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5.2026 MAIO\TCE\"/>
    </mc:Choice>
  </mc:AlternateContent>
  <xr:revisionPtr revIDLastSave="0" documentId="8_{FDC6584E-48EC-4ED7-8814-74A4C88E4F78}" xr6:coauthVersionLast="47" xr6:coauthVersionMax="47" xr10:uidLastSave="{00000000-0000-0000-0000-000000000000}"/>
  <bookViews>
    <workbookView xWindow="-120" yWindow="-120" windowWidth="29040" windowHeight="15840" xr2:uid="{07449DD7-DF5D-4B0B-BE60-35B52053822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AB4840" i="1" s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AB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AB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AB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AB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AB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AB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AB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AB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AB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AB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AB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B3880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AB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AB3835" i="1" s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AB3819" i="1" s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AB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AB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B3738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AB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AB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AB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AB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AB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B2812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B2796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B2764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B2748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B2700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B2690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B2059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B2027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B1931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B1899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B1867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AB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B1586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AB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AB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AB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AB1542" i="1" s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AB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B1522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AB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AB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AB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B1458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AB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AB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AB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AB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AB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AB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AB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B1267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AB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AB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AB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AB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AB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AB853" i="1" s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AB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AB837" i="1" s="1"/>
  <c r="H837" i="1"/>
  <c r="G837" i="1"/>
  <c r="F837" i="1"/>
  <c r="E837" i="1"/>
  <c r="D837" i="1"/>
  <c r="B837" i="1"/>
  <c r="A837" i="1"/>
  <c r="AB836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AB820" i="1" s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AB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AB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AB756" i="1" s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AB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B716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AB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B684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AB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B652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AB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AB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AB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AB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AB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AB477" i="1" s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AB461" i="1" s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AB429" i="1" s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AB413" i="1" s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AB381" i="1" s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AB365" i="1" s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V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AB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AB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AB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AB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AB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AB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AB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130" i="1" l="1"/>
  <c r="AB138" i="1"/>
  <c r="AB170" i="1"/>
  <c r="AB162" i="1"/>
  <c r="AB18" i="1"/>
  <c r="AB34" i="1"/>
  <c r="AB50" i="1"/>
  <c r="AB66" i="1"/>
  <c r="AB82" i="1"/>
  <c r="AB98" i="1"/>
  <c r="AB13" i="1"/>
  <c r="AB45" i="1"/>
  <c r="AB245" i="1"/>
  <c r="AB73" i="1"/>
  <c r="AB156" i="1"/>
  <c r="AB157" i="1"/>
  <c r="AB164" i="1"/>
  <c r="AB165" i="1"/>
  <c r="AB421" i="1"/>
  <c r="AB447" i="1"/>
  <c r="AB449" i="1"/>
  <c r="AB451" i="1"/>
  <c r="AB459" i="1"/>
  <c r="AB485" i="1"/>
  <c r="AB511" i="1"/>
  <c r="AB28" i="1"/>
  <c r="AB29" i="1"/>
  <c r="AB44" i="1"/>
  <c r="AB93" i="1"/>
  <c r="AB108" i="1"/>
  <c r="AB109" i="1"/>
  <c r="AB125" i="1"/>
  <c r="AB241" i="1"/>
  <c r="AB8" i="1"/>
  <c r="AB24" i="1"/>
  <c r="AB40" i="1"/>
  <c r="AB57" i="1"/>
  <c r="AB88" i="1"/>
  <c r="AB121" i="1"/>
  <c r="AB141" i="1"/>
  <c r="AB149" i="1"/>
  <c r="AB172" i="1"/>
  <c r="AB251" i="1"/>
  <c r="AB261" i="1"/>
  <c r="AB271" i="1"/>
  <c r="AB275" i="1"/>
  <c r="AB331" i="1"/>
  <c r="AB387" i="1"/>
  <c r="AB4" i="1"/>
  <c r="AB20" i="1"/>
  <c r="AB36" i="1"/>
  <c r="AB52" i="1"/>
  <c r="AB68" i="1"/>
  <c r="AB84" i="1"/>
  <c r="M94" i="1"/>
  <c r="AB94" i="1" s="1"/>
  <c r="AB100" i="1"/>
  <c r="M110" i="1"/>
  <c r="AB110" i="1" s="1"/>
  <c r="V111" i="1"/>
  <c r="AB111" i="1" s="1"/>
  <c r="AB116" i="1"/>
  <c r="M126" i="1"/>
  <c r="AB126" i="1" s="1"/>
  <c r="V127" i="1"/>
  <c r="AB127" i="1" s="1"/>
  <c r="P133" i="1"/>
  <c r="AB133" i="1" s="1"/>
  <c r="AB193" i="1"/>
  <c r="AB200" i="1"/>
  <c r="AB223" i="1"/>
  <c r="AB227" i="1"/>
  <c r="M236" i="1"/>
  <c r="M239" i="1"/>
  <c r="P246" i="1"/>
  <c r="AB267" i="1"/>
  <c r="AB273" i="1"/>
  <c r="AB274" i="1"/>
  <c r="AB277" i="1"/>
  <c r="AB282" i="1"/>
  <c r="AB285" i="1"/>
  <c r="AB287" i="1"/>
  <c r="AB291" i="1"/>
  <c r="AB309" i="1"/>
  <c r="AB335" i="1"/>
  <c r="AB337" i="1"/>
  <c r="AB339" i="1"/>
  <c r="AB347" i="1"/>
  <c r="AB373" i="1"/>
  <c r="AB399" i="1"/>
  <c r="AB401" i="1"/>
  <c r="AB403" i="1"/>
  <c r="AB411" i="1"/>
  <c r="AB437" i="1"/>
  <c r="AB463" i="1"/>
  <c r="AB465" i="1"/>
  <c r="AB467" i="1"/>
  <c r="AB475" i="1"/>
  <c r="AB513" i="1"/>
  <c r="AB60" i="1"/>
  <c r="AB61" i="1"/>
  <c r="AB77" i="1"/>
  <c r="AB92" i="1"/>
  <c r="AB124" i="1"/>
  <c r="AB9" i="1"/>
  <c r="AB25" i="1"/>
  <c r="AB41" i="1"/>
  <c r="AB56" i="1"/>
  <c r="AB72" i="1"/>
  <c r="AB89" i="1"/>
  <c r="AB104" i="1"/>
  <c r="AB105" i="1"/>
  <c r="AB120" i="1"/>
  <c r="AB132" i="1"/>
  <c r="AB140" i="1"/>
  <c r="AB148" i="1"/>
  <c r="AB173" i="1"/>
  <c r="AB233" i="1"/>
  <c r="AB257" i="1"/>
  <c r="AB266" i="1"/>
  <c r="AB269" i="1"/>
  <c r="AB319" i="1"/>
  <c r="AB321" i="1"/>
  <c r="AB323" i="1"/>
  <c r="AB357" i="1"/>
  <c r="AB383" i="1"/>
  <c r="AB385" i="1"/>
  <c r="AB395" i="1"/>
  <c r="P5" i="1"/>
  <c r="AB5" i="1" s="1"/>
  <c r="Z7" i="1"/>
  <c r="AB7" i="1" s="1"/>
  <c r="M10" i="1"/>
  <c r="AB10" i="1" s="1"/>
  <c r="V11" i="1"/>
  <c r="AB11" i="1" s="1"/>
  <c r="AB16" i="1"/>
  <c r="S16" i="1"/>
  <c r="AB17" i="1"/>
  <c r="P21" i="1"/>
  <c r="AB21" i="1" s="1"/>
  <c r="Z23" i="1"/>
  <c r="AB23" i="1" s="1"/>
  <c r="M26" i="1"/>
  <c r="AB26" i="1" s="1"/>
  <c r="V27" i="1"/>
  <c r="AB27" i="1" s="1"/>
  <c r="S32" i="1"/>
  <c r="AB32" i="1" s="1"/>
  <c r="AB33" i="1"/>
  <c r="P37" i="1"/>
  <c r="AB37" i="1" s="1"/>
  <c r="Z39" i="1"/>
  <c r="AB39" i="1" s="1"/>
  <c r="M42" i="1"/>
  <c r="AB42" i="1" s="1"/>
  <c r="V43" i="1"/>
  <c r="AB43" i="1" s="1"/>
  <c r="AB48" i="1"/>
  <c r="S48" i="1"/>
  <c r="AB49" i="1"/>
  <c r="P53" i="1"/>
  <c r="AB53" i="1" s="1"/>
  <c r="Z55" i="1"/>
  <c r="AB55" i="1" s="1"/>
  <c r="M58" i="1"/>
  <c r="AB58" i="1" s="1"/>
  <c r="V59" i="1"/>
  <c r="AB59" i="1" s="1"/>
  <c r="S64" i="1"/>
  <c r="AB64" i="1" s="1"/>
  <c r="AB65" i="1"/>
  <c r="P69" i="1"/>
  <c r="AB69" i="1" s="1"/>
  <c r="Z71" i="1"/>
  <c r="AB71" i="1" s="1"/>
  <c r="M74" i="1"/>
  <c r="AB74" i="1" s="1"/>
  <c r="V75" i="1"/>
  <c r="AB75" i="1" s="1"/>
  <c r="AB80" i="1"/>
  <c r="S80" i="1"/>
  <c r="AB81" i="1"/>
  <c r="P85" i="1"/>
  <c r="AB85" i="1" s="1"/>
  <c r="Z87" i="1"/>
  <c r="AB87" i="1" s="1"/>
  <c r="M90" i="1"/>
  <c r="AB90" i="1" s="1"/>
  <c r="V91" i="1"/>
  <c r="AB91" i="1" s="1"/>
  <c r="S96" i="1"/>
  <c r="AB96" i="1" s="1"/>
  <c r="AB97" i="1"/>
  <c r="P101" i="1"/>
  <c r="AB101" i="1" s="1"/>
  <c r="Z103" i="1"/>
  <c r="AB103" i="1" s="1"/>
  <c r="M106" i="1"/>
  <c r="AB106" i="1" s="1"/>
  <c r="V107" i="1"/>
  <c r="AB107" i="1" s="1"/>
  <c r="S112" i="1"/>
  <c r="AB112" i="1" s="1"/>
  <c r="AB113" i="1"/>
  <c r="P117" i="1"/>
  <c r="AB117" i="1" s="1"/>
  <c r="Z119" i="1"/>
  <c r="AB119" i="1" s="1"/>
  <c r="M122" i="1"/>
  <c r="AB122" i="1" s="1"/>
  <c r="V123" i="1"/>
  <c r="AB123" i="1" s="1"/>
  <c r="S128" i="1"/>
  <c r="AB128" i="1" s="1"/>
  <c r="AB129" i="1"/>
  <c r="Z131" i="1"/>
  <c r="AB131" i="1" s="1"/>
  <c r="M134" i="1"/>
  <c r="AB134" i="1" s="1"/>
  <c r="S136" i="1"/>
  <c r="AB136" i="1" s="1"/>
  <c r="AB137" i="1"/>
  <c r="Z139" i="1"/>
  <c r="AB139" i="1" s="1"/>
  <c r="M142" i="1"/>
  <c r="AB142" i="1" s="1"/>
  <c r="S144" i="1"/>
  <c r="AB144" i="1" s="1"/>
  <c r="AB145" i="1"/>
  <c r="Z147" i="1"/>
  <c r="AB147" i="1" s="1"/>
  <c r="M150" i="1"/>
  <c r="AB150" i="1" s="1"/>
  <c r="AB152" i="1"/>
  <c r="S152" i="1"/>
  <c r="AB153" i="1"/>
  <c r="Z155" i="1"/>
  <c r="AB155" i="1" s="1"/>
  <c r="M158" i="1"/>
  <c r="AB158" i="1" s="1"/>
  <c r="S160" i="1"/>
  <c r="AB160" i="1" s="1"/>
  <c r="AB161" i="1"/>
  <c r="Z163" i="1"/>
  <c r="AB163" i="1" s="1"/>
  <c r="M166" i="1"/>
  <c r="AB166" i="1" s="1"/>
  <c r="S168" i="1"/>
  <c r="AB168" i="1" s="1"/>
  <c r="AB169" i="1"/>
  <c r="Z171" i="1"/>
  <c r="AB171" i="1" s="1"/>
  <c r="M174" i="1"/>
  <c r="AB174" i="1" s="1"/>
  <c r="S176" i="1"/>
  <c r="AB176" i="1" s="1"/>
  <c r="AB177" i="1"/>
  <c r="Z179" i="1"/>
  <c r="AB179" i="1" s="1"/>
  <c r="Z184" i="1"/>
  <c r="AB184" i="1" s="1"/>
  <c r="AB189" i="1"/>
  <c r="S189" i="1"/>
  <c r="V197" i="1"/>
  <c r="S202" i="1"/>
  <c r="AB209" i="1"/>
  <c r="Z213" i="1"/>
  <c r="AB216" i="1"/>
  <c r="AB219" i="1"/>
  <c r="AB221" i="1"/>
  <c r="AB225" i="1"/>
  <c r="AB229" i="1"/>
  <c r="V233" i="1"/>
  <c r="AB234" i="1"/>
  <c r="M235" i="1"/>
  <c r="AB235" i="1" s="1"/>
  <c r="AB239" i="1"/>
  <c r="AB243" i="1"/>
  <c r="M252" i="1"/>
  <c r="AB252" i="1" s="1"/>
  <c r="M255" i="1"/>
  <c r="AB255" i="1" s="1"/>
  <c r="P259" i="1"/>
  <c r="AB259" i="1" s="1"/>
  <c r="P262" i="1"/>
  <c r="P263" i="1"/>
  <c r="AB265" i="1"/>
  <c r="AB283" i="1"/>
  <c r="AB289" i="1"/>
  <c r="AB290" i="1"/>
  <c r="AB293" i="1"/>
  <c r="AB299" i="1"/>
  <c r="AB325" i="1"/>
  <c r="AB351" i="1"/>
  <c r="AB353" i="1"/>
  <c r="AB355" i="1"/>
  <c r="AB363" i="1"/>
  <c r="AB389" i="1"/>
  <c r="AB415" i="1"/>
  <c r="AB417" i="1"/>
  <c r="AB419" i="1"/>
  <c r="AB427" i="1"/>
  <c r="AB453" i="1"/>
  <c r="AB479" i="1"/>
  <c r="AB481" i="1"/>
  <c r="AB483" i="1"/>
  <c r="AB484" i="1"/>
  <c r="AB608" i="1"/>
  <c r="AB865" i="1"/>
  <c r="AB12" i="1"/>
  <c r="AB308" i="1"/>
  <c r="AB372" i="1"/>
  <c r="AB436" i="1"/>
  <c r="AB693" i="1"/>
  <c r="AB848" i="1"/>
  <c r="AB298" i="1"/>
  <c r="AB314" i="1"/>
  <c r="AB330" i="1"/>
  <c r="AB362" i="1"/>
  <c r="AB370" i="1"/>
  <c r="AB378" i="1"/>
  <c r="AB386" i="1"/>
  <c r="AB398" i="1"/>
  <c r="AB410" i="1"/>
  <c r="AB426" i="1"/>
  <c r="AB434" i="1"/>
  <c r="AB442" i="1"/>
  <c r="AB474" i="1"/>
  <c r="AB482" i="1"/>
  <c r="AB525" i="1"/>
  <c r="AB547" i="1"/>
  <c r="AB579" i="1"/>
  <c r="AB589" i="1"/>
  <c r="AB600" i="1"/>
  <c r="AB611" i="1"/>
  <c r="AB621" i="1"/>
  <c r="AB643" i="1"/>
  <c r="AB755" i="1"/>
  <c r="AB904" i="1"/>
  <c r="AB916" i="1"/>
  <c r="AB934" i="1"/>
  <c r="AB992" i="1"/>
  <c r="AB1032" i="1"/>
  <c r="AB1052" i="1"/>
  <c r="AB1062" i="1"/>
  <c r="AB1093" i="1"/>
  <c r="AB1376" i="1"/>
  <c r="AB306" i="1"/>
  <c r="AB322" i="1"/>
  <c r="AB338" i="1"/>
  <c r="AB346" i="1"/>
  <c r="AB354" i="1"/>
  <c r="AB394" i="1"/>
  <c r="AB402" i="1"/>
  <c r="AB414" i="1"/>
  <c r="AB418" i="1"/>
  <c r="AB450" i="1"/>
  <c r="AB466" i="1"/>
  <c r="AB515" i="1"/>
  <c r="AB574" i="1"/>
  <c r="AB638" i="1"/>
  <c r="AB696" i="1"/>
  <c r="AB814" i="1"/>
  <c r="S181" i="1"/>
  <c r="AB181" i="1" s="1"/>
  <c r="P186" i="1"/>
  <c r="AB186" i="1" s="1"/>
  <c r="V188" i="1"/>
  <c r="AB188" i="1" s="1"/>
  <c r="Z192" i="1"/>
  <c r="AB194" i="1"/>
  <c r="M195" i="1"/>
  <c r="AB195" i="1" s="1"/>
  <c r="S197" i="1"/>
  <c r="AB197" i="1" s="1"/>
  <c r="P202" i="1"/>
  <c r="AB202" i="1" s="1"/>
  <c r="V204" i="1"/>
  <c r="AB204" i="1" s="1"/>
  <c r="Z208" i="1"/>
  <c r="AB210" i="1"/>
  <c r="M211" i="1"/>
  <c r="AB211" i="1" s="1"/>
  <c r="S213" i="1"/>
  <c r="AB213" i="1" s="1"/>
  <c r="P218" i="1"/>
  <c r="AB218" i="1" s="1"/>
  <c r="P226" i="1"/>
  <c r="AB226" i="1" s="1"/>
  <c r="AB232" i="1"/>
  <c r="V232" i="1"/>
  <c r="P242" i="1"/>
  <c r="AB242" i="1" s="1"/>
  <c r="V248" i="1"/>
  <c r="AB248" i="1" s="1"/>
  <c r="P258" i="1"/>
  <c r="AB258" i="1" s="1"/>
  <c r="V264" i="1"/>
  <c r="AB264" i="1" s="1"/>
  <c r="AB280" i="1"/>
  <c r="AB296" i="1"/>
  <c r="AB312" i="1"/>
  <c r="AB328" i="1"/>
  <c r="AB344" i="1"/>
  <c r="AB360" i="1"/>
  <c r="AB376" i="1"/>
  <c r="AB392" i="1"/>
  <c r="AB408" i="1"/>
  <c r="AB424" i="1"/>
  <c r="AB440" i="1"/>
  <c r="AB456" i="1"/>
  <c r="AB472" i="1"/>
  <c r="AB488" i="1"/>
  <c r="AB497" i="1"/>
  <c r="AB506" i="1"/>
  <c r="AB516" i="1"/>
  <c r="AB529" i="1"/>
  <c r="AB538" i="1"/>
  <c r="AB561" i="1"/>
  <c r="AB570" i="1"/>
  <c r="AB593" i="1"/>
  <c r="AB602" i="1"/>
  <c r="AB625" i="1"/>
  <c r="AB634" i="1"/>
  <c r="AB644" i="1"/>
  <c r="AB657" i="1"/>
  <c r="AB666" i="1"/>
  <c r="AB689" i="1"/>
  <c r="AB698" i="1"/>
  <c r="AB721" i="1"/>
  <c r="AB730" i="1"/>
  <c r="AB766" i="1"/>
  <c r="AB771" i="1"/>
  <c r="AB780" i="1"/>
  <c r="AB783" i="1"/>
  <c r="AB792" i="1"/>
  <c r="AB830" i="1"/>
  <c r="AB835" i="1"/>
  <c r="AB844" i="1"/>
  <c r="AB847" i="1"/>
  <c r="AB856" i="1"/>
  <c r="AB872" i="1"/>
  <c r="AB874" i="1"/>
  <c r="AB884" i="1"/>
  <c r="AB902" i="1"/>
  <c r="Z924" i="1"/>
  <c r="AB924" i="1" s="1"/>
  <c r="M930" i="1"/>
  <c r="AB930" i="1" s="1"/>
  <c r="AB960" i="1"/>
  <c r="AB978" i="1"/>
  <c r="S980" i="1"/>
  <c r="AB995" i="1"/>
  <c r="AB1000" i="1"/>
  <c r="AB1002" i="1"/>
  <c r="AB1012" i="1"/>
  <c r="AB1030" i="1"/>
  <c r="Z1052" i="1"/>
  <c r="M1058" i="1"/>
  <c r="AB1058" i="1" s="1"/>
  <c r="P1081" i="1"/>
  <c r="P1098" i="1"/>
  <c r="AB1106" i="1"/>
  <c r="S1108" i="1"/>
  <c r="AB1108" i="1" s="1"/>
  <c r="AB1123" i="1"/>
  <c r="AB1128" i="1"/>
  <c r="AB1130" i="1"/>
  <c r="AB1140" i="1"/>
  <c r="AB1408" i="1"/>
  <c r="AB458" i="1"/>
  <c r="AB493" i="1"/>
  <c r="AB557" i="1"/>
  <c r="AB707" i="1"/>
  <c r="AB743" i="1"/>
  <c r="AB818" i="1"/>
  <c r="AB819" i="1"/>
  <c r="Z180" i="1"/>
  <c r="AB180" i="1" s="1"/>
  <c r="AB182" i="1"/>
  <c r="M183" i="1"/>
  <c r="AB183" i="1" s="1"/>
  <c r="S185" i="1"/>
  <c r="AB185" i="1" s="1"/>
  <c r="P190" i="1"/>
  <c r="AB190" i="1" s="1"/>
  <c r="V192" i="1"/>
  <c r="AB192" i="1" s="1"/>
  <c r="Z196" i="1"/>
  <c r="AB196" i="1" s="1"/>
  <c r="AB198" i="1"/>
  <c r="M199" i="1"/>
  <c r="AB199" i="1" s="1"/>
  <c r="S201" i="1"/>
  <c r="AB201" i="1" s="1"/>
  <c r="P206" i="1"/>
  <c r="AB206" i="1" s="1"/>
  <c r="V208" i="1"/>
  <c r="AB208" i="1" s="1"/>
  <c r="Z212" i="1"/>
  <c r="AB212" i="1" s="1"/>
  <c r="AB214" i="1"/>
  <c r="M215" i="1"/>
  <c r="AB215" i="1" s="1"/>
  <c r="S217" i="1"/>
  <c r="AB217" i="1" s="1"/>
  <c r="Z220" i="1"/>
  <c r="AB220" i="1" s="1"/>
  <c r="V228" i="1"/>
  <c r="AB228" i="1" s="1"/>
  <c r="Z233" i="1"/>
  <c r="Z236" i="1"/>
  <c r="AB236" i="1" s="1"/>
  <c r="V244" i="1"/>
  <c r="AB244" i="1" s="1"/>
  <c r="Z249" i="1"/>
  <c r="Z252" i="1"/>
  <c r="V260" i="1"/>
  <c r="AB260" i="1" s="1"/>
  <c r="Z265" i="1"/>
  <c r="Z268" i="1"/>
  <c r="AB268" i="1" s="1"/>
  <c r="V276" i="1"/>
  <c r="AB276" i="1" s="1"/>
  <c r="Z281" i="1"/>
  <c r="Z284" i="1"/>
  <c r="AB284" i="1" s="1"/>
  <c r="V292" i="1"/>
  <c r="AB292" i="1" s="1"/>
  <c r="Z297" i="1"/>
  <c r="Z300" i="1"/>
  <c r="AB300" i="1" s="1"/>
  <c r="V308" i="1"/>
  <c r="Z313" i="1"/>
  <c r="Z316" i="1"/>
  <c r="AB316" i="1" s="1"/>
  <c r="V324" i="1"/>
  <c r="AB324" i="1" s="1"/>
  <c r="Z329" i="1"/>
  <c r="Z332" i="1"/>
  <c r="AB332" i="1" s="1"/>
  <c r="V340" i="1"/>
  <c r="AB340" i="1" s="1"/>
  <c r="Z345" i="1"/>
  <c r="Z348" i="1"/>
  <c r="AB348" i="1" s="1"/>
  <c r="V356" i="1"/>
  <c r="AB356" i="1" s="1"/>
  <c r="Z361" i="1"/>
  <c r="Z364" i="1"/>
  <c r="AB364" i="1" s="1"/>
  <c r="V372" i="1"/>
  <c r="Z377" i="1"/>
  <c r="Z380" i="1"/>
  <c r="AB380" i="1" s="1"/>
  <c r="V388" i="1"/>
  <c r="AB388" i="1" s="1"/>
  <c r="Z393" i="1"/>
  <c r="Z396" i="1"/>
  <c r="AB396" i="1" s="1"/>
  <c r="V404" i="1"/>
  <c r="AB404" i="1" s="1"/>
  <c r="Z409" i="1"/>
  <c r="Z412" i="1"/>
  <c r="AB412" i="1" s="1"/>
  <c r="V420" i="1"/>
  <c r="AB420" i="1" s="1"/>
  <c r="Z425" i="1"/>
  <c r="Z428" i="1"/>
  <c r="AB428" i="1" s="1"/>
  <c r="V436" i="1"/>
  <c r="Z441" i="1"/>
  <c r="Z444" i="1"/>
  <c r="AB444" i="1" s="1"/>
  <c r="V452" i="1"/>
  <c r="AB452" i="1" s="1"/>
  <c r="Z457" i="1"/>
  <c r="Z460" i="1"/>
  <c r="AB460" i="1" s="1"/>
  <c r="V468" i="1"/>
  <c r="AB468" i="1" s="1"/>
  <c r="Z473" i="1"/>
  <c r="Z476" i="1"/>
  <c r="AB476" i="1" s="1"/>
  <c r="V484" i="1"/>
  <c r="AB499" i="1"/>
  <c r="V500" i="1"/>
  <c r="AB500" i="1" s="1"/>
  <c r="Z504" i="1"/>
  <c r="AB504" i="1" s="1"/>
  <c r="AB509" i="1"/>
  <c r="V517" i="1"/>
  <c r="AB517" i="1" s="1"/>
  <c r="AB520" i="1"/>
  <c r="AB531" i="1"/>
  <c r="V532" i="1"/>
  <c r="AB532" i="1" s="1"/>
  <c r="Z536" i="1"/>
  <c r="AB536" i="1" s="1"/>
  <c r="AB541" i="1"/>
  <c r="V549" i="1"/>
  <c r="AB549" i="1" s="1"/>
  <c r="AB552" i="1"/>
  <c r="AB563" i="1"/>
  <c r="V564" i="1"/>
  <c r="Z568" i="1"/>
  <c r="AB568" i="1" s="1"/>
  <c r="AB573" i="1"/>
  <c r="V581" i="1"/>
  <c r="AB581" i="1" s="1"/>
  <c r="AB584" i="1"/>
  <c r="AB595" i="1"/>
  <c r="V596" i="1"/>
  <c r="Z600" i="1"/>
  <c r="AB605" i="1"/>
  <c r="V613" i="1"/>
  <c r="AB613" i="1" s="1"/>
  <c r="AB616" i="1"/>
  <c r="AB627" i="1"/>
  <c r="V628" i="1"/>
  <c r="Z632" i="1"/>
  <c r="AB632" i="1" s="1"/>
  <c r="AB637" i="1"/>
  <c r="V645" i="1"/>
  <c r="AB645" i="1" s="1"/>
  <c r="AB648" i="1"/>
  <c r="AB659" i="1"/>
  <c r="V660" i="1"/>
  <c r="Z664" i="1"/>
  <c r="AB669" i="1"/>
  <c r="V677" i="1"/>
  <c r="AB677" i="1" s="1"/>
  <c r="AB680" i="1"/>
  <c r="AB691" i="1"/>
  <c r="V692" i="1"/>
  <c r="Z696" i="1"/>
  <c r="AB701" i="1"/>
  <c r="V709" i="1"/>
  <c r="AB709" i="1" s="1"/>
  <c r="AB712" i="1"/>
  <c r="AB723" i="1"/>
  <c r="V724" i="1"/>
  <c r="Z728" i="1"/>
  <c r="AB733" i="1"/>
  <c r="V741" i="1"/>
  <c r="AB741" i="1" s="1"/>
  <c r="AB744" i="1"/>
  <c r="Z745" i="1"/>
  <c r="AB745" i="1" s="1"/>
  <c r="M748" i="1"/>
  <c r="AB748" i="1" s="1"/>
  <c r="P775" i="1"/>
  <c r="V781" i="1"/>
  <c r="AB781" i="1" s="1"/>
  <c r="AB782" i="1"/>
  <c r="AB786" i="1"/>
  <c r="S786" i="1"/>
  <c r="AB787" i="1"/>
  <c r="AB796" i="1"/>
  <c r="AB799" i="1"/>
  <c r="AB808" i="1"/>
  <c r="Z809" i="1"/>
  <c r="AB809" i="1" s="1"/>
  <c r="M812" i="1"/>
  <c r="P839" i="1"/>
  <c r="AB839" i="1" s="1"/>
  <c r="V845" i="1"/>
  <c r="AB845" i="1" s="1"/>
  <c r="AB846" i="1"/>
  <c r="S850" i="1"/>
  <c r="AB850" i="1" s="1"/>
  <c r="AB851" i="1"/>
  <c r="AB860" i="1"/>
  <c r="AB863" i="1"/>
  <c r="AB870" i="1"/>
  <c r="Z892" i="1"/>
  <c r="AB892" i="1" s="1"/>
  <c r="M898" i="1"/>
  <c r="AB898" i="1" s="1"/>
  <c r="P921" i="1"/>
  <c r="AB921" i="1" s="1"/>
  <c r="P938" i="1"/>
  <c r="AB946" i="1"/>
  <c r="S948" i="1"/>
  <c r="AB948" i="1" s="1"/>
  <c r="AB963" i="1"/>
  <c r="AB968" i="1"/>
  <c r="AB970" i="1"/>
  <c r="AB977" i="1"/>
  <c r="S977" i="1"/>
  <c r="AB980" i="1"/>
  <c r="M991" i="1"/>
  <c r="AB998" i="1"/>
  <c r="Z1020" i="1"/>
  <c r="AB1020" i="1" s="1"/>
  <c r="AB1023" i="1"/>
  <c r="M1026" i="1"/>
  <c r="AB1026" i="1" s="1"/>
  <c r="AB1047" i="1"/>
  <c r="P1049" i="1"/>
  <c r="P1066" i="1"/>
  <c r="AB1074" i="1"/>
  <c r="S1076" i="1"/>
  <c r="AB1091" i="1"/>
  <c r="AB1096" i="1"/>
  <c r="AB1098" i="1"/>
  <c r="S1105" i="1"/>
  <c r="AB1105" i="1" s="1"/>
  <c r="AB1116" i="1"/>
  <c r="M1119" i="1"/>
  <c r="AB1126" i="1"/>
  <c r="AB1152" i="1"/>
  <c r="AB1155" i="1"/>
  <c r="AB1170" i="1"/>
  <c r="AB1184" i="1"/>
  <c r="AB1187" i="1"/>
  <c r="AB1202" i="1"/>
  <c r="AB1216" i="1"/>
  <c r="AB1312" i="1"/>
  <c r="AB545" i="1"/>
  <c r="AB577" i="1"/>
  <c r="AB609" i="1"/>
  <c r="M635" i="1"/>
  <c r="AB635" i="1" s="1"/>
  <c r="AB641" i="1"/>
  <c r="P643" i="1"/>
  <c r="S650" i="1"/>
  <c r="AB650" i="1" s="1"/>
  <c r="S653" i="1"/>
  <c r="AB653" i="1" s="1"/>
  <c r="P658" i="1"/>
  <c r="Z661" i="1"/>
  <c r="AB661" i="1" s="1"/>
  <c r="M664" i="1"/>
  <c r="AB664" i="1" s="1"/>
  <c r="M667" i="1"/>
  <c r="AB667" i="1" s="1"/>
  <c r="AB673" i="1"/>
  <c r="P675" i="1"/>
  <c r="AB675" i="1" s="1"/>
  <c r="S682" i="1"/>
  <c r="AB682" i="1" s="1"/>
  <c r="S685" i="1"/>
  <c r="AB685" i="1" s="1"/>
  <c r="P690" i="1"/>
  <c r="AB690" i="1" s="1"/>
  <c r="Z693" i="1"/>
  <c r="M696" i="1"/>
  <c r="M699" i="1"/>
  <c r="AB699" i="1" s="1"/>
  <c r="AB705" i="1"/>
  <c r="P707" i="1"/>
  <c r="S714" i="1"/>
  <c r="AB714" i="1" s="1"/>
  <c r="S717" i="1"/>
  <c r="AB717" i="1" s="1"/>
  <c r="P722" i="1"/>
  <c r="Z725" i="1"/>
  <c r="AB725" i="1" s="1"/>
  <c r="M728" i="1"/>
  <c r="AB728" i="1" s="1"/>
  <c r="M731" i="1"/>
  <c r="AB731" i="1" s="1"/>
  <c r="AB737" i="1"/>
  <c r="P739" i="1"/>
  <c r="AB739" i="1" s="1"/>
  <c r="AB760" i="1"/>
  <c r="Z761" i="1"/>
  <c r="AB761" i="1" s="1"/>
  <c r="M764" i="1"/>
  <c r="AB764" i="1" s="1"/>
  <c r="AB777" i="1"/>
  <c r="P791" i="1"/>
  <c r="V797" i="1"/>
  <c r="AB797" i="1" s="1"/>
  <c r="S802" i="1"/>
  <c r="AB802" i="1" s="1"/>
  <c r="AB803" i="1"/>
  <c r="AB812" i="1"/>
  <c r="AB824" i="1"/>
  <c r="Z825" i="1"/>
  <c r="AB825" i="1" s="1"/>
  <c r="M828" i="1"/>
  <c r="AB828" i="1" s="1"/>
  <c r="AB829" i="1"/>
  <c r="AB841" i="1"/>
  <c r="P855" i="1"/>
  <c r="V861" i="1"/>
  <c r="AB861" i="1" s="1"/>
  <c r="AB866" i="1"/>
  <c r="S866" i="1"/>
  <c r="AB867" i="1"/>
  <c r="AB887" i="1"/>
  <c r="P889" i="1"/>
  <c r="P906" i="1"/>
  <c r="AB906" i="1" s="1"/>
  <c r="AB914" i="1"/>
  <c r="S916" i="1"/>
  <c r="AB936" i="1"/>
  <c r="AB938" i="1"/>
  <c r="AB945" i="1"/>
  <c r="S945" i="1"/>
  <c r="AB956" i="1"/>
  <c r="M959" i="1"/>
  <c r="AB959" i="1" s="1"/>
  <c r="AB966" i="1"/>
  <c r="Z988" i="1"/>
  <c r="AB988" i="1" s="1"/>
  <c r="AB991" i="1"/>
  <c r="M994" i="1"/>
  <c r="AB994" i="1" s="1"/>
  <c r="AB1015" i="1"/>
  <c r="P1017" i="1"/>
  <c r="P1034" i="1"/>
  <c r="AB1034" i="1" s="1"/>
  <c r="AB1042" i="1"/>
  <c r="S1044" i="1"/>
  <c r="AB1044" i="1" s="1"/>
  <c r="AB1064" i="1"/>
  <c r="AB1066" i="1"/>
  <c r="AB1073" i="1"/>
  <c r="S1073" i="1"/>
  <c r="AB1076" i="1"/>
  <c r="AB1084" i="1"/>
  <c r="M1087" i="1"/>
  <c r="AB1087" i="1" s="1"/>
  <c r="AB1094" i="1"/>
  <c r="Z1116" i="1"/>
  <c r="AB1119" i="1"/>
  <c r="M1122" i="1"/>
  <c r="AB1122" i="1" s="1"/>
  <c r="AB1143" i="1"/>
  <c r="P1145" i="1"/>
  <c r="AB1346" i="1"/>
  <c r="AB1162" i="1"/>
  <c r="AB1166" i="1"/>
  <c r="AB1172" i="1"/>
  <c r="AB1194" i="1"/>
  <c r="AB1204" i="1"/>
  <c r="AB1221" i="1"/>
  <c r="AB1247" i="1"/>
  <c r="AB1268" i="1"/>
  <c r="AB1294" i="1"/>
  <c r="AB1322" i="1"/>
  <c r="AB1349" i="1"/>
  <c r="AB1375" i="1"/>
  <c r="AB1396" i="1"/>
  <c r="AB1422" i="1"/>
  <c r="AB1486" i="1"/>
  <c r="AB1550" i="1"/>
  <c r="AB1627" i="1"/>
  <c r="AB1909" i="1"/>
  <c r="AB2037" i="1"/>
  <c r="AB498" i="1"/>
  <c r="AB514" i="1"/>
  <c r="AB530" i="1"/>
  <c r="AB546" i="1"/>
  <c r="AB562" i="1"/>
  <c r="AB578" i="1"/>
  <c r="AB594" i="1"/>
  <c r="AB610" i="1"/>
  <c r="AB626" i="1"/>
  <c r="AB642" i="1"/>
  <c r="AB658" i="1"/>
  <c r="AB674" i="1"/>
  <c r="AB706" i="1"/>
  <c r="AB722" i="1"/>
  <c r="AB738" i="1"/>
  <c r="AB746" i="1"/>
  <c r="AB762" i="1"/>
  <c r="AB778" i="1"/>
  <c r="AB794" i="1"/>
  <c r="AB810" i="1"/>
  <c r="AB826" i="1"/>
  <c r="AB842" i="1"/>
  <c r="AB858" i="1"/>
  <c r="AB888" i="1"/>
  <c r="AB897" i="1"/>
  <c r="AB920" i="1"/>
  <c r="AB929" i="1"/>
  <c r="AB952" i="1"/>
  <c r="AB961" i="1"/>
  <c r="AB984" i="1"/>
  <c r="AB993" i="1"/>
  <c r="AB1016" i="1"/>
  <c r="AB1025" i="1"/>
  <c r="AB1048" i="1"/>
  <c r="AB1057" i="1"/>
  <c r="AB1080" i="1"/>
  <c r="AB1089" i="1"/>
  <c r="AB1112" i="1"/>
  <c r="AB1121" i="1"/>
  <c r="AB1144" i="1"/>
  <c r="AB1153" i="1"/>
  <c r="AB1176" i="1"/>
  <c r="AB1185" i="1"/>
  <c r="AB1208" i="1"/>
  <c r="AB1217" i="1"/>
  <c r="AB1240" i="1"/>
  <c r="AB1249" i="1"/>
  <c r="AB1272" i="1"/>
  <c r="AB1281" i="1"/>
  <c r="AB1304" i="1"/>
  <c r="AB1313" i="1"/>
  <c r="AB1336" i="1"/>
  <c r="AB1345" i="1"/>
  <c r="AB1368" i="1"/>
  <c r="AB1377" i="1"/>
  <c r="AB1400" i="1"/>
  <c r="AB1409" i="1"/>
  <c r="AB1432" i="1"/>
  <c r="P1434" i="1"/>
  <c r="AB1444" i="1"/>
  <c r="AB1450" i="1"/>
  <c r="AB1471" i="1"/>
  <c r="AB1480" i="1"/>
  <c r="AB1489" i="1"/>
  <c r="AB1494" i="1"/>
  <c r="AB1508" i="1"/>
  <c r="AB1514" i="1"/>
  <c r="AB1535" i="1"/>
  <c r="AB1544" i="1"/>
  <c r="AB1553" i="1"/>
  <c r="AB1558" i="1"/>
  <c r="AB1572" i="1"/>
  <c r="AB1578" i="1"/>
  <c r="AB1599" i="1"/>
  <c r="AB1608" i="1"/>
  <c r="AB1620" i="1"/>
  <c r="AB1632" i="1"/>
  <c r="P222" i="1"/>
  <c r="AB222" i="1" s="1"/>
  <c r="V224" i="1"/>
  <c r="AB224" i="1" s="1"/>
  <c r="Z228" i="1"/>
  <c r="AB230" i="1"/>
  <c r="M231" i="1"/>
  <c r="AB231" i="1" s="1"/>
  <c r="S233" i="1"/>
  <c r="P238" i="1"/>
  <c r="AB238" i="1" s="1"/>
  <c r="V240" i="1"/>
  <c r="AB240" i="1" s="1"/>
  <c r="Z244" i="1"/>
  <c r="AB246" i="1"/>
  <c r="M247" i="1"/>
  <c r="AB247" i="1" s="1"/>
  <c r="S249" i="1"/>
  <c r="AB249" i="1" s="1"/>
  <c r="P254" i="1"/>
  <c r="AB254" i="1" s="1"/>
  <c r="V256" i="1"/>
  <c r="AB256" i="1" s="1"/>
  <c r="Z260" i="1"/>
  <c r="AB262" i="1"/>
  <c r="M263" i="1"/>
  <c r="AB263" i="1" s="1"/>
  <c r="S265" i="1"/>
  <c r="P270" i="1"/>
  <c r="AB270" i="1" s="1"/>
  <c r="V272" i="1"/>
  <c r="AB272" i="1" s="1"/>
  <c r="Z276" i="1"/>
  <c r="AB278" i="1"/>
  <c r="M279" i="1"/>
  <c r="AB279" i="1" s="1"/>
  <c r="S281" i="1"/>
  <c r="AB281" i="1" s="1"/>
  <c r="P286" i="1"/>
  <c r="AB286" i="1" s="1"/>
  <c r="V288" i="1"/>
  <c r="AB288" i="1" s="1"/>
  <c r="Z292" i="1"/>
  <c r="AB294" i="1"/>
  <c r="M295" i="1"/>
  <c r="AB295" i="1" s="1"/>
  <c r="S297" i="1"/>
  <c r="AB297" i="1" s="1"/>
  <c r="P302" i="1"/>
  <c r="AB302" i="1" s="1"/>
  <c r="V304" i="1"/>
  <c r="AB304" i="1" s="1"/>
  <c r="Z308" i="1"/>
  <c r="AB310" i="1"/>
  <c r="M311" i="1"/>
  <c r="AB311" i="1" s="1"/>
  <c r="S313" i="1"/>
  <c r="AB313" i="1" s="1"/>
  <c r="P318" i="1"/>
  <c r="AB318" i="1" s="1"/>
  <c r="V320" i="1"/>
  <c r="AB320" i="1" s="1"/>
  <c r="Z324" i="1"/>
  <c r="AB326" i="1"/>
  <c r="M327" i="1"/>
  <c r="AB327" i="1" s="1"/>
  <c r="S329" i="1"/>
  <c r="AB329" i="1" s="1"/>
  <c r="P334" i="1"/>
  <c r="AB334" i="1" s="1"/>
  <c r="V336" i="1"/>
  <c r="AB336" i="1" s="1"/>
  <c r="Z340" i="1"/>
  <c r="AB342" i="1"/>
  <c r="M343" i="1"/>
  <c r="AB343" i="1" s="1"/>
  <c r="S345" i="1"/>
  <c r="AB345" i="1" s="1"/>
  <c r="P350" i="1"/>
  <c r="AB350" i="1" s="1"/>
  <c r="V352" i="1"/>
  <c r="AB352" i="1" s="1"/>
  <c r="Z356" i="1"/>
  <c r="AB358" i="1"/>
  <c r="M359" i="1"/>
  <c r="AB359" i="1" s="1"/>
  <c r="S361" i="1"/>
  <c r="AB361" i="1" s="1"/>
  <c r="P366" i="1"/>
  <c r="AB366" i="1" s="1"/>
  <c r="V368" i="1"/>
  <c r="AB368" i="1" s="1"/>
  <c r="Z372" i="1"/>
  <c r="AB374" i="1"/>
  <c r="M375" i="1"/>
  <c r="AB375" i="1" s="1"/>
  <c r="S377" i="1"/>
  <c r="AB377" i="1" s="1"/>
  <c r="P382" i="1"/>
  <c r="AB382" i="1" s="1"/>
  <c r="V384" i="1"/>
  <c r="AB384" i="1" s="1"/>
  <c r="Z388" i="1"/>
  <c r="AB390" i="1"/>
  <c r="M391" i="1"/>
  <c r="AB391" i="1" s="1"/>
  <c r="S393" i="1"/>
  <c r="AB393" i="1" s="1"/>
  <c r="P398" i="1"/>
  <c r="V400" i="1"/>
  <c r="AB400" i="1" s="1"/>
  <c r="Z404" i="1"/>
  <c r="AB406" i="1"/>
  <c r="M407" i="1"/>
  <c r="AB407" i="1" s="1"/>
  <c r="S409" i="1"/>
  <c r="AB409" i="1" s="1"/>
  <c r="P414" i="1"/>
  <c r="V416" i="1"/>
  <c r="AB416" i="1" s="1"/>
  <c r="Z420" i="1"/>
  <c r="AB422" i="1"/>
  <c r="M423" i="1"/>
  <c r="AB423" i="1" s="1"/>
  <c r="S425" i="1"/>
  <c r="AB425" i="1" s="1"/>
  <c r="P430" i="1"/>
  <c r="AB430" i="1" s="1"/>
  <c r="V432" i="1"/>
  <c r="AB432" i="1" s="1"/>
  <c r="Z436" i="1"/>
  <c r="AB438" i="1"/>
  <c r="M439" i="1"/>
  <c r="AB439" i="1" s="1"/>
  <c r="S441" i="1"/>
  <c r="AB441" i="1" s="1"/>
  <c r="P446" i="1"/>
  <c r="AB446" i="1" s="1"/>
  <c r="V448" i="1"/>
  <c r="AB448" i="1" s="1"/>
  <c r="Z452" i="1"/>
  <c r="AB454" i="1"/>
  <c r="M455" i="1"/>
  <c r="AB455" i="1" s="1"/>
  <c r="S457" i="1"/>
  <c r="AB457" i="1" s="1"/>
  <c r="P462" i="1"/>
  <c r="AB462" i="1" s="1"/>
  <c r="V464" i="1"/>
  <c r="AB464" i="1" s="1"/>
  <c r="Z468" i="1"/>
  <c r="AB470" i="1"/>
  <c r="M471" i="1"/>
  <c r="AB471" i="1" s="1"/>
  <c r="S473" i="1"/>
  <c r="AB473" i="1" s="1"/>
  <c r="P478" i="1"/>
  <c r="AB478" i="1" s="1"/>
  <c r="V480" i="1"/>
  <c r="AB480" i="1" s="1"/>
  <c r="Z484" i="1"/>
  <c r="AB486" i="1"/>
  <c r="M487" i="1"/>
  <c r="AB487" i="1" s="1"/>
  <c r="S489" i="1"/>
  <c r="AB489" i="1" s="1"/>
  <c r="P494" i="1"/>
  <c r="AB494" i="1" s="1"/>
  <c r="V496" i="1"/>
  <c r="AB496" i="1" s="1"/>
  <c r="Z500" i="1"/>
  <c r="AB502" i="1"/>
  <c r="M503" i="1"/>
  <c r="AB503" i="1" s="1"/>
  <c r="S505" i="1"/>
  <c r="AB505" i="1" s="1"/>
  <c r="P510" i="1"/>
  <c r="AB510" i="1" s="1"/>
  <c r="V512" i="1"/>
  <c r="AB512" i="1" s="1"/>
  <c r="Z516" i="1"/>
  <c r="AB518" i="1"/>
  <c r="M519" i="1"/>
  <c r="AB519" i="1" s="1"/>
  <c r="S521" i="1"/>
  <c r="AB521" i="1" s="1"/>
  <c r="P526" i="1"/>
  <c r="AB526" i="1" s="1"/>
  <c r="V528" i="1"/>
  <c r="AB528" i="1" s="1"/>
  <c r="Z532" i="1"/>
  <c r="AB534" i="1"/>
  <c r="M535" i="1"/>
  <c r="AB535" i="1" s="1"/>
  <c r="S537" i="1"/>
  <c r="AB537" i="1" s="1"/>
  <c r="P542" i="1"/>
  <c r="AB542" i="1" s="1"/>
  <c r="V544" i="1"/>
  <c r="AB544" i="1" s="1"/>
  <c r="Z548" i="1"/>
  <c r="AB548" i="1" s="1"/>
  <c r="AB550" i="1"/>
  <c r="M551" i="1"/>
  <c r="AB551" i="1" s="1"/>
  <c r="S553" i="1"/>
  <c r="AB553" i="1" s="1"/>
  <c r="P558" i="1"/>
  <c r="AB558" i="1" s="1"/>
  <c r="V560" i="1"/>
  <c r="AB560" i="1" s="1"/>
  <c r="Z564" i="1"/>
  <c r="AB564" i="1" s="1"/>
  <c r="AB566" i="1"/>
  <c r="M567" i="1"/>
  <c r="AB567" i="1" s="1"/>
  <c r="S569" i="1"/>
  <c r="AB569" i="1" s="1"/>
  <c r="P574" i="1"/>
  <c r="V576" i="1"/>
  <c r="AB576" i="1" s="1"/>
  <c r="Z580" i="1"/>
  <c r="AB580" i="1" s="1"/>
  <c r="AB582" i="1"/>
  <c r="M583" i="1"/>
  <c r="AB583" i="1" s="1"/>
  <c r="S585" i="1"/>
  <c r="AB585" i="1" s="1"/>
  <c r="P590" i="1"/>
  <c r="AB590" i="1" s="1"/>
  <c r="V592" i="1"/>
  <c r="AB592" i="1" s="1"/>
  <c r="Z596" i="1"/>
  <c r="AB596" i="1" s="1"/>
  <c r="AB598" i="1"/>
  <c r="M599" i="1"/>
  <c r="AB599" i="1" s="1"/>
  <c r="S601" i="1"/>
  <c r="AB601" i="1" s="1"/>
  <c r="P606" i="1"/>
  <c r="AB606" i="1" s="1"/>
  <c r="V608" i="1"/>
  <c r="Z612" i="1"/>
  <c r="AB612" i="1" s="1"/>
  <c r="AB614" i="1"/>
  <c r="M615" i="1"/>
  <c r="AB615" i="1" s="1"/>
  <c r="S617" i="1"/>
  <c r="AB617" i="1" s="1"/>
  <c r="P622" i="1"/>
  <c r="AB622" i="1" s="1"/>
  <c r="V624" i="1"/>
  <c r="AB624" i="1" s="1"/>
  <c r="Z628" i="1"/>
  <c r="AB628" i="1" s="1"/>
  <c r="AB630" i="1"/>
  <c r="M631" i="1"/>
  <c r="AB631" i="1" s="1"/>
  <c r="S633" i="1"/>
  <c r="AB633" i="1" s="1"/>
  <c r="P638" i="1"/>
  <c r="V640" i="1"/>
  <c r="AB640" i="1" s="1"/>
  <c r="Z644" i="1"/>
  <c r="AB646" i="1"/>
  <c r="M647" i="1"/>
  <c r="AB647" i="1" s="1"/>
  <c r="S649" i="1"/>
  <c r="AB649" i="1" s="1"/>
  <c r="P654" i="1"/>
  <c r="AB654" i="1" s="1"/>
  <c r="V656" i="1"/>
  <c r="AB656" i="1" s="1"/>
  <c r="Z660" i="1"/>
  <c r="AB660" i="1" s="1"/>
  <c r="AB662" i="1"/>
  <c r="M663" i="1"/>
  <c r="AB663" i="1" s="1"/>
  <c r="S665" i="1"/>
  <c r="AB665" i="1" s="1"/>
  <c r="P670" i="1"/>
  <c r="AB670" i="1" s="1"/>
  <c r="V672" i="1"/>
  <c r="AB672" i="1" s="1"/>
  <c r="Z676" i="1"/>
  <c r="AB676" i="1" s="1"/>
  <c r="AB678" i="1"/>
  <c r="M679" i="1"/>
  <c r="AB679" i="1" s="1"/>
  <c r="S681" i="1"/>
  <c r="AB681" i="1" s="1"/>
  <c r="P686" i="1"/>
  <c r="AB686" i="1" s="1"/>
  <c r="V688" i="1"/>
  <c r="AB688" i="1" s="1"/>
  <c r="Z692" i="1"/>
  <c r="AB692" i="1" s="1"/>
  <c r="AB694" i="1"/>
  <c r="M695" i="1"/>
  <c r="AB695" i="1" s="1"/>
  <c r="S697" i="1"/>
  <c r="AB697" i="1" s="1"/>
  <c r="P702" i="1"/>
  <c r="AB702" i="1" s="1"/>
  <c r="V704" i="1"/>
  <c r="AB704" i="1" s="1"/>
  <c r="Z708" i="1"/>
  <c r="AB708" i="1" s="1"/>
  <c r="AB710" i="1"/>
  <c r="M711" i="1"/>
  <c r="AB711" i="1" s="1"/>
  <c r="S713" i="1"/>
  <c r="AB713" i="1" s="1"/>
  <c r="P718" i="1"/>
  <c r="AB718" i="1" s="1"/>
  <c r="V720" i="1"/>
  <c r="AB720" i="1" s="1"/>
  <c r="Z724" i="1"/>
  <c r="AB724" i="1" s="1"/>
  <c r="AB726" i="1"/>
  <c r="M727" i="1"/>
  <c r="AB727" i="1" s="1"/>
  <c r="S729" i="1"/>
  <c r="AB729" i="1" s="1"/>
  <c r="P734" i="1"/>
  <c r="AB734" i="1" s="1"/>
  <c r="V736" i="1"/>
  <c r="AB736" i="1" s="1"/>
  <c r="Z740" i="1"/>
  <c r="AB740" i="1" s="1"/>
  <c r="AB742" i="1"/>
  <c r="M743" i="1"/>
  <c r="P747" i="1"/>
  <c r="AB747" i="1" s="1"/>
  <c r="Z749" i="1"/>
  <c r="AB749" i="1" s="1"/>
  <c r="M752" i="1"/>
  <c r="AB752" i="1" s="1"/>
  <c r="V753" i="1"/>
  <c r="AB753" i="1" s="1"/>
  <c r="S758" i="1"/>
  <c r="AB758" i="1" s="1"/>
  <c r="AB759" i="1"/>
  <c r="P763" i="1"/>
  <c r="AB763" i="1" s="1"/>
  <c r="Z765" i="1"/>
  <c r="AB765" i="1" s="1"/>
  <c r="M768" i="1"/>
  <c r="AB768" i="1" s="1"/>
  <c r="V769" i="1"/>
  <c r="AB769" i="1" s="1"/>
  <c r="S774" i="1"/>
  <c r="AB774" i="1" s="1"/>
  <c r="AB775" i="1"/>
  <c r="P779" i="1"/>
  <c r="AB779" i="1" s="1"/>
  <c r="Z781" i="1"/>
  <c r="M784" i="1"/>
  <c r="AB784" i="1" s="1"/>
  <c r="V785" i="1"/>
  <c r="AB785" i="1" s="1"/>
  <c r="AB790" i="1"/>
  <c r="S790" i="1"/>
  <c r="AB791" i="1"/>
  <c r="P795" i="1"/>
  <c r="AB795" i="1" s="1"/>
  <c r="Z797" i="1"/>
  <c r="M800" i="1"/>
  <c r="AB800" i="1" s="1"/>
  <c r="V801" i="1"/>
  <c r="AB801" i="1" s="1"/>
  <c r="S806" i="1"/>
  <c r="AB806" i="1" s="1"/>
  <c r="AB807" i="1"/>
  <c r="P811" i="1"/>
  <c r="AB811" i="1" s="1"/>
  <c r="Z813" i="1"/>
  <c r="AB813" i="1" s="1"/>
  <c r="M816" i="1"/>
  <c r="AB816" i="1" s="1"/>
  <c r="V817" i="1"/>
  <c r="AB817" i="1" s="1"/>
  <c r="S822" i="1"/>
  <c r="AB822" i="1" s="1"/>
  <c r="AB823" i="1"/>
  <c r="P827" i="1"/>
  <c r="AB827" i="1" s="1"/>
  <c r="Z829" i="1"/>
  <c r="M832" i="1"/>
  <c r="AB832" i="1" s="1"/>
  <c r="V833" i="1"/>
  <c r="AB833" i="1" s="1"/>
  <c r="S838" i="1"/>
  <c r="AB838" i="1" s="1"/>
  <c r="P843" i="1"/>
  <c r="AB843" i="1" s="1"/>
  <c r="Z845" i="1"/>
  <c r="M848" i="1"/>
  <c r="V849" i="1"/>
  <c r="AB849" i="1" s="1"/>
  <c r="AB854" i="1"/>
  <c r="S854" i="1"/>
  <c r="AB855" i="1"/>
  <c r="P859" i="1"/>
  <c r="AB859" i="1" s="1"/>
  <c r="Z861" i="1"/>
  <c r="M864" i="1"/>
  <c r="AB864" i="1" s="1"/>
  <c r="V865" i="1"/>
  <c r="AB869" i="1"/>
  <c r="V876" i="1"/>
  <c r="AB876" i="1" s="1"/>
  <c r="AB879" i="1"/>
  <c r="AB890" i="1"/>
  <c r="V891" i="1"/>
  <c r="AB891" i="1" s="1"/>
  <c r="Z895" i="1"/>
  <c r="AB895" i="1" s="1"/>
  <c r="AB900" i="1"/>
  <c r="V908" i="1"/>
  <c r="AB908" i="1" s="1"/>
  <c r="AB911" i="1"/>
  <c r="AB922" i="1"/>
  <c r="V923" i="1"/>
  <c r="AB923" i="1" s="1"/>
  <c r="Z927" i="1"/>
  <c r="AB927" i="1" s="1"/>
  <c r="AB932" i="1"/>
  <c r="V940" i="1"/>
  <c r="AB940" i="1" s="1"/>
  <c r="AB943" i="1"/>
  <c r="AB954" i="1"/>
  <c r="V955" i="1"/>
  <c r="AB955" i="1" s="1"/>
  <c r="Z959" i="1"/>
  <c r="AB964" i="1"/>
  <c r="V972" i="1"/>
  <c r="AB972" i="1" s="1"/>
  <c r="AB975" i="1"/>
  <c r="AB986" i="1"/>
  <c r="V987" i="1"/>
  <c r="AB987" i="1" s="1"/>
  <c r="Z991" i="1"/>
  <c r="AB996" i="1"/>
  <c r="V1004" i="1"/>
  <c r="AB1004" i="1" s="1"/>
  <c r="AB1007" i="1"/>
  <c r="AB1018" i="1"/>
  <c r="V1019" i="1"/>
  <c r="AB1019" i="1" s="1"/>
  <c r="Z1023" i="1"/>
  <c r="AB1028" i="1"/>
  <c r="V1036" i="1"/>
  <c r="AB1036" i="1" s="1"/>
  <c r="AB1039" i="1"/>
  <c r="AB1050" i="1"/>
  <c r="V1051" i="1"/>
  <c r="AB1051" i="1" s="1"/>
  <c r="Z1055" i="1"/>
  <c r="AB1055" i="1" s="1"/>
  <c r="AB1060" i="1"/>
  <c r="V1068" i="1"/>
  <c r="AB1068" i="1" s="1"/>
  <c r="AB1071" i="1"/>
  <c r="AB1082" i="1"/>
  <c r="V1083" i="1"/>
  <c r="AB1083" i="1" s="1"/>
  <c r="Z1087" i="1"/>
  <c r="AB1092" i="1"/>
  <c r="V1100" i="1"/>
  <c r="AB1100" i="1" s="1"/>
  <c r="AB1103" i="1"/>
  <c r="AB1114" i="1"/>
  <c r="V1115" i="1"/>
  <c r="AB1115" i="1" s="1"/>
  <c r="Z1119" i="1"/>
  <c r="AB1124" i="1"/>
  <c r="V1132" i="1"/>
  <c r="AB1132" i="1" s="1"/>
  <c r="AB1135" i="1"/>
  <c r="AB1146" i="1"/>
  <c r="V1147" i="1"/>
  <c r="AB1147" i="1" s="1"/>
  <c r="Z1151" i="1"/>
  <c r="AB1151" i="1" s="1"/>
  <c r="AB1156" i="1"/>
  <c r="V1164" i="1"/>
  <c r="AB1164" i="1" s="1"/>
  <c r="AB1167" i="1"/>
  <c r="AB1178" i="1"/>
  <c r="V1179" i="1"/>
  <c r="AB1179" i="1" s="1"/>
  <c r="Z1183" i="1"/>
  <c r="AB1183" i="1" s="1"/>
  <c r="AB1188" i="1"/>
  <c r="V1196" i="1"/>
  <c r="AB1196" i="1" s="1"/>
  <c r="AB1199" i="1"/>
  <c r="AB1210" i="1"/>
  <c r="V1211" i="1"/>
  <c r="AB1211" i="1" s="1"/>
  <c r="Z1215" i="1"/>
  <c r="AB1215" i="1" s="1"/>
  <c r="AB1220" i="1"/>
  <c r="V1228" i="1"/>
  <c r="AB1228" i="1" s="1"/>
  <c r="AB1231" i="1"/>
  <c r="AB1242" i="1"/>
  <c r="V1243" i="1"/>
  <c r="AB1243" i="1" s="1"/>
  <c r="Z1247" i="1"/>
  <c r="AB1252" i="1"/>
  <c r="V1260" i="1"/>
  <c r="AB1260" i="1" s="1"/>
  <c r="AB1263" i="1"/>
  <c r="AB1274" i="1"/>
  <c r="V1275" i="1"/>
  <c r="AB1275" i="1" s="1"/>
  <c r="Z1279" i="1"/>
  <c r="AB1284" i="1"/>
  <c r="V1292" i="1"/>
  <c r="AB1292" i="1" s="1"/>
  <c r="AB1295" i="1"/>
  <c r="AB1306" i="1"/>
  <c r="V1307" i="1"/>
  <c r="AB1307" i="1" s="1"/>
  <c r="Z1311" i="1"/>
  <c r="AB1316" i="1"/>
  <c r="V1324" i="1"/>
  <c r="AB1324" i="1" s="1"/>
  <c r="AB1327" i="1"/>
  <c r="AB1338" i="1"/>
  <c r="V1339" i="1"/>
  <c r="AB1339" i="1" s="1"/>
  <c r="Z1343" i="1"/>
  <c r="AB1348" i="1"/>
  <c r="V1356" i="1"/>
  <c r="AB1356" i="1" s="1"/>
  <c r="AB1359" i="1"/>
  <c r="AB1370" i="1"/>
  <c r="V1371" i="1"/>
  <c r="AB1371" i="1" s="1"/>
  <c r="Z1375" i="1"/>
  <c r="AB1380" i="1"/>
  <c r="V1388" i="1"/>
  <c r="AB1388" i="1" s="1"/>
  <c r="AB1391" i="1"/>
  <c r="AB1402" i="1"/>
  <c r="V1403" i="1"/>
  <c r="AB1403" i="1" s="1"/>
  <c r="Z1407" i="1"/>
  <c r="AB1412" i="1"/>
  <c r="V1420" i="1"/>
  <c r="AB1420" i="1" s="1"/>
  <c r="AB1423" i="1"/>
  <c r="AB1434" i="1"/>
  <c r="V1435" i="1"/>
  <c r="AB1435" i="1" s="1"/>
  <c r="AB1441" i="1"/>
  <c r="AB1446" i="1"/>
  <c r="AB1454" i="1"/>
  <c r="AB1460" i="1"/>
  <c r="AB1466" i="1"/>
  <c r="AB1487" i="1"/>
  <c r="AB1496" i="1"/>
  <c r="AB1505" i="1"/>
  <c r="AB1510" i="1"/>
  <c r="AB1524" i="1"/>
  <c r="AB1530" i="1"/>
  <c r="AB1551" i="1"/>
  <c r="AB1560" i="1"/>
  <c r="AB1569" i="1"/>
  <c r="AB1574" i="1"/>
  <c r="AB1582" i="1"/>
  <c r="AB1588" i="1"/>
  <c r="AB1594" i="1"/>
  <c r="AB1612" i="1"/>
  <c r="AB1624" i="1"/>
  <c r="AB1650" i="1"/>
  <c r="AB1224" i="1"/>
  <c r="P1226" i="1"/>
  <c r="AB1226" i="1" s="1"/>
  <c r="AB1233" i="1"/>
  <c r="S1233" i="1"/>
  <c r="S1236" i="1"/>
  <c r="AB1236" i="1" s="1"/>
  <c r="P1241" i="1"/>
  <c r="AB1241" i="1" s="1"/>
  <c r="Z1244" i="1"/>
  <c r="AB1244" i="1" s="1"/>
  <c r="M1247" i="1"/>
  <c r="M1250" i="1"/>
  <c r="AB1250" i="1" s="1"/>
  <c r="AB1256" i="1"/>
  <c r="P1258" i="1"/>
  <c r="AB1258" i="1" s="1"/>
  <c r="S1265" i="1"/>
  <c r="AB1265" i="1" s="1"/>
  <c r="S1268" i="1"/>
  <c r="P1273" i="1"/>
  <c r="Z1276" i="1"/>
  <c r="AB1276" i="1" s="1"/>
  <c r="M1279" i="1"/>
  <c r="AB1279" i="1" s="1"/>
  <c r="M1282" i="1"/>
  <c r="AB1282" i="1" s="1"/>
  <c r="AB1288" i="1"/>
  <c r="P1290" i="1"/>
  <c r="AB1290" i="1" s="1"/>
  <c r="AB1297" i="1"/>
  <c r="S1297" i="1"/>
  <c r="S1300" i="1"/>
  <c r="AB1300" i="1" s="1"/>
  <c r="P1305" i="1"/>
  <c r="AB1305" i="1" s="1"/>
  <c r="Z1308" i="1"/>
  <c r="AB1308" i="1" s="1"/>
  <c r="M1311" i="1"/>
  <c r="AB1311" i="1" s="1"/>
  <c r="M1314" i="1"/>
  <c r="AB1314" i="1" s="1"/>
  <c r="AB1320" i="1"/>
  <c r="P1322" i="1"/>
  <c r="S1329" i="1"/>
  <c r="AB1329" i="1" s="1"/>
  <c r="S1332" i="1"/>
  <c r="AB1332" i="1" s="1"/>
  <c r="P1337" i="1"/>
  <c r="Z1340" i="1"/>
  <c r="AB1340" i="1" s="1"/>
  <c r="M1343" i="1"/>
  <c r="AB1343" i="1" s="1"/>
  <c r="M1346" i="1"/>
  <c r="AB1352" i="1"/>
  <c r="P1354" i="1"/>
  <c r="AB1354" i="1" s="1"/>
  <c r="AB1361" i="1"/>
  <c r="S1361" i="1"/>
  <c r="S1364" i="1"/>
  <c r="AB1364" i="1" s="1"/>
  <c r="P1369" i="1"/>
  <c r="AB1369" i="1" s="1"/>
  <c r="Z1372" i="1"/>
  <c r="AB1372" i="1" s="1"/>
  <c r="M1375" i="1"/>
  <c r="M1378" i="1"/>
  <c r="AB1378" i="1" s="1"/>
  <c r="AB1384" i="1"/>
  <c r="P1386" i="1"/>
  <c r="AB1386" i="1" s="1"/>
  <c r="S1393" i="1"/>
  <c r="AB1393" i="1" s="1"/>
  <c r="S1396" i="1"/>
  <c r="P1401" i="1"/>
  <c r="Z1404" i="1"/>
  <c r="AB1404" i="1" s="1"/>
  <c r="M1407" i="1"/>
  <c r="AB1407" i="1" s="1"/>
  <c r="M1410" i="1"/>
  <c r="AB1410" i="1" s="1"/>
  <c r="AB1416" i="1"/>
  <c r="P1418" i="1"/>
  <c r="AB1418" i="1" s="1"/>
  <c r="AB1425" i="1"/>
  <c r="S1425" i="1"/>
  <c r="S1428" i="1"/>
  <c r="AB1428" i="1" s="1"/>
  <c r="P1433" i="1"/>
  <c r="AB1433" i="1" s="1"/>
  <c r="Z1436" i="1"/>
  <c r="AB1436" i="1" s="1"/>
  <c r="AB1439" i="1"/>
  <c r="AB1440" i="1"/>
  <c r="AB1476" i="1"/>
  <c r="AB1482" i="1"/>
  <c r="AB1503" i="1"/>
  <c r="AB1527" i="1"/>
  <c r="AB1540" i="1"/>
  <c r="AB1546" i="1"/>
  <c r="AB1567" i="1"/>
  <c r="AB1604" i="1"/>
  <c r="AB1610" i="1"/>
  <c r="AB1932" i="1"/>
  <c r="AB2060" i="1"/>
  <c r="AB1865" i="1"/>
  <c r="AB1897" i="1"/>
  <c r="AB1929" i="1"/>
  <c r="AB1961" i="1"/>
  <c r="AB1993" i="1"/>
  <c r="AB2025" i="1"/>
  <c r="AB2039" i="1"/>
  <c r="AB2057" i="1"/>
  <c r="AB2081" i="1"/>
  <c r="AB2084" i="1"/>
  <c r="AB2113" i="1"/>
  <c r="AB2177" i="1"/>
  <c r="AB2241" i="1"/>
  <c r="AB2401" i="1"/>
  <c r="AB1445" i="1"/>
  <c r="AB1509" i="1"/>
  <c r="AB1573" i="1"/>
  <c r="AB1633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2073" i="1"/>
  <c r="AB2105" i="1"/>
  <c r="AB2127" i="1"/>
  <c r="AB2131" i="1"/>
  <c r="AB2149" i="1"/>
  <c r="AB2191" i="1"/>
  <c r="AB2195" i="1"/>
  <c r="AB2213" i="1"/>
  <c r="AB2255" i="1"/>
  <c r="AB2261" i="1"/>
  <c r="AB2325" i="1"/>
  <c r="AB2351" i="1"/>
  <c r="AB2431" i="1"/>
  <c r="AB2463" i="1"/>
  <c r="AB2691" i="1"/>
  <c r="AB873" i="1"/>
  <c r="AB889" i="1"/>
  <c r="AB905" i="1"/>
  <c r="AB937" i="1"/>
  <c r="AB953" i="1"/>
  <c r="AB969" i="1"/>
  <c r="AB985" i="1"/>
  <c r="AB1001" i="1"/>
  <c r="AB1017" i="1"/>
  <c r="AB1033" i="1"/>
  <c r="AB1049" i="1"/>
  <c r="AB1065" i="1"/>
  <c r="AB1081" i="1"/>
  <c r="AB1097" i="1"/>
  <c r="AB1113" i="1"/>
  <c r="AB1129" i="1"/>
  <c r="AB1145" i="1"/>
  <c r="AB1161" i="1"/>
  <c r="AB1177" i="1"/>
  <c r="AB1193" i="1"/>
  <c r="AB1209" i="1"/>
  <c r="AB1225" i="1"/>
  <c r="AB1257" i="1"/>
  <c r="AB1273" i="1"/>
  <c r="AB1289" i="1"/>
  <c r="AB1321" i="1"/>
  <c r="AB1337" i="1"/>
  <c r="AB1353" i="1"/>
  <c r="AB1385" i="1"/>
  <c r="AB1401" i="1"/>
  <c r="AB1417" i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15" i="1"/>
  <c r="AB1623" i="1"/>
  <c r="AB1631" i="1"/>
  <c r="AB1637" i="1"/>
  <c r="AB1855" i="1"/>
  <c r="AB1919" i="1"/>
  <c r="AB1983" i="1"/>
  <c r="AB2047" i="1"/>
  <c r="AB2061" i="1"/>
  <c r="V2065" i="1"/>
  <c r="AB2077" i="1"/>
  <c r="AB2109" i="1"/>
  <c r="AB2169" i="1"/>
  <c r="AB2233" i="1"/>
  <c r="AB2265" i="1"/>
  <c r="AB2297" i="1"/>
  <c r="AB2313" i="1"/>
  <c r="AB2329" i="1"/>
  <c r="AB2361" i="1"/>
  <c r="AB2377" i="1"/>
  <c r="AB2393" i="1"/>
  <c r="AB2425" i="1"/>
  <c r="AB2441" i="1"/>
  <c r="V871" i="1"/>
  <c r="AB871" i="1" s="1"/>
  <c r="Z875" i="1"/>
  <c r="AB875" i="1" s="1"/>
  <c r="AB877" i="1"/>
  <c r="M878" i="1"/>
  <c r="AB878" i="1" s="1"/>
  <c r="S880" i="1"/>
  <c r="AB880" i="1" s="1"/>
  <c r="P885" i="1"/>
  <c r="AB885" i="1" s="1"/>
  <c r="V887" i="1"/>
  <c r="Z891" i="1"/>
  <c r="AB893" i="1"/>
  <c r="M894" i="1"/>
  <c r="AB894" i="1" s="1"/>
  <c r="S896" i="1"/>
  <c r="AB896" i="1" s="1"/>
  <c r="P901" i="1"/>
  <c r="AB901" i="1" s="1"/>
  <c r="V903" i="1"/>
  <c r="AB903" i="1" s="1"/>
  <c r="Z907" i="1"/>
  <c r="AB907" i="1" s="1"/>
  <c r="AB909" i="1"/>
  <c r="M910" i="1"/>
  <c r="AB910" i="1" s="1"/>
  <c r="S912" i="1"/>
  <c r="AB912" i="1" s="1"/>
  <c r="P917" i="1"/>
  <c r="AB917" i="1" s="1"/>
  <c r="V919" i="1"/>
  <c r="AB919" i="1" s="1"/>
  <c r="Z923" i="1"/>
  <c r="AB925" i="1"/>
  <c r="M926" i="1"/>
  <c r="AB926" i="1" s="1"/>
  <c r="S928" i="1"/>
  <c r="AB928" i="1" s="1"/>
  <c r="P933" i="1"/>
  <c r="AB933" i="1" s="1"/>
  <c r="V935" i="1"/>
  <c r="AB935" i="1" s="1"/>
  <c r="Z939" i="1"/>
  <c r="AB939" i="1" s="1"/>
  <c r="AB941" i="1"/>
  <c r="M942" i="1"/>
  <c r="AB942" i="1" s="1"/>
  <c r="S944" i="1"/>
  <c r="AB944" i="1" s="1"/>
  <c r="P949" i="1"/>
  <c r="AB949" i="1" s="1"/>
  <c r="V951" i="1"/>
  <c r="AB951" i="1" s="1"/>
  <c r="Z955" i="1"/>
  <c r="AB957" i="1"/>
  <c r="M958" i="1"/>
  <c r="AB958" i="1" s="1"/>
  <c r="S960" i="1"/>
  <c r="P965" i="1"/>
  <c r="AB965" i="1" s="1"/>
  <c r="V967" i="1"/>
  <c r="AB967" i="1" s="1"/>
  <c r="Z971" i="1"/>
  <c r="AB971" i="1" s="1"/>
  <c r="AB973" i="1"/>
  <c r="M974" i="1"/>
  <c r="AB974" i="1" s="1"/>
  <c r="S976" i="1"/>
  <c r="AB976" i="1" s="1"/>
  <c r="P981" i="1"/>
  <c r="AB981" i="1" s="1"/>
  <c r="V983" i="1"/>
  <c r="AB983" i="1" s="1"/>
  <c r="Z987" i="1"/>
  <c r="AB989" i="1"/>
  <c r="M990" i="1"/>
  <c r="AB990" i="1" s="1"/>
  <c r="S992" i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AB1013" i="1" s="1"/>
  <c r="V1015" i="1"/>
  <c r="Z1019" i="1"/>
  <c r="AB1021" i="1"/>
  <c r="M1022" i="1"/>
  <c r="AB1022" i="1" s="1"/>
  <c r="S1024" i="1"/>
  <c r="AB1024" i="1" s="1"/>
  <c r="P1029" i="1"/>
  <c r="AB1029" i="1" s="1"/>
  <c r="V1031" i="1"/>
  <c r="AB1031" i="1" s="1"/>
  <c r="Z1035" i="1"/>
  <c r="AB1035" i="1" s="1"/>
  <c r="AB1037" i="1"/>
  <c r="M1038" i="1"/>
  <c r="AB1038" i="1" s="1"/>
  <c r="S1040" i="1"/>
  <c r="AB1040" i="1" s="1"/>
  <c r="P1045" i="1"/>
  <c r="AB1045" i="1" s="1"/>
  <c r="V1047" i="1"/>
  <c r="Z1051" i="1"/>
  <c r="AB1053" i="1"/>
  <c r="M1054" i="1"/>
  <c r="AB1054" i="1" s="1"/>
  <c r="S1056" i="1"/>
  <c r="AB1056" i="1" s="1"/>
  <c r="P1061" i="1"/>
  <c r="AB1061" i="1" s="1"/>
  <c r="V1063" i="1"/>
  <c r="AB1063" i="1" s="1"/>
  <c r="Z1067" i="1"/>
  <c r="AB1067" i="1" s="1"/>
  <c r="AB1069" i="1"/>
  <c r="M1070" i="1"/>
  <c r="AB1070" i="1" s="1"/>
  <c r="S1072" i="1"/>
  <c r="AB1072" i="1" s="1"/>
  <c r="P1077" i="1"/>
  <c r="AB1077" i="1" s="1"/>
  <c r="V1079" i="1"/>
  <c r="AB1079" i="1" s="1"/>
  <c r="Z1083" i="1"/>
  <c r="AB1085" i="1"/>
  <c r="M1086" i="1"/>
  <c r="AB1086" i="1" s="1"/>
  <c r="S1088" i="1"/>
  <c r="AB1088" i="1" s="1"/>
  <c r="P1093" i="1"/>
  <c r="V1095" i="1"/>
  <c r="AB1095" i="1" s="1"/>
  <c r="Z1099" i="1"/>
  <c r="AB1099" i="1" s="1"/>
  <c r="AB1101" i="1"/>
  <c r="M1102" i="1"/>
  <c r="AB1102" i="1" s="1"/>
  <c r="S1104" i="1"/>
  <c r="AB1104" i="1" s="1"/>
  <c r="P1109" i="1"/>
  <c r="AB1109" i="1" s="1"/>
  <c r="V1111" i="1"/>
  <c r="AB1111" i="1" s="1"/>
  <c r="Z1115" i="1"/>
  <c r="AB1117" i="1"/>
  <c r="M1118" i="1"/>
  <c r="AB1118" i="1" s="1"/>
  <c r="S1120" i="1"/>
  <c r="AB1120" i="1" s="1"/>
  <c r="P1125" i="1"/>
  <c r="AB1125" i="1" s="1"/>
  <c r="V1127" i="1"/>
  <c r="AB1127" i="1" s="1"/>
  <c r="Z1131" i="1"/>
  <c r="AB1131" i="1" s="1"/>
  <c r="AB1133" i="1"/>
  <c r="M1134" i="1"/>
  <c r="AB1134" i="1" s="1"/>
  <c r="S1136" i="1"/>
  <c r="AB1136" i="1" s="1"/>
  <c r="P1141" i="1"/>
  <c r="AB1141" i="1" s="1"/>
  <c r="V1143" i="1"/>
  <c r="Z1147" i="1"/>
  <c r="AB1149" i="1"/>
  <c r="M1150" i="1"/>
  <c r="AB1150" i="1" s="1"/>
  <c r="S1152" i="1"/>
  <c r="P1157" i="1"/>
  <c r="AB1157" i="1" s="1"/>
  <c r="V1159" i="1"/>
  <c r="AB1159" i="1" s="1"/>
  <c r="Z1163" i="1"/>
  <c r="AB1163" i="1" s="1"/>
  <c r="AB1165" i="1"/>
  <c r="M1166" i="1"/>
  <c r="S1168" i="1"/>
  <c r="AB1168" i="1" s="1"/>
  <c r="P1173" i="1"/>
  <c r="AB1173" i="1" s="1"/>
  <c r="V1175" i="1"/>
  <c r="AB1175" i="1" s="1"/>
  <c r="Z1179" i="1"/>
  <c r="AB1181" i="1"/>
  <c r="M1182" i="1"/>
  <c r="AB1182" i="1" s="1"/>
  <c r="S1184" i="1"/>
  <c r="P1189" i="1"/>
  <c r="AB1189" i="1" s="1"/>
  <c r="V1191" i="1"/>
  <c r="AB1191" i="1" s="1"/>
  <c r="Z1195" i="1"/>
  <c r="AB1195" i="1" s="1"/>
  <c r="AB1197" i="1"/>
  <c r="M1198" i="1"/>
  <c r="AB1198" i="1" s="1"/>
  <c r="S1200" i="1"/>
  <c r="AB1200" i="1" s="1"/>
  <c r="P1205" i="1"/>
  <c r="AB1205" i="1" s="1"/>
  <c r="V1207" i="1"/>
  <c r="AB1207" i="1" s="1"/>
  <c r="Z1211" i="1"/>
  <c r="AB1213" i="1"/>
  <c r="M1214" i="1"/>
  <c r="AB1214" i="1" s="1"/>
  <c r="S1216" i="1"/>
  <c r="P1221" i="1"/>
  <c r="V1223" i="1"/>
  <c r="AB1223" i="1" s="1"/>
  <c r="Z1227" i="1"/>
  <c r="AB1227" i="1" s="1"/>
  <c r="AB1229" i="1"/>
  <c r="M1230" i="1"/>
  <c r="AB1230" i="1" s="1"/>
  <c r="S1232" i="1"/>
  <c r="AB1232" i="1" s="1"/>
  <c r="P1237" i="1"/>
  <c r="AB1237" i="1" s="1"/>
  <c r="V1239" i="1"/>
  <c r="AB1239" i="1" s="1"/>
  <c r="Z1243" i="1"/>
  <c r="AB1245" i="1"/>
  <c r="M1246" i="1"/>
  <c r="AB1246" i="1" s="1"/>
  <c r="S1248" i="1"/>
  <c r="AB1248" i="1" s="1"/>
  <c r="P1253" i="1"/>
  <c r="AB1253" i="1" s="1"/>
  <c r="V1255" i="1"/>
  <c r="AB1255" i="1" s="1"/>
  <c r="Z1259" i="1"/>
  <c r="AB1259" i="1" s="1"/>
  <c r="AB1261" i="1"/>
  <c r="M1262" i="1"/>
  <c r="AB1262" i="1" s="1"/>
  <c r="S1264" i="1"/>
  <c r="AB1264" i="1" s="1"/>
  <c r="P1269" i="1"/>
  <c r="AB1269" i="1" s="1"/>
  <c r="V1271" i="1"/>
  <c r="AB1271" i="1" s="1"/>
  <c r="Z1275" i="1"/>
  <c r="AB1277" i="1"/>
  <c r="M1278" i="1"/>
  <c r="AB1278" i="1" s="1"/>
  <c r="S1280" i="1"/>
  <c r="AB1280" i="1" s="1"/>
  <c r="P1285" i="1"/>
  <c r="AB1285" i="1" s="1"/>
  <c r="V1287" i="1"/>
  <c r="AB1287" i="1" s="1"/>
  <c r="Z1291" i="1"/>
  <c r="AB1291" i="1" s="1"/>
  <c r="AB1293" i="1"/>
  <c r="M1294" i="1"/>
  <c r="S1296" i="1"/>
  <c r="AB1296" i="1" s="1"/>
  <c r="P1301" i="1"/>
  <c r="AB1301" i="1" s="1"/>
  <c r="V1303" i="1"/>
  <c r="AB1303" i="1" s="1"/>
  <c r="Z1307" i="1"/>
  <c r="AB1309" i="1"/>
  <c r="M1310" i="1"/>
  <c r="AB1310" i="1" s="1"/>
  <c r="S1312" i="1"/>
  <c r="P1317" i="1"/>
  <c r="AB1317" i="1" s="1"/>
  <c r="V1319" i="1"/>
  <c r="AB1319" i="1" s="1"/>
  <c r="Z1323" i="1"/>
  <c r="AB1323" i="1" s="1"/>
  <c r="AB1325" i="1"/>
  <c r="M1326" i="1"/>
  <c r="AB1326" i="1" s="1"/>
  <c r="S1328" i="1"/>
  <c r="AB1328" i="1" s="1"/>
  <c r="P1333" i="1"/>
  <c r="AB1333" i="1" s="1"/>
  <c r="V1335" i="1"/>
  <c r="AB1335" i="1" s="1"/>
  <c r="Z1339" i="1"/>
  <c r="AB1341" i="1"/>
  <c r="M1342" i="1"/>
  <c r="AB1342" i="1" s="1"/>
  <c r="S1344" i="1"/>
  <c r="AB1344" i="1" s="1"/>
  <c r="P1349" i="1"/>
  <c r="V1351" i="1"/>
  <c r="AB1351" i="1" s="1"/>
  <c r="Z1355" i="1"/>
  <c r="AB1355" i="1" s="1"/>
  <c r="AB1357" i="1"/>
  <c r="M1358" i="1"/>
  <c r="AB1358" i="1" s="1"/>
  <c r="S1360" i="1"/>
  <c r="AB1360" i="1" s="1"/>
  <c r="P1365" i="1"/>
  <c r="AB1365" i="1" s="1"/>
  <c r="V1367" i="1"/>
  <c r="AB1367" i="1" s="1"/>
  <c r="Z1371" i="1"/>
  <c r="AB1373" i="1"/>
  <c r="M1374" i="1"/>
  <c r="AB1374" i="1" s="1"/>
  <c r="S1376" i="1"/>
  <c r="P1381" i="1"/>
  <c r="AB1381" i="1" s="1"/>
  <c r="V1383" i="1"/>
  <c r="AB1383" i="1" s="1"/>
  <c r="Z1387" i="1"/>
  <c r="AB1387" i="1" s="1"/>
  <c r="AB1389" i="1"/>
  <c r="M1390" i="1"/>
  <c r="AB1390" i="1" s="1"/>
  <c r="S1392" i="1"/>
  <c r="AB1392" i="1" s="1"/>
  <c r="P1397" i="1"/>
  <c r="AB1397" i="1" s="1"/>
  <c r="V1399" i="1"/>
  <c r="AB1399" i="1" s="1"/>
  <c r="Z1403" i="1"/>
  <c r="AB1405" i="1"/>
  <c r="M1406" i="1"/>
  <c r="AB1406" i="1" s="1"/>
  <c r="S1408" i="1"/>
  <c r="P1413" i="1"/>
  <c r="AB1413" i="1" s="1"/>
  <c r="V1415" i="1"/>
  <c r="AB1415" i="1" s="1"/>
  <c r="Z1419" i="1"/>
  <c r="AB1419" i="1" s="1"/>
  <c r="AB1421" i="1"/>
  <c r="M1422" i="1"/>
  <c r="S1424" i="1"/>
  <c r="AB1424" i="1" s="1"/>
  <c r="P1429" i="1"/>
  <c r="AB1429" i="1" s="1"/>
  <c r="V1431" i="1"/>
  <c r="AB1431" i="1" s="1"/>
  <c r="Z1435" i="1"/>
  <c r="AB1437" i="1"/>
  <c r="M1438" i="1"/>
  <c r="AB1438" i="1" s="1"/>
  <c r="S1440" i="1"/>
  <c r="P1445" i="1"/>
  <c r="V1447" i="1"/>
  <c r="AB1447" i="1" s="1"/>
  <c r="Z1451" i="1"/>
  <c r="AB1451" i="1" s="1"/>
  <c r="AB1453" i="1"/>
  <c r="M1454" i="1"/>
  <c r="S1456" i="1"/>
  <c r="AB1456" i="1" s="1"/>
  <c r="P1461" i="1"/>
  <c r="AB1461" i="1" s="1"/>
  <c r="V1463" i="1"/>
  <c r="AB1463" i="1" s="1"/>
  <c r="Z1467" i="1"/>
  <c r="AB1467" i="1" s="1"/>
  <c r="AB1469" i="1"/>
  <c r="M1470" i="1"/>
  <c r="AB1470" i="1" s="1"/>
  <c r="S1472" i="1"/>
  <c r="AB1472" i="1" s="1"/>
  <c r="P1477" i="1"/>
  <c r="AB1477" i="1" s="1"/>
  <c r="V1479" i="1"/>
  <c r="AB1479" i="1" s="1"/>
  <c r="Z1483" i="1"/>
  <c r="AB1483" i="1" s="1"/>
  <c r="AB1485" i="1"/>
  <c r="M1486" i="1"/>
  <c r="S1488" i="1"/>
  <c r="AB1488" i="1" s="1"/>
  <c r="P1493" i="1"/>
  <c r="AB1493" i="1" s="1"/>
  <c r="V1495" i="1"/>
  <c r="AB1495" i="1" s="1"/>
  <c r="Z1499" i="1"/>
  <c r="AB1499" i="1" s="1"/>
  <c r="AB1501" i="1"/>
  <c r="M1502" i="1"/>
  <c r="AB1502" i="1" s="1"/>
  <c r="S1504" i="1"/>
  <c r="AB1504" i="1" s="1"/>
  <c r="P1509" i="1"/>
  <c r="V1511" i="1"/>
  <c r="AB1511" i="1" s="1"/>
  <c r="Z1515" i="1"/>
  <c r="AB1515" i="1" s="1"/>
  <c r="AB1517" i="1"/>
  <c r="M1518" i="1"/>
  <c r="AB1518" i="1" s="1"/>
  <c r="S1520" i="1"/>
  <c r="AB1520" i="1" s="1"/>
  <c r="P1525" i="1"/>
  <c r="AB1525" i="1" s="1"/>
  <c r="V1527" i="1"/>
  <c r="Z1531" i="1"/>
  <c r="AB1531" i="1" s="1"/>
  <c r="AB1533" i="1"/>
  <c r="M1534" i="1"/>
  <c r="AB1534" i="1" s="1"/>
  <c r="S1536" i="1"/>
  <c r="AB1536" i="1" s="1"/>
  <c r="P1541" i="1"/>
  <c r="AB1541" i="1" s="1"/>
  <c r="V1543" i="1"/>
  <c r="AB1543" i="1" s="1"/>
  <c r="Z1547" i="1"/>
  <c r="AB1547" i="1" s="1"/>
  <c r="AB1549" i="1"/>
  <c r="M1550" i="1"/>
  <c r="S1552" i="1"/>
  <c r="AB1552" i="1" s="1"/>
  <c r="P1557" i="1"/>
  <c r="AB1557" i="1" s="1"/>
  <c r="V1559" i="1"/>
  <c r="AB1559" i="1" s="1"/>
  <c r="Z1563" i="1"/>
  <c r="AB1563" i="1" s="1"/>
  <c r="AB1565" i="1"/>
  <c r="M1566" i="1"/>
  <c r="AB1566" i="1" s="1"/>
  <c r="S1568" i="1"/>
  <c r="AB1568" i="1" s="1"/>
  <c r="P1573" i="1"/>
  <c r="V1575" i="1"/>
  <c r="AB1575" i="1" s="1"/>
  <c r="Z1579" i="1"/>
  <c r="AB1579" i="1" s="1"/>
  <c r="AB1581" i="1"/>
  <c r="M1582" i="1"/>
  <c r="S1584" i="1"/>
  <c r="AB1584" i="1" s="1"/>
  <c r="P1589" i="1"/>
  <c r="AB1589" i="1" s="1"/>
  <c r="V1591" i="1"/>
  <c r="AB1591" i="1" s="1"/>
  <c r="Z1595" i="1"/>
  <c r="AB1595" i="1" s="1"/>
  <c r="AB1597" i="1"/>
  <c r="M1598" i="1"/>
  <c r="AB1598" i="1" s="1"/>
  <c r="S1600" i="1"/>
  <c r="AB1600" i="1" s="1"/>
  <c r="P1605" i="1"/>
  <c r="AB1605" i="1" s="1"/>
  <c r="V1607" i="1"/>
  <c r="AB1607" i="1" s="1"/>
  <c r="V1611" i="1"/>
  <c r="AB1611" i="1" s="1"/>
  <c r="S1612" i="1"/>
  <c r="AB1613" i="1"/>
  <c r="P1617" i="1"/>
  <c r="AB1617" i="1" s="1"/>
  <c r="M1618" i="1"/>
  <c r="AB1618" i="1" s="1"/>
  <c r="V1619" i="1"/>
  <c r="AB1619" i="1" s="1"/>
  <c r="S1620" i="1"/>
  <c r="AB1621" i="1"/>
  <c r="P1625" i="1"/>
  <c r="AB1625" i="1" s="1"/>
  <c r="M1626" i="1"/>
  <c r="AB1626" i="1" s="1"/>
  <c r="V1627" i="1"/>
  <c r="S1628" i="1"/>
  <c r="AB1628" i="1" s="1"/>
  <c r="AB1629" i="1"/>
  <c r="P1633" i="1"/>
  <c r="M1634" i="1"/>
  <c r="AB1634" i="1" s="1"/>
  <c r="V1635" i="1"/>
  <c r="AB1635" i="1" s="1"/>
  <c r="AB1636" i="1"/>
  <c r="S1636" i="1"/>
  <c r="P1637" i="1"/>
  <c r="M1638" i="1"/>
  <c r="AB1638" i="1" s="1"/>
  <c r="Z1639" i="1"/>
  <c r="AB1639" i="1" s="1"/>
  <c r="S1640" i="1"/>
  <c r="AB1640" i="1" s="1"/>
  <c r="P1641" i="1"/>
  <c r="AB1641" i="1" s="1"/>
  <c r="M1642" i="1"/>
  <c r="AB1642" i="1" s="1"/>
  <c r="Z1643" i="1"/>
  <c r="AB1643" i="1" s="1"/>
  <c r="AB1645" i="1"/>
  <c r="Z1647" i="1"/>
  <c r="AB1647" i="1" s="1"/>
  <c r="AB1649" i="1"/>
  <c r="Z1651" i="1"/>
  <c r="AB1651" i="1" s="1"/>
  <c r="AB1653" i="1"/>
  <c r="Z1655" i="1"/>
  <c r="AB1657" i="1"/>
  <c r="Z1659" i="1"/>
  <c r="AB1659" i="1" s="1"/>
  <c r="AB1661" i="1"/>
  <c r="Z1663" i="1"/>
  <c r="AB1663" i="1" s="1"/>
  <c r="AB1665" i="1"/>
  <c r="Z1667" i="1"/>
  <c r="AB1667" i="1" s="1"/>
  <c r="AB1669" i="1"/>
  <c r="Z1671" i="1"/>
  <c r="AB1673" i="1"/>
  <c r="Z1675" i="1"/>
  <c r="AB1675" i="1" s="1"/>
  <c r="AB1677" i="1"/>
  <c r="Z1679" i="1"/>
  <c r="AB1679" i="1" s="1"/>
  <c r="AB1681" i="1"/>
  <c r="Z1683" i="1"/>
  <c r="AB1683" i="1" s="1"/>
  <c r="AB1685" i="1"/>
  <c r="Z1687" i="1"/>
  <c r="AB1689" i="1"/>
  <c r="Z1691" i="1"/>
  <c r="AB1691" i="1" s="1"/>
  <c r="AB1693" i="1"/>
  <c r="Z1695" i="1"/>
  <c r="AB1695" i="1" s="1"/>
  <c r="AB1697" i="1"/>
  <c r="Z1699" i="1"/>
  <c r="AB1699" i="1" s="1"/>
  <c r="AB1701" i="1"/>
  <c r="Z1703" i="1"/>
  <c r="AB1705" i="1"/>
  <c r="Z1707" i="1"/>
  <c r="AB1707" i="1" s="1"/>
  <c r="AB1709" i="1"/>
  <c r="Z1711" i="1"/>
  <c r="AB1711" i="1" s="1"/>
  <c r="AB1713" i="1"/>
  <c r="Z1715" i="1"/>
  <c r="AB1715" i="1" s="1"/>
  <c r="AB1717" i="1"/>
  <c r="Z1719" i="1"/>
  <c r="AB1721" i="1"/>
  <c r="Z1723" i="1"/>
  <c r="AB1723" i="1" s="1"/>
  <c r="AB1725" i="1"/>
  <c r="Z1727" i="1"/>
  <c r="AB1727" i="1" s="1"/>
  <c r="AB1729" i="1"/>
  <c r="Z1731" i="1"/>
  <c r="AB1731" i="1" s="1"/>
  <c r="AB1733" i="1"/>
  <c r="Z1735" i="1"/>
  <c r="AB1737" i="1"/>
  <c r="Z1739" i="1"/>
  <c r="AB1739" i="1" s="1"/>
  <c r="AB1741" i="1"/>
  <c r="Z1743" i="1"/>
  <c r="AB1743" i="1" s="1"/>
  <c r="AB1745" i="1"/>
  <c r="Z1747" i="1"/>
  <c r="AB1747" i="1" s="1"/>
  <c r="AB1749" i="1"/>
  <c r="Z1751" i="1"/>
  <c r="AB1753" i="1"/>
  <c r="Z1755" i="1"/>
  <c r="AB1755" i="1" s="1"/>
  <c r="AB1757" i="1"/>
  <c r="Z1759" i="1"/>
  <c r="AB1759" i="1" s="1"/>
  <c r="AB1761" i="1"/>
  <c r="Z1763" i="1"/>
  <c r="AB1763" i="1" s="1"/>
  <c r="AB1765" i="1"/>
  <c r="Z1767" i="1"/>
  <c r="AB1769" i="1"/>
  <c r="Z1771" i="1"/>
  <c r="AB1771" i="1" s="1"/>
  <c r="AB1773" i="1"/>
  <c r="Z1775" i="1"/>
  <c r="AB1775" i="1" s="1"/>
  <c r="AB1777" i="1"/>
  <c r="Z1779" i="1"/>
  <c r="AB1779" i="1" s="1"/>
  <c r="AB1781" i="1"/>
  <c r="Z1783" i="1"/>
  <c r="AB1785" i="1"/>
  <c r="Z1787" i="1"/>
  <c r="AB1787" i="1" s="1"/>
  <c r="AB1789" i="1"/>
  <c r="Z1791" i="1"/>
  <c r="AB1791" i="1" s="1"/>
  <c r="AB1793" i="1"/>
  <c r="Z1795" i="1"/>
  <c r="AB1795" i="1" s="1"/>
  <c r="AB1797" i="1"/>
  <c r="Z1799" i="1"/>
  <c r="AB1801" i="1"/>
  <c r="Z1803" i="1"/>
  <c r="AB1803" i="1" s="1"/>
  <c r="AB1805" i="1"/>
  <c r="Z1807" i="1"/>
  <c r="AB1807" i="1" s="1"/>
  <c r="AB1809" i="1"/>
  <c r="Z1811" i="1"/>
  <c r="AB1811" i="1" s="1"/>
  <c r="AB1813" i="1"/>
  <c r="Z1815" i="1"/>
  <c r="AB1817" i="1"/>
  <c r="Z1819" i="1"/>
  <c r="AB1819" i="1" s="1"/>
  <c r="AB1821" i="1"/>
  <c r="Z1823" i="1"/>
  <c r="AB1823" i="1" s="1"/>
  <c r="AB1825" i="1"/>
  <c r="Z1827" i="1"/>
  <c r="AB1827" i="1" s="1"/>
  <c r="AB1829" i="1"/>
  <c r="Z1831" i="1"/>
  <c r="AB1833" i="1"/>
  <c r="Z1835" i="1"/>
  <c r="AB1835" i="1" s="1"/>
  <c r="AB1837" i="1"/>
  <c r="Z1839" i="1"/>
  <c r="AB1839" i="1" s="1"/>
  <c r="AB1841" i="1"/>
  <c r="Z1843" i="1"/>
  <c r="AB1843" i="1" s="1"/>
  <c r="P1855" i="1"/>
  <c r="M1860" i="1"/>
  <c r="AB1860" i="1" s="1"/>
  <c r="P1871" i="1"/>
  <c r="M1876" i="1"/>
  <c r="AB1876" i="1" s="1"/>
  <c r="AB1882" i="1"/>
  <c r="P1887" i="1"/>
  <c r="AB1887" i="1" s="1"/>
  <c r="M1892" i="1"/>
  <c r="AB1892" i="1" s="1"/>
  <c r="P1903" i="1"/>
  <c r="M1908" i="1"/>
  <c r="AB1908" i="1" s="1"/>
  <c r="P1919" i="1"/>
  <c r="M1924" i="1"/>
  <c r="AB1924" i="1" s="1"/>
  <c r="P1935" i="1"/>
  <c r="M1940" i="1"/>
  <c r="AB1940" i="1" s="1"/>
  <c r="AB1946" i="1"/>
  <c r="P1951" i="1"/>
  <c r="AB1951" i="1" s="1"/>
  <c r="M1956" i="1"/>
  <c r="AB1956" i="1" s="1"/>
  <c r="P1967" i="1"/>
  <c r="M1972" i="1"/>
  <c r="AB1972" i="1" s="1"/>
  <c r="P1983" i="1"/>
  <c r="M1988" i="1"/>
  <c r="AB1988" i="1" s="1"/>
  <c r="P1999" i="1"/>
  <c r="M2004" i="1"/>
  <c r="AB2004" i="1" s="1"/>
  <c r="AB2010" i="1"/>
  <c r="P2015" i="1"/>
  <c r="AB2015" i="1" s="1"/>
  <c r="M2020" i="1"/>
  <c r="AB2020" i="1" s="1"/>
  <c r="P2031" i="1"/>
  <c r="M2036" i="1"/>
  <c r="AB2036" i="1" s="1"/>
  <c r="P2047" i="1"/>
  <c r="M2052" i="1"/>
  <c r="AB2052" i="1" s="1"/>
  <c r="P2063" i="1"/>
  <c r="M2068" i="1"/>
  <c r="AB2068" i="1" s="1"/>
  <c r="AB2119" i="1"/>
  <c r="AB2123" i="1"/>
  <c r="AB2141" i="1"/>
  <c r="AB2183" i="1"/>
  <c r="AB2187" i="1"/>
  <c r="AB2205" i="1"/>
  <c r="AB2237" i="1"/>
  <c r="AB2253" i="1"/>
  <c r="AB2317" i="1"/>
  <c r="AB2381" i="1"/>
  <c r="AB2391" i="1"/>
  <c r="AB2423" i="1"/>
  <c r="AB2445" i="1"/>
  <c r="AB2228" i="1"/>
  <c r="AB2260" i="1"/>
  <c r="AB2292" i="1"/>
  <c r="AB2324" i="1"/>
  <c r="AB2388" i="1"/>
  <c r="AB2412" i="1"/>
  <c r="AB2420" i="1"/>
  <c r="AB2444" i="1"/>
  <c r="AB2703" i="1"/>
  <c r="AB2742" i="1"/>
  <c r="AB2747" i="1"/>
  <c r="AB2767" i="1"/>
  <c r="AB2806" i="1"/>
  <c r="AB2811" i="1"/>
  <c r="AB2880" i="1"/>
  <c r="AB2944" i="1"/>
  <c r="AB3008" i="1"/>
  <c r="P1846" i="1"/>
  <c r="V1848" i="1"/>
  <c r="AB1848" i="1" s="1"/>
  <c r="Z1852" i="1"/>
  <c r="M1855" i="1"/>
  <c r="S1857" i="1"/>
  <c r="AB1857" i="1" s="1"/>
  <c r="P1862" i="1"/>
  <c r="V1864" i="1"/>
  <c r="AB1864" i="1" s="1"/>
  <c r="Z1868" i="1"/>
  <c r="AB1870" i="1"/>
  <c r="M1871" i="1"/>
  <c r="AB1871" i="1" s="1"/>
  <c r="S1873" i="1"/>
  <c r="AB1873" i="1" s="1"/>
  <c r="P1878" i="1"/>
  <c r="V1880" i="1"/>
  <c r="AB1880" i="1" s="1"/>
  <c r="Z1884" i="1"/>
  <c r="M1887" i="1"/>
  <c r="S1889" i="1"/>
  <c r="AB1889" i="1" s="1"/>
  <c r="P1894" i="1"/>
  <c r="V1896" i="1"/>
  <c r="AB1896" i="1" s="1"/>
  <c r="Z1900" i="1"/>
  <c r="AB1902" i="1"/>
  <c r="M1903" i="1"/>
  <c r="AB1903" i="1" s="1"/>
  <c r="S1905" i="1"/>
  <c r="AB1905" i="1" s="1"/>
  <c r="P1910" i="1"/>
  <c r="V1912" i="1"/>
  <c r="AB1912" i="1" s="1"/>
  <c r="Z1916" i="1"/>
  <c r="M1919" i="1"/>
  <c r="S1921" i="1"/>
  <c r="AB1921" i="1" s="1"/>
  <c r="P1926" i="1"/>
  <c r="V1928" i="1"/>
  <c r="AB1928" i="1" s="1"/>
  <c r="Z1932" i="1"/>
  <c r="AB1934" i="1"/>
  <c r="M1935" i="1"/>
  <c r="AB1935" i="1" s="1"/>
  <c r="S1937" i="1"/>
  <c r="AB1937" i="1" s="1"/>
  <c r="P1942" i="1"/>
  <c r="V1944" i="1"/>
  <c r="AB1944" i="1" s="1"/>
  <c r="Z1948" i="1"/>
  <c r="M1951" i="1"/>
  <c r="S1953" i="1"/>
  <c r="AB1953" i="1" s="1"/>
  <c r="P1958" i="1"/>
  <c r="V1960" i="1"/>
  <c r="AB1960" i="1" s="1"/>
  <c r="Z1964" i="1"/>
  <c r="AB1966" i="1"/>
  <c r="M1967" i="1"/>
  <c r="AB1967" i="1" s="1"/>
  <c r="S1969" i="1"/>
  <c r="AB1969" i="1" s="1"/>
  <c r="P1974" i="1"/>
  <c r="V1976" i="1"/>
  <c r="AB1976" i="1" s="1"/>
  <c r="Z1980" i="1"/>
  <c r="M1983" i="1"/>
  <c r="S1985" i="1"/>
  <c r="AB1985" i="1" s="1"/>
  <c r="P1990" i="1"/>
  <c r="V1992" i="1"/>
  <c r="AB1992" i="1" s="1"/>
  <c r="Z1996" i="1"/>
  <c r="AB1998" i="1"/>
  <c r="M1999" i="1"/>
  <c r="AB1999" i="1" s="1"/>
  <c r="S2001" i="1"/>
  <c r="AB2001" i="1" s="1"/>
  <c r="P2006" i="1"/>
  <c r="V2008" i="1"/>
  <c r="AB2008" i="1" s="1"/>
  <c r="Z2012" i="1"/>
  <c r="M2015" i="1"/>
  <c r="S2017" i="1"/>
  <c r="AB2017" i="1" s="1"/>
  <c r="P2022" i="1"/>
  <c r="V2024" i="1"/>
  <c r="AB2024" i="1" s="1"/>
  <c r="Z2028" i="1"/>
  <c r="AB2030" i="1"/>
  <c r="M2031" i="1"/>
  <c r="AB2031" i="1" s="1"/>
  <c r="S2033" i="1"/>
  <c r="AB2033" i="1" s="1"/>
  <c r="P2038" i="1"/>
  <c r="V2040" i="1"/>
  <c r="AB2040" i="1" s="1"/>
  <c r="Z2044" i="1"/>
  <c r="M2047" i="1"/>
  <c r="S2049" i="1"/>
  <c r="AB2049" i="1" s="1"/>
  <c r="P2054" i="1"/>
  <c r="V2056" i="1"/>
  <c r="AB2056" i="1" s="1"/>
  <c r="Z2060" i="1"/>
  <c r="AB2062" i="1"/>
  <c r="M2063" i="1"/>
  <c r="AB2063" i="1" s="1"/>
  <c r="S2065" i="1"/>
  <c r="AB2065" i="1" s="1"/>
  <c r="P2070" i="1"/>
  <c r="M2071" i="1"/>
  <c r="AB2071" i="1" s="1"/>
  <c r="V2072" i="1"/>
  <c r="AB2072" i="1" s="1"/>
  <c r="S2073" i="1"/>
  <c r="P2078" i="1"/>
  <c r="AB2078" i="1" s="1"/>
  <c r="M2079" i="1"/>
  <c r="AB2079" i="1" s="1"/>
  <c r="V2080" i="1"/>
  <c r="S2081" i="1"/>
  <c r="P2086" i="1"/>
  <c r="M2087" i="1"/>
  <c r="AB2087" i="1" s="1"/>
  <c r="V2088" i="1"/>
  <c r="S2089" i="1"/>
  <c r="AB2089" i="1" s="1"/>
  <c r="P2094" i="1"/>
  <c r="M2095" i="1"/>
  <c r="AB2095" i="1" s="1"/>
  <c r="V2096" i="1"/>
  <c r="S2097" i="1"/>
  <c r="AB2097" i="1" s="1"/>
  <c r="P2102" i="1"/>
  <c r="M2103" i="1"/>
  <c r="AB2103" i="1" s="1"/>
  <c r="V2104" i="1"/>
  <c r="AB2104" i="1" s="1"/>
  <c r="S2105" i="1"/>
  <c r="P2110" i="1"/>
  <c r="AB2110" i="1" s="1"/>
  <c r="M2111" i="1"/>
  <c r="AB2111" i="1" s="1"/>
  <c r="V2112" i="1"/>
  <c r="S2113" i="1"/>
  <c r="P2118" i="1"/>
  <c r="M2119" i="1"/>
  <c r="V2120" i="1"/>
  <c r="S2121" i="1"/>
  <c r="AB2121" i="1" s="1"/>
  <c r="P2126" i="1"/>
  <c r="M2127" i="1"/>
  <c r="V2128" i="1"/>
  <c r="S2129" i="1"/>
  <c r="AB2129" i="1" s="1"/>
  <c r="P2134" i="1"/>
  <c r="M2135" i="1"/>
  <c r="AB2135" i="1" s="1"/>
  <c r="V2136" i="1"/>
  <c r="AB2136" i="1" s="1"/>
  <c r="S2137" i="1"/>
  <c r="AB2137" i="1" s="1"/>
  <c r="P2142" i="1"/>
  <c r="AB2142" i="1" s="1"/>
  <c r="M2143" i="1"/>
  <c r="AB2143" i="1" s="1"/>
  <c r="V2144" i="1"/>
  <c r="S2145" i="1"/>
  <c r="AB2145" i="1" s="1"/>
  <c r="P2150" i="1"/>
  <c r="M2151" i="1"/>
  <c r="AB2151" i="1" s="1"/>
  <c r="V2152" i="1"/>
  <c r="S2153" i="1"/>
  <c r="AB2153" i="1" s="1"/>
  <c r="P2158" i="1"/>
  <c r="M2159" i="1"/>
  <c r="AB2159" i="1" s="1"/>
  <c r="V2160" i="1"/>
  <c r="S2161" i="1"/>
  <c r="AB2161" i="1" s="1"/>
  <c r="P2166" i="1"/>
  <c r="M2167" i="1"/>
  <c r="AB2167" i="1" s="1"/>
  <c r="V2168" i="1"/>
  <c r="AB2168" i="1" s="1"/>
  <c r="S2169" i="1"/>
  <c r="P2174" i="1"/>
  <c r="AB2174" i="1" s="1"/>
  <c r="M2175" i="1"/>
  <c r="AB2175" i="1" s="1"/>
  <c r="V2176" i="1"/>
  <c r="S2177" i="1"/>
  <c r="P2182" i="1"/>
  <c r="M2183" i="1"/>
  <c r="V2184" i="1"/>
  <c r="S2185" i="1"/>
  <c r="AB2185" i="1" s="1"/>
  <c r="P2190" i="1"/>
  <c r="M2191" i="1"/>
  <c r="V2192" i="1"/>
  <c r="S2193" i="1"/>
  <c r="AB2193" i="1" s="1"/>
  <c r="P2198" i="1"/>
  <c r="M2199" i="1"/>
  <c r="AB2199" i="1" s="1"/>
  <c r="V2200" i="1"/>
  <c r="AB2200" i="1" s="1"/>
  <c r="S2201" i="1"/>
  <c r="AB2201" i="1" s="1"/>
  <c r="P2206" i="1"/>
  <c r="AB2206" i="1" s="1"/>
  <c r="M2207" i="1"/>
  <c r="AB2207" i="1" s="1"/>
  <c r="V2208" i="1"/>
  <c r="S2209" i="1"/>
  <c r="AB2209" i="1" s="1"/>
  <c r="P2214" i="1"/>
  <c r="M2215" i="1"/>
  <c r="AB2215" i="1" s="1"/>
  <c r="V2216" i="1"/>
  <c r="S2217" i="1"/>
  <c r="AB2217" i="1" s="1"/>
  <c r="P2222" i="1"/>
  <c r="M2223" i="1"/>
  <c r="AB2223" i="1" s="1"/>
  <c r="V2224" i="1"/>
  <c r="S2225" i="1"/>
  <c r="AB2225" i="1" s="1"/>
  <c r="AB2226" i="1"/>
  <c r="P2230" i="1"/>
  <c r="M2231" i="1"/>
  <c r="AB2231" i="1" s="1"/>
  <c r="V2232" i="1"/>
  <c r="AB2232" i="1" s="1"/>
  <c r="S2233" i="1"/>
  <c r="AB2234" i="1"/>
  <c r="P2238" i="1"/>
  <c r="AB2238" i="1" s="1"/>
  <c r="M2239" i="1"/>
  <c r="AB2239" i="1" s="1"/>
  <c r="V2240" i="1"/>
  <c r="S2241" i="1"/>
  <c r="AB2242" i="1"/>
  <c r="P2246" i="1"/>
  <c r="M2247" i="1"/>
  <c r="AB2247" i="1" s="1"/>
  <c r="V2248" i="1"/>
  <c r="S2249" i="1"/>
  <c r="AB2249" i="1" s="1"/>
  <c r="AB2250" i="1"/>
  <c r="P2254" i="1"/>
  <c r="M2255" i="1"/>
  <c r="V2256" i="1"/>
  <c r="S2257" i="1"/>
  <c r="AB2257" i="1" s="1"/>
  <c r="AB2258" i="1"/>
  <c r="P2262" i="1"/>
  <c r="M2263" i="1"/>
  <c r="AB2263" i="1" s="1"/>
  <c r="AB2266" i="1"/>
  <c r="P2270" i="1"/>
  <c r="M2271" i="1"/>
  <c r="AB2271" i="1" s="1"/>
  <c r="V2272" i="1"/>
  <c r="AB2272" i="1" s="1"/>
  <c r="S2273" i="1"/>
  <c r="AB2273" i="1" s="1"/>
  <c r="AB2274" i="1"/>
  <c r="P2278" i="1"/>
  <c r="M2279" i="1"/>
  <c r="AB2279" i="1" s="1"/>
  <c r="V2280" i="1"/>
  <c r="AB2280" i="1" s="1"/>
  <c r="S2281" i="1"/>
  <c r="AB2281" i="1" s="1"/>
  <c r="AB2282" i="1"/>
  <c r="P2286" i="1"/>
  <c r="M2287" i="1"/>
  <c r="AB2287" i="1" s="1"/>
  <c r="AB2290" i="1"/>
  <c r="Z2294" i="1"/>
  <c r="M2295" i="1"/>
  <c r="AB2295" i="1" s="1"/>
  <c r="AB2298" i="1"/>
  <c r="Z2302" i="1"/>
  <c r="AB2306" i="1"/>
  <c r="Z2310" i="1"/>
  <c r="AB2314" i="1"/>
  <c r="Z2318" i="1"/>
  <c r="AB2322" i="1"/>
  <c r="P2326" i="1"/>
  <c r="AB2326" i="1" s="1"/>
  <c r="M2327" i="1"/>
  <c r="AB2327" i="1" s="1"/>
  <c r="AB2330" i="1"/>
  <c r="P2334" i="1"/>
  <c r="M2335" i="1"/>
  <c r="AB2335" i="1" s="1"/>
  <c r="V2336" i="1"/>
  <c r="AB2336" i="1" s="1"/>
  <c r="S2337" i="1"/>
  <c r="AB2337" i="1" s="1"/>
  <c r="AB2338" i="1"/>
  <c r="P2342" i="1"/>
  <c r="M2343" i="1"/>
  <c r="AB2343" i="1" s="1"/>
  <c r="V2344" i="1"/>
  <c r="S2345" i="1"/>
  <c r="AB2345" i="1" s="1"/>
  <c r="AB2346" i="1"/>
  <c r="P2350" i="1"/>
  <c r="M2351" i="1"/>
  <c r="AB2354" i="1"/>
  <c r="P2358" i="1"/>
  <c r="AB2358" i="1" s="1"/>
  <c r="M2359" i="1"/>
  <c r="AB2359" i="1" s="1"/>
  <c r="AB2362" i="1"/>
  <c r="P2366" i="1"/>
  <c r="M2367" i="1"/>
  <c r="AB2367" i="1" s="1"/>
  <c r="AB2370" i="1"/>
  <c r="P2374" i="1"/>
  <c r="M2375" i="1"/>
  <c r="AB2375" i="1" s="1"/>
  <c r="AB2378" i="1"/>
  <c r="P2382" i="1"/>
  <c r="Z2382" i="1"/>
  <c r="M2383" i="1"/>
  <c r="AB2386" i="1"/>
  <c r="P2390" i="1"/>
  <c r="AB2390" i="1" s="1"/>
  <c r="M2391" i="1"/>
  <c r="AB2394" i="1"/>
  <c r="P2398" i="1"/>
  <c r="AB2398" i="1" s="1"/>
  <c r="M2399" i="1"/>
  <c r="AB2399" i="1" s="1"/>
  <c r="V2400" i="1"/>
  <c r="S2401" i="1"/>
  <c r="AB2402" i="1"/>
  <c r="P2406" i="1"/>
  <c r="M2407" i="1"/>
  <c r="AB2407" i="1" s="1"/>
  <c r="V2408" i="1"/>
  <c r="S2409" i="1"/>
  <c r="AB2409" i="1" s="1"/>
  <c r="AB2410" i="1"/>
  <c r="P2414" i="1"/>
  <c r="M2415" i="1"/>
  <c r="AB2415" i="1" s="1"/>
  <c r="S2417" i="1"/>
  <c r="AB2417" i="1" s="1"/>
  <c r="AB2418" i="1"/>
  <c r="P2422" i="1"/>
  <c r="M2423" i="1"/>
  <c r="AB2426" i="1"/>
  <c r="P2430" i="1"/>
  <c r="AB2430" i="1" s="1"/>
  <c r="M2431" i="1"/>
  <c r="AB2434" i="1"/>
  <c r="P2438" i="1"/>
  <c r="M2439" i="1"/>
  <c r="AB2439" i="1" s="1"/>
  <c r="AB2442" i="1"/>
  <c r="P2446" i="1"/>
  <c r="M2447" i="1"/>
  <c r="AB2447" i="1" s="1"/>
  <c r="V2448" i="1"/>
  <c r="S2449" i="1"/>
  <c r="AB2449" i="1" s="1"/>
  <c r="AB2450" i="1"/>
  <c r="P2454" i="1"/>
  <c r="AB2454" i="1" s="1"/>
  <c r="M2455" i="1"/>
  <c r="AB2455" i="1" s="1"/>
  <c r="V2456" i="1"/>
  <c r="S2457" i="1"/>
  <c r="AB2457" i="1" s="1"/>
  <c r="AB2458" i="1"/>
  <c r="P2462" i="1"/>
  <c r="AB2462" i="1" s="1"/>
  <c r="M2463" i="1"/>
  <c r="V2464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V2514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V2610" i="1"/>
  <c r="AB2611" i="1"/>
  <c r="AB2615" i="1"/>
  <c r="V2618" i="1"/>
  <c r="AB2618" i="1" s="1"/>
  <c r="AB2619" i="1"/>
  <c r="V2622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V2696" i="1"/>
  <c r="AB2698" i="1"/>
  <c r="AB2714" i="1"/>
  <c r="AB2730" i="1"/>
  <c r="AB2746" i="1"/>
  <c r="AB2762" i="1"/>
  <c r="AB2778" i="1"/>
  <c r="AB2794" i="1"/>
  <c r="AB2810" i="1"/>
  <c r="AB2836" i="1"/>
  <c r="AB2858" i="1"/>
  <c r="AB2864" i="1"/>
  <c r="AB2896" i="1"/>
  <c r="AB2900" i="1"/>
  <c r="AB2960" i="1"/>
  <c r="AB2964" i="1"/>
  <c r="S1845" i="1"/>
  <c r="AB1845" i="1" s="1"/>
  <c r="P1850" i="1"/>
  <c r="AB1850" i="1" s="1"/>
  <c r="V1852" i="1"/>
  <c r="AB1852" i="1" s="1"/>
  <c r="Z1856" i="1"/>
  <c r="AB1856" i="1" s="1"/>
  <c r="AB1858" i="1"/>
  <c r="M1859" i="1"/>
  <c r="AB1859" i="1" s="1"/>
  <c r="S1861" i="1"/>
  <c r="AB1861" i="1" s="1"/>
  <c r="P1866" i="1"/>
  <c r="AB1866" i="1" s="1"/>
  <c r="V1868" i="1"/>
  <c r="AB1868" i="1" s="1"/>
  <c r="Z1872" i="1"/>
  <c r="AB1874" i="1"/>
  <c r="M1875" i="1"/>
  <c r="AB1875" i="1" s="1"/>
  <c r="S1877" i="1"/>
  <c r="AB1877" i="1" s="1"/>
  <c r="P1882" i="1"/>
  <c r="V1884" i="1"/>
  <c r="AB1884" i="1" s="1"/>
  <c r="Z1888" i="1"/>
  <c r="AB1888" i="1" s="1"/>
  <c r="AB1890" i="1"/>
  <c r="M1891" i="1"/>
  <c r="AB1891" i="1" s="1"/>
  <c r="S1893" i="1"/>
  <c r="AB1893" i="1" s="1"/>
  <c r="P1898" i="1"/>
  <c r="AB1898" i="1" s="1"/>
  <c r="V1900" i="1"/>
  <c r="AB1900" i="1" s="1"/>
  <c r="Z1904" i="1"/>
  <c r="AB1906" i="1"/>
  <c r="M1907" i="1"/>
  <c r="AB1907" i="1" s="1"/>
  <c r="S1909" i="1"/>
  <c r="P1914" i="1"/>
  <c r="AB1914" i="1" s="1"/>
  <c r="V1916" i="1"/>
  <c r="AB1916" i="1" s="1"/>
  <c r="Z1920" i="1"/>
  <c r="AB1920" i="1" s="1"/>
  <c r="AB1922" i="1"/>
  <c r="M1923" i="1"/>
  <c r="AB1923" i="1" s="1"/>
  <c r="S1925" i="1"/>
  <c r="AB1925" i="1" s="1"/>
  <c r="P1930" i="1"/>
  <c r="AB1930" i="1" s="1"/>
  <c r="V1932" i="1"/>
  <c r="Z1936" i="1"/>
  <c r="AB1938" i="1"/>
  <c r="M1939" i="1"/>
  <c r="AB1939" i="1" s="1"/>
  <c r="S1941" i="1"/>
  <c r="AB1941" i="1" s="1"/>
  <c r="P1946" i="1"/>
  <c r="V1948" i="1"/>
  <c r="AB1948" i="1" s="1"/>
  <c r="Z1952" i="1"/>
  <c r="AB1952" i="1" s="1"/>
  <c r="AB1954" i="1"/>
  <c r="M1955" i="1"/>
  <c r="AB1955" i="1" s="1"/>
  <c r="S1957" i="1"/>
  <c r="AB1957" i="1" s="1"/>
  <c r="P1962" i="1"/>
  <c r="AB1962" i="1" s="1"/>
  <c r="V1964" i="1"/>
  <c r="AB1964" i="1" s="1"/>
  <c r="Z1968" i="1"/>
  <c r="AB1970" i="1"/>
  <c r="M1971" i="1"/>
  <c r="AB1971" i="1" s="1"/>
  <c r="S1973" i="1"/>
  <c r="AB1973" i="1" s="1"/>
  <c r="P1978" i="1"/>
  <c r="AB1978" i="1" s="1"/>
  <c r="V1980" i="1"/>
  <c r="AB1980" i="1" s="1"/>
  <c r="Z1984" i="1"/>
  <c r="AB1984" i="1" s="1"/>
  <c r="AB1986" i="1"/>
  <c r="M1987" i="1"/>
  <c r="AB1987" i="1" s="1"/>
  <c r="S1989" i="1"/>
  <c r="AB1989" i="1" s="1"/>
  <c r="P1994" i="1"/>
  <c r="AB1994" i="1" s="1"/>
  <c r="V1996" i="1"/>
  <c r="AB1996" i="1" s="1"/>
  <c r="Z2000" i="1"/>
  <c r="AB2002" i="1"/>
  <c r="M2003" i="1"/>
  <c r="AB2003" i="1" s="1"/>
  <c r="S2005" i="1"/>
  <c r="AB2005" i="1" s="1"/>
  <c r="P2010" i="1"/>
  <c r="V2012" i="1"/>
  <c r="AB2012" i="1" s="1"/>
  <c r="Z2016" i="1"/>
  <c r="AB2016" i="1" s="1"/>
  <c r="AB2018" i="1"/>
  <c r="M2019" i="1"/>
  <c r="AB2019" i="1" s="1"/>
  <c r="S2021" i="1"/>
  <c r="AB2021" i="1" s="1"/>
  <c r="P2026" i="1"/>
  <c r="AB2026" i="1" s="1"/>
  <c r="V2028" i="1"/>
  <c r="AB2028" i="1" s="1"/>
  <c r="Z2032" i="1"/>
  <c r="AB2034" i="1"/>
  <c r="M2035" i="1"/>
  <c r="AB2035" i="1" s="1"/>
  <c r="S2037" i="1"/>
  <c r="P2042" i="1"/>
  <c r="AB2042" i="1" s="1"/>
  <c r="V2044" i="1"/>
  <c r="AB2044" i="1" s="1"/>
  <c r="Z2048" i="1"/>
  <c r="AB2048" i="1" s="1"/>
  <c r="AB2050" i="1"/>
  <c r="M2051" i="1"/>
  <c r="AB2051" i="1" s="1"/>
  <c r="S2053" i="1"/>
  <c r="AB2053" i="1" s="1"/>
  <c r="P2058" i="1"/>
  <c r="AB2058" i="1" s="1"/>
  <c r="V2060" i="1"/>
  <c r="Z2064" i="1"/>
  <c r="AB2066" i="1"/>
  <c r="M2067" i="1"/>
  <c r="AB2067" i="1" s="1"/>
  <c r="S2069" i="1"/>
  <c r="AB2069" i="1" s="1"/>
  <c r="Z2076" i="1"/>
  <c r="AB2080" i="1"/>
  <c r="Z2084" i="1"/>
  <c r="AB2088" i="1"/>
  <c r="Z2092" i="1"/>
  <c r="AB2092" i="1" s="1"/>
  <c r="AB2096" i="1"/>
  <c r="Z2100" i="1"/>
  <c r="Z2108" i="1"/>
  <c r="AB2112" i="1"/>
  <c r="Z2116" i="1"/>
  <c r="AB2120" i="1"/>
  <c r="Z2124" i="1"/>
  <c r="AB2124" i="1" s="1"/>
  <c r="AB2128" i="1"/>
  <c r="Z2132" i="1"/>
  <c r="Z2140" i="1"/>
  <c r="AB2144" i="1"/>
  <c r="Z2148" i="1"/>
  <c r="AB2152" i="1"/>
  <c r="Z2156" i="1"/>
  <c r="AB2156" i="1" s="1"/>
  <c r="AB2160" i="1"/>
  <c r="Z2164" i="1"/>
  <c r="Z2172" i="1"/>
  <c r="AB2176" i="1"/>
  <c r="Z2180" i="1"/>
  <c r="AB2184" i="1"/>
  <c r="Z2188" i="1"/>
  <c r="AB2188" i="1" s="1"/>
  <c r="AB2192" i="1"/>
  <c r="Z2196" i="1"/>
  <c r="Z2204" i="1"/>
  <c r="AB2208" i="1"/>
  <c r="Z2212" i="1"/>
  <c r="AB2216" i="1"/>
  <c r="Z2220" i="1"/>
  <c r="AB2220" i="1" s="1"/>
  <c r="AB2224" i="1"/>
  <c r="Z2228" i="1"/>
  <c r="Z2236" i="1"/>
  <c r="AB2236" i="1" s="1"/>
  <c r="AB2240" i="1"/>
  <c r="Z2244" i="1"/>
  <c r="AB2244" i="1" s="1"/>
  <c r="AB2248" i="1"/>
  <c r="Z2252" i="1"/>
  <c r="AB2252" i="1" s="1"/>
  <c r="AB2256" i="1"/>
  <c r="P2260" i="1"/>
  <c r="M2261" i="1"/>
  <c r="AB2264" i="1"/>
  <c r="P2268" i="1"/>
  <c r="AB2268" i="1" s="1"/>
  <c r="M2269" i="1"/>
  <c r="AB2269" i="1" s="1"/>
  <c r="P2276" i="1"/>
  <c r="AB2276" i="1" s="1"/>
  <c r="M2277" i="1"/>
  <c r="AB2277" i="1" s="1"/>
  <c r="P2284" i="1"/>
  <c r="Z2284" i="1"/>
  <c r="AB2284" i="1" s="1"/>
  <c r="M2285" i="1"/>
  <c r="AB2285" i="1" s="1"/>
  <c r="AB2288" i="1"/>
  <c r="P2292" i="1"/>
  <c r="M2293" i="1"/>
  <c r="AB2293" i="1" s="1"/>
  <c r="V2294" i="1"/>
  <c r="AB2294" i="1" s="1"/>
  <c r="AB2296" i="1"/>
  <c r="P2300" i="1"/>
  <c r="AB2300" i="1" s="1"/>
  <c r="M2301" i="1"/>
  <c r="AB2301" i="1" s="1"/>
  <c r="V2302" i="1"/>
  <c r="AB2302" i="1" s="1"/>
  <c r="S2303" i="1"/>
  <c r="AB2303" i="1" s="1"/>
  <c r="AB2304" i="1"/>
  <c r="P2308" i="1"/>
  <c r="AB2308" i="1" s="1"/>
  <c r="M2309" i="1"/>
  <c r="AB2309" i="1" s="1"/>
  <c r="V2310" i="1"/>
  <c r="S2311" i="1"/>
  <c r="AB2311" i="1" s="1"/>
  <c r="AB2312" i="1"/>
  <c r="P2316" i="1"/>
  <c r="AB2316" i="1" s="1"/>
  <c r="M2317" i="1"/>
  <c r="V2318" i="1"/>
  <c r="S2319" i="1"/>
  <c r="AB2319" i="1" s="1"/>
  <c r="AB2320" i="1"/>
  <c r="P2324" i="1"/>
  <c r="M2325" i="1"/>
  <c r="AB2328" i="1"/>
  <c r="P2332" i="1"/>
  <c r="AB2332" i="1" s="1"/>
  <c r="M2333" i="1"/>
  <c r="AB2333" i="1" s="1"/>
  <c r="P2340" i="1"/>
  <c r="AB2340" i="1" s="1"/>
  <c r="Z2340" i="1"/>
  <c r="M2341" i="1"/>
  <c r="AB2341" i="1" s="1"/>
  <c r="AB2344" i="1"/>
  <c r="P2348" i="1"/>
  <c r="AB2348" i="1" s="1"/>
  <c r="M2349" i="1"/>
  <c r="AB2349" i="1" s="1"/>
  <c r="AB2352" i="1"/>
  <c r="P2356" i="1"/>
  <c r="Z2356" i="1"/>
  <c r="AB2356" i="1" s="1"/>
  <c r="M2357" i="1"/>
  <c r="AB2357" i="1" s="1"/>
  <c r="AB2360" i="1"/>
  <c r="P2364" i="1"/>
  <c r="AB2364" i="1" s="1"/>
  <c r="M2365" i="1"/>
  <c r="AB2365" i="1" s="1"/>
  <c r="AB2368" i="1"/>
  <c r="P2372" i="1"/>
  <c r="AB2372" i="1" s="1"/>
  <c r="M2373" i="1"/>
  <c r="AB2373" i="1" s="1"/>
  <c r="AB2376" i="1"/>
  <c r="P2380" i="1"/>
  <c r="AB2380" i="1" s="1"/>
  <c r="M2381" i="1"/>
  <c r="V2382" i="1"/>
  <c r="S2383" i="1"/>
  <c r="AB2383" i="1" s="1"/>
  <c r="AB2384" i="1"/>
  <c r="Z2388" i="1"/>
  <c r="AB2392" i="1"/>
  <c r="P2396" i="1"/>
  <c r="AB2396" i="1" s="1"/>
  <c r="M2397" i="1"/>
  <c r="AB2397" i="1" s="1"/>
  <c r="AB2400" i="1"/>
  <c r="P2404" i="1"/>
  <c r="AB2404" i="1" s="1"/>
  <c r="Z2404" i="1"/>
  <c r="M2405" i="1"/>
  <c r="AB2405" i="1" s="1"/>
  <c r="AB2408" i="1"/>
  <c r="P2412" i="1"/>
  <c r="M2413" i="1"/>
  <c r="AB2413" i="1" s="1"/>
  <c r="AB2416" i="1"/>
  <c r="Z2420" i="1"/>
  <c r="AB2424" i="1"/>
  <c r="P2428" i="1"/>
  <c r="AB2428" i="1" s="1"/>
  <c r="M2429" i="1"/>
  <c r="AB2429" i="1" s="1"/>
  <c r="AB2432" i="1"/>
  <c r="P2436" i="1"/>
  <c r="AB2436" i="1" s="1"/>
  <c r="M2437" i="1"/>
  <c r="AB2437" i="1" s="1"/>
  <c r="AB2440" i="1"/>
  <c r="P2444" i="1"/>
  <c r="M2445" i="1"/>
  <c r="AB2448" i="1"/>
  <c r="P2452" i="1"/>
  <c r="AB2452" i="1" s="1"/>
  <c r="Z2452" i="1"/>
  <c r="M2453" i="1"/>
  <c r="AB2453" i="1" s="1"/>
  <c r="AB2456" i="1"/>
  <c r="P2460" i="1"/>
  <c r="AB2460" i="1" s="1"/>
  <c r="Z2460" i="1"/>
  <c r="M2461" i="1"/>
  <c r="AB2461" i="1" s="1"/>
  <c r="AB2464" i="1"/>
  <c r="AB2689" i="1"/>
  <c r="AB2720" i="1"/>
  <c r="AB2752" i="1"/>
  <c r="AB2784" i="1"/>
  <c r="AB2816" i="1"/>
  <c r="AB2916" i="1"/>
  <c r="AB2920" i="1"/>
  <c r="AB2980" i="1"/>
  <c r="AB2984" i="1"/>
  <c r="AB1846" i="1"/>
  <c r="M1847" i="1"/>
  <c r="AB1847" i="1" s="1"/>
  <c r="S1849" i="1"/>
  <c r="AB1849" i="1" s="1"/>
  <c r="P1854" i="1"/>
  <c r="AB1854" i="1" s="1"/>
  <c r="V1856" i="1"/>
  <c r="Z1860" i="1"/>
  <c r="AB1862" i="1"/>
  <c r="M1863" i="1"/>
  <c r="AB1863" i="1" s="1"/>
  <c r="S1865" i="1"/>
  <c r="P1870" i="1"/>
  <c r="V1872" i="1"/>
  <c r="AB1872" i="1" s="1"/>
  <c r="Z1876" i="1"/>
  <c r="AB1878" i="1"/>
  <c r="M1879" i="1"/>
  <c r="AB1879" i="1" s="1"/>
  <c r="S1881" i="1"/>
  <c r="AB1881" i="1" s="1"/>
  <c r="P1886" i="1"/>
  <c r="AB1886" i="1" s="1"/>
  <c r="V1888" i="1"/>
  <c r="Z1892" i="1"/>
  <c r="AB1894" i="1"/>
  <c r="M1895" i="1"/>
  <c r="AB1895" i="1" s="1"/>
  <c r="S1897" i="1"/>
  <c r="P1902" i="1"/>
  <c r="V1904" i="1"/>
  <c r="AB1904" i="1" s="1"/>
  <c r="Z1908" i="1"/>
  <c r="AB1910" i="1"/>
  <c r="M1911" i="1"/>
  <c r="AB1911" i="1" s="1"/>
  <c r="S1913" i="1"/>
  <c r="AB1913" i="1" s="1"/>
  <c r="P1918" i="1"/>
  <c r="AB1918" i="1" s="1"/>
  <c r="V1920" i="1"/>
  <c r="Z1924" i="1"/>
  <c r="AB1926" i="1"/>
  <c r="M1927" i="1"/>
  <c r="AB1927" i="1" s="1"/>
  <c r="S1929" i="1"/>
  <c r="P1934" i="1"/>
  <c r="V1936" i="1"/>
  <c r="AB1936" i="1" s="1"/>
  <c r="Z1940" i="1"/>
  <c r="AB1942" i="1"/>
  <c r="M1943" i="1"/>
  <c r="AB1943" i="1" s="1"/>
  <c r="S1945" i="1"/>
  <c r="AB1945" i="1" s="1"/>
  <c r="P1950" i="1"/>
  <c r="AB1950" i="1" s="1"/>
  <c r="V1952" i="1"/>
  <c r="Z1956" i="1"/>
  <c r="AB1958" i="1"/>
  <c r="M1959" i="1"/>
  <c r="AB1959" i="1" s="1"/>
  <c r="S1961" i="1"/>
  <c r="P1966" i="1"/>
  <c r="V1968" i="1"/>
  <c r="AB1968" i="1" s="1"/>
  <c r="Z1972" i="1"/>
  <c r="AB1974" i="1"/>
  <c r="M1975" i="1"/>
  <c r="AB1975" i="1" s="1"/>
  <c r="S1977" i="1"/>
  <c r="AB1977" i="1" s="1"/>
  <c r="P1982" i="1"/>
  <c r="AB1982" i="1" s="1"/>
  <c r="V1984" i="1"/>
  <c r="Z1988" i="1"/>
  <c r="AB1990" i="1"/>
  <c r="M1991" i="1"/>
  <c r="AB1991" i="1" s="1"/>
  <c r="S1993" i="1"/>
  <c r="P1998" i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Z2020" i="1"/>
  <c r="AB2022" i="1"/>
  <c r="M2023" i="1"/>
  <c r="AB2023" i="1" s="1"/>
  <c r="S2025" i="1"/>
  <c r="P2030" i="1"/>
  <c r="V2032" i="1"/>
  <c r="AB2032" i="1" s="1"/>
  <c r="Z2036" i="1"/>
  <c r="AB2038" i="1"/>
  <c r="M2039" i="1"/>
  <c r="S2041" i="1"/>
  <c r="AB2041" i="1" s="1"/>
  <c r="P2046" i="1"/>
  <c r="AB2046" i="1" s="1"/>
  <c r="V2048" i="1"/>
  <c r="Z2052" i="1"/>
  <c r="AB2054" i="1"/>
  <c r="M2055" i="1"/>
  <c r="AB2055" i="1" s="1"/>
  <c r="S2057" i="1"/>
  <c r="P2062" i="1"/>
  <c r="V2064" i="1"/>
  <c r="AB2064" i="1" s="1"/>
  <c r="Z2068" i="1"/>
  <c r="AB2070" i="1"/>
  <c r="P2074" i="1"/>
  <c r="AB2074" i="1" s="1"/>
  <c r="M2075" i="1"/>
  <c r="AB2075" i="1" s="1"/>
  <c r="V2076" i="1"/>
  <c r="AB2076" i="1" s="1"/>
  <c r="S2077" i="1"/>
  <c r="P2082" i="1"/>
  <c r="AB2082" i="1" s="1"/>
  <c r="M2083" i="1"/>
  <c r="AB2083" i="1" s="1"/>
  <c r="V2084" i="1"/>
  <c r="S2085" i="1"/>
  <c r="AB2085" i="1" s="1"/>
  <c r="AB2086" i="1"/>
  <c r="P2090" i="1"/>
  <c r="AB2090" i="1" s="1"/>
  <c r="M2091" i="1"/>
  <c r="AB2091" i="1" s="1"/>
  <c r="V2092" i="1"/>
  <c r="S2093" i="1"/>
  <c r="AB2093" i="1" s="1"/>
  <c r="AB2094" i="1"/>
  <c r="P2098" i="1"/>
  <c r="AB2098" i="1" s="1"/>
  <c r="M2099" i="1"/>
  <c r="AB2099" i="1" s="1"/>
  <c r="V2100" i="1"/>
  <c r="AB2100" i="1" s="1"/>
  <c r="S2101" i="1"/>
  <c r="AB2101" i="1" s="1"/>
  <c r="AB2102" i="1"/>
  <c r="P2106" i="1"/>
  <c r="AB2106" i="1" s="1"/>
  <c r="M2107" i="1"/>
  <c r="AB2107" i="1" s="1"/>
  <c r="V2108" i="1"/>
  <c r="AB2108" i="1" s="1"/>
  <c r="S2109" i="1"/>
  <c r="P2114" i="1"/>
  <c r="AB2114" i="1" s="1"/>
  <c r="M2115" i="1"/>
  <c r="AB2115" i="1" s="1"/>
  <c r="V2116" i="1"/>
  <c r="AB2116" i="1" s="1"/>
  <c r="S2117" i="1"/>
  <c r="AB2117" i="1" s="1"/>
  <c r="AB2118" i="1"/>
  <c r="P2122" i="1"/>
  <c r="AB2122" i="1" s="1"/>
  <c r="M2123" i="1"/>
  <c r="V2124" i="1"/>
  <c r="S2125" i="1"/>
  <c r="AB2125" i="1" s="1"/>
  <c r="AB2126" i="1"/>
  <c r="P2130" i="1"/>
  <c r="AB2130" i="1" s="1"/>
  <c r="M2131" i="1"/>
  <c r="V2132" i="1"/>
  <c r="AB2132" i="1" s="1"/>
  <c r="S2133" i="1"/>
  <c r="AB2133" i="1" s="1"/>
  <c r="AB2134" i="1"/>
  <c r="P2138" i="1"/>
  <c r="AB2138" i="1" s="1"/>
  <c r="M2139" i="1"/>
  <c r="AB2139" i="1" s="1"/>
  <c r="V2140" i="1"/>
  <c r="AB2140" i="1" s="1"/>
  <c r="S2141" i="1"/>
  <c r="P2146" i="1"/>
  <c r="AB2146" i="1" s="1"/>
  <c r="M2147" i="1"/>
  <c r="AB2147" i="1" s="1"/>
  <c r="V2148" i="1"/>
  <c r="AB2148" i="1" s="1"/>
  <c r="S2149" i="1"/>
  <c r="AB2150" i="1"/>
  <c r="P2154" i="1"/>
  <c r="AB2154" i="1" s="1"/>
  <c r="M2155" i="1"/>
  <c r="AB2155" i="1" s="1"/>
  <c r="V2156" i="1"/>
  <c r="S2157" i="1"/>
  <c r="AB2157" i="1" s="1"/>
  <c r="AB2158" i="1"/>
  <c r="P2162" i="1"/>
  <c r="AB2162" i="1" s="1"/>
  <c r="M2163" i="1"/>
  <c r="AB2163" i="1" s="1"/>
  <c r="V2164" i="1"/>
  <c r="AB2164" i="1" s="1"/>
  <c r="S2165" i="1"/>
  <c r="AB2165" i="1" s="1"/>
  <c r="AB2166" i="1"/>
  <c r="P2170" i="1"/>
  <c r="AB2170" i="1" s="1"/>
  <c r="M2171" i="1"/>
  <c r="AB2171" i="1" s="1"/>
  <c r="V2172" i="1"/>
  <c r="AB2172" i="1" s="1"/>
  <c r="S2173" i="1"/>
  <c r="AB2173" i="1" s="1"/>
  <c r="P2178" i="1"/>
  <c r="AB2178" i="1" s="1"/>
  <c r="M2179" i="1"/>
  <c r="AB2179" i="1" s="1"/>
  <c r="V2180" i="1"/>
  <c r="AB2180" i="1" s="1"/>
  <c r="S2181" i="1"/>
  <c r="AB2181" i="1" s="1"/>
  <c r="AB2182" i="1"/>
  <c r="P2186" i="1"/>
  <c r="AB2186" i="1" s="1"/>
  <c r="M2187" i="1"/>
  <c r="V2188" i="1"/>
  <c r="S2189" i="1"/>
  <c r="AB2189" i="1" s="1"/>
  <c r="AB2190" i="1"/>
  <c r="P2194" i="1"/>
  <c r="AB2194" i="1" s="1"/>
  <c r="M2195" i="1"/>
  <c r="V2196" i="1"/>
  <c r="AB2196" i="1" s="1"/>
  <c r="S2197" i="1"/>
  <c r="AB2197" i="1" s="1"/>
  <c r="AB2198" i="1"/>
  <c r="P2202" i="1"/>
  <c r="AB2202" i="1" s="1"/>
  <c r="M2203" i="1"/>
  <c r="AB2203" i="1" s="1"/>
  <c r="V2204" i="1"/>
  <c r="AB2204" i="1" s="1"/>
  <c r="S2205" i="1"/>
  <c r="P2210" i="1"/>
  <c r="AB2210" i="1" s="1"/>
  <c r="M2211" i="1"/>
  <c r="AB2211" i="1" s="1"/>
  <c r="V2212" i="1"/>
  <c r="AB2212" i="1" s="1"/>
  <c r="S2213" i="1"/>
  <c r="AB2214" i="1"/>
  <c r="P2218" i="1"/>
  <c r="AB2218" i="1" s="1"/>
  <c r="M2219" i="1"/>
  <c r="AB2219" i="1" s="1"/>
  <c r="V2220" i="1"/>
  <c r="S2221" i="1"/>
  <c r="AB2221" i="1" s="1"/>
  <c r="AB2222" i="1"/>
  <c r="AB2230" i="1"/>
  <c r="AB2246" i="1"/>
  <c r="AB2254" i="1"/>
  <c r="AB2262" i="1"/>
  <c r="AB2270" i="1"/>
  <c r="AB2278" i="1"/>
  <c r="AB2286" i="1"/>
  <c r="AB2310" i="1"/>
  <c r="AB2318" i="1"/>
  <c r="AB2334" i="1"/>
  <c r="AB2342" i="1"/>
  <c r="AB2350" i="1"/>
  <c r="AB2366" i="1"/>
  <c r="AB2374" i="1"/>
  <c r="AB2382" i="1"/>
  <c r="AB2406" i="1"/>
  <c r="AB2414" i="1"/>
  <c r="AB2422" i="1"/>
  <c r="AB2438" i="1"/>
  <c r="AB2446" i="1"/>
  <c r="AB2514" i="1"/>
  <c r="AB2610" i="1"/>
  <c r="AB2622" i="1"/>
  <c r="AB2687" i="1"/>
  <c r="AB2744" i="1"/>
  <c r="AB2808" i="1"/>
  <c r="AB2848" i="1"/>
  <c r="AB2863" i="1"/>
  <c r="AB3125" i="1"/>
  <c r="AB3138" i="1"/>
  <c r="AB3169" i="1"/>
  <c r="AB3187" i="1"/>
  <c r="AB3199" i="1"/>
  <c r="AB3235" i="1"/>
  <c r="AB3263" i="1"/>
  <c r="AB3299" i="1"/>
  <c r="AB3327" i="1"/>
  <c r="AB3363" i="1"/>
  <c r="AB3391" i="1"/>
  <c r="AB3427" i="1"/>
  <c r="AB3455" i="1"/>
  <c r="AB3491" i="1"/>
  <c r="V2687" i="1"/>
  <c r="Z2691" i="1"/>
  <c r="M2694" i="1"/>
  <c r="AB2694" i="1" s="1"/>
  <c r="S2696" i="1"/>
  <c r="AB2696" i="1" s="1"/>
  <c r="P2701" i="1"/>
  <c r="V2703" i="1"/>
  <c r="Z2707" i="1"/>
  <c r="AB2707" i="1" s="1"/>
  <c r="M2710" i="1"/>
  <c r="AB2710" i="1" s="1"/>
  <c r="S2712" i="1"/>
  <c r="AB2712" i="1" s="1"/>
  <c r="P2717" i="1"/>
  <c r="V2719" i="1"/>
  <c r="AB2719" i="1" s="1"/>
  <c r="Z2723" i="1"/>
  <c r="AB2723" i="1" s="1"/>
  <c r="M2726" i="1"/>
  <c r="AB2726" i="1" s="1"/>
  <c r="S2728" i="1"/>
  <c r="AB2728" i="1" s="1"/>
  <c r="P2733" i="1"/>
  <c r="V2735" i="1"/>
  <c r="AB2735" i="1" s="1"/>
  <c r="Z2739" i="1"/>
  <c r="AB2739" i="1" s="1"/>
  <c r="M2742" i="1"/>
  <c r="S2744" i="1"/>
  <c r="P2749" i="1"/>
  <c r="V2751" i="1"/>
  <c r="AB2751" i="1" s="1"/>
  <c r="Z2755" i="1"/>
  <c r="AB2755" i="1" s="1"/>
  <c r="M2758" i="1"/>
  <c r="AB2758" i="1" s="1"/>
  <c r="S2760" i="1"/>
  <c r="AB2760" i="1" s="1"/>
  <c r="P2765" i="1"/>
  <c r="V2767" i="1"/>
  <c r="Z2771" i="1"/>
  <c r="AB2771" i="1" s="1"/>
  <c r="M2774" i="1"/>
  <c r="AB2774" i="1" s="1"/>
  <c r="S2776" i="1"/>
  <c r="AB2776" i="1" s="1"/>
  <c r="P2781" i="1"/>
  <c r="V2783" i="1"/>
  <c r="AB2783" i="1" s="1"/>
  <c r="Z2787" i="1"/>
  <c r="AB2787" i="1" s="1"/>
  <c r="M2790" i="1"/>
  <c r="AB2790" i="1" s="1"/>
  <c r="S2792" i="1"/>
  <c r="AB2792" i="1" s="1"/>
  <c r="P2797" i="1"/>
  <c r="V2799" i="1"/>
  <c r="AB2799" i="1" s="1"/>
  <c r="Z2803" i="1"/>
  <c r="AB2803" i="1" s="1"/>
  <c r="M2806" i="1"/>
  <c r="S2808" i="1"/>
  <c r="P2813" i="1"/>
  <c r="V2815" i="1"/>
  <c r="AB2815" i="1" s="1"/>
  <c r="Z2819" i="1"/>
  <c r="AB2819" i="1" s="1"/>
  <c r="M2822" i="1"/>
  <c r="AB2822" i="1" s="1"/>
  <c r="P2826" i="1"/>
  <c r="AB2826" i="1" s="1"/>
  <c r="Z2828" i="1"/>
  <c r="AB2828" i="1" s="1"/>
  <c r="M2831" i="1"/>
  <c r="AB2831" i="1" s="1"/>
  <c r="V2832" i="1"/>
  <c r="AB2832" i="1" s="1"/>
  <c r="AB2837" i="1"/>
  <c r="S2837" i="1"/>
  <c r="AB2838" i="1"/>
  <c r="P2842" i="1"/>
  <c r="AB2842" i="1" s="1"/>
  <c r="Z2844" i="1"/>
  <c r="AB2844" i="1" s="1"/>
  <c r="M2847" i="1"/>
  <c r="AB2847" i="1" s="1"/>
  <c r="V2848" i="1"/>
  <c r="AB2853" i="1"/>
  <c r="S2853" i="1"/>
  <c r="AB2854" i="1"/>
  <c r="P2858" i="1"/>
  <c r="Z2860" i="1"/>
  <c r="AB2860" i="1" s="1"/>
  <c r="M2863" i="1"/>
  <c r="V2864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65" i="1"/>
  <c r="AB3067" i="1"/>
  <c r="AB3074" i="1"/>
  <c r="AB3081" i="1"/>
  <c r="AB3091" i="1"/>
  <c r="AB3094" i="1"/>
  <c r="AB3119" i="1"/>
  <c r="AB3128" i="1"/>
  <c r="AB3133" i="1"/>
  <c r="AB3149" i="1"/>
  <c r="AB2697" i="1"/>
  <c r="AB2713" i="1"/>
  <c r="AB2729" i="1"/>
  <c r="AB2745" i="1"/>
  <c r="AB2761" i="1"/>
  <c r="AB2777" i="1"/>
  <c r="AB2793" i="1"/>
  <c r="AB2809" i="1"/>
  <c r="AB2833" i="1"/>
  <c r="AB2834" i="1"/>
  <c r="AB2849" i="1"/>
  <c r="AB2865" i="1"/>
  <c r="AB2866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126" i="1"/>
  <c r="AB3135" i="1"/>
  <c r="AB3144" i="1"/>
  <c r="AB3145" i="1"/>
  <c r="AB3178" i="1"/>
  <c r="AB3194" i="1"/>
  <c r="AB3223" i="1"/>
  <c r="AB3287" i="1"/>
  <c r="AB3351" i="1"/>
  <c r="AB3415" i="1"/>
  <c r="AB3479" i="1"/>
  <c r="S2688" i="1"/>
  <c r="AB2688" i="1" s="1"/>
  <c r="P2693" i="1"/>
  <c r="AB2693" i="1" s="1"/>
  <c r="V2695" i="1"/>
  <c r="AB2695" i="1" s="1"/>
  <c r="Z2699" i="1"/>
  <c r="AB2699" i="1" s="1"/>
  <c r="AB2701" i="1"/>
  <c r="M2702" i="1"/>
  <c r="AB2702" i="1" s="1"/>
  <c r="S2704" i="1"/>
  <c r="AB2704" i="1" s="1"/>
  <c r="P2709" i="1"/>
  <c r="AB2709" i="1" s="1"/>
  <c r="V2711" i="1"/>
  <c r="AB2711" i="1" s="1"/>
  <c r="Z2715" i="1"/>
  <c r="AB2715" i="1" s="1"/>
  <c r="AB2717" i="1"/>
  <c r="M2718" i="1"/>
  <c r="AB2718" i="1" s="1"/>
  <c r="S2720" i="1"/>
  <c r="P2725" i="1"/>
  <c r="AB2725" i="1" s="1"/>
  <c r="V2727" i="1"/>
  <c r="AB2727" i="1" s="1"/>
  <c r="Z2731" i="1"/>
  <c r="AB2731" i="1" s="1"/>
  <c r="AB2733" i="1"/>
  <c r="M2734" i="1"/>
  <c r="AB2734" i="1" s="1"/>
  <c r="S2736" i="1"/>
  <c r="AB2736" i="1" s="1"/>
  <c r="P2741" i="1"/>
  <c r="AB2741" i="1" s="1"/>
  <c r="V2743" i="1"/>
  <c r="AB2743" i="1" s="1"/>
  <c r="Z2747" i="1"/>
  <c r="AB2749" i="1"/>
  <c r="M2750" i="1"/>
  <c r="AB2750" i="1" s="1"/>
  <c r="S2752" i="1"/>
  <c r="P2757" i="1"/>
  <c r="AB2757" i="1" s="1"/>
  <c r="V2759" i="1"/>
  <c r="AB2759" i="1" s="1"/>
  <c r="Z2763" i="1"/>
  <c r="AB2763" i="1" s="1"/>
  <c r="AB2765" i="1"/>
  <c r="M2766" i="1"/>
  <c r="AB2766" i="1" s="1"/>
  <c r="S2768" i="1"/>
  <c r="AB2768" i="1" s="1"/>
  <c r="P2773" i="1"/>
  <c r="AB2773" i="1" s="1"/>
  <c r="V2775" i="1"/>
  <c r="AB2775" i="1" s="1"/>
  <c r="Z2779" i="1"/>
  <c r="AB2779" i="1" s="1"/>
  <c r="AB2781" i="1"/>
  <c r="M2782" i="1"/>
  <c r="AB2782" i="1" s="1"/>
  <c r="S2784" i="1"/>
  <c r="P2789" i="1"/>
  <c r="AB2789" i="1" s="1"/>
  <c r="V2791" i="1"/>
  <c r="AB2791" i="1" s="1"/>
  <c r="Z2795" i="1"/>
  <c r="AB2795" i="1" s="1"/>
  <c r="AB2797" i="1"/>
  <c r="M2798" i="1"/>
  <c r="AB2798" i="1" s="1"/>
  <c r="S2800" i="1"/>
  <c r="AB2800" i="1" s="1"/>
  <c r="P2805" i="1"/>
  <c r="AB2805" i="1" s="1"/>
  <c r="V2807" i="1"/>
  <c r="AB2807" i="1" s="1"/>
  <c r="Z2811" i="1"/>
  <c r="AB2813" i="1"/>
  <c r="M2814" i="1"/>
  <c r="AB2814" i="1" s="1"/>
  <c r="S2816" i="1"/>
  <c r="P2821" i="1"/>
  <c r="AB2821" i="1" s="1"/>
  <c r="V2823" i="1"/>
  <c r="AB2823" i="1" s="1"/>
  <c r="V2824" i="1"/>
  <c r="AB2824" i="1" s="1"/>
  <c r="AB2829" i="1"/>
  <c r="S2829" i="1"/>
  <c r="AB2830" i="1"/>
  <c r="P2834" i="1"/>
  <c r="Z2836" i="1"/>
  <c r="M2839" i="1"/>
  <c r="AB2839" i="1" s="1"/>
  <c r="V2840" i="1"/>
  <c r="AB2840" i="1" s="1"/>
  <c r="AB2845" i="1"/>
  <c r="S2845" i="1"/>
  <c r="AB2846" i="1"/>
  <c r="P2850" i="1"/>
  <c r="AB2850" i="1" s="1"/>
  <c r="Z2852" i="1"/>
  <c r="AB2852" i="1" s="1"/>
  <c r="M2855" i="1"/>
  <c r="AB2855" i="1" s="1"/>
  <c r="V2856" i="1"/>
  <c r="AB2856" i="1" s="1"/>
  <c r="AB2861" i="1"/>
  <c r="S2861" i="1"/>
  <c r="AB2862" i="1"/>
  <c r="P2866" i="1"/>
  <c r="AB2870" i="1"/>
  <c r="AB2877" i="1"/>
  <c r="AB2879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64" i="1"/>
  <c r="AB3066" i="1"/>
  <c r="AB3073" i="1"/>
  <c r="AB3075" i="1"/>
  <c r="AB3083" i="1"/>
  <c r="AB3089" i="1"/>
  <c r="AB3099" i="1"/>
  <c r="AB3105" i="1"/>
  <c r="AB3106" i="1"/>
  <c r="AB3114" i="1"/>
  <c r="AB3055" i="1"/>
  <c r="AB3062" i="1"/>
  <c r="AB3069" i="1"/>
  <c r="AB3071" i="1"/>
  <c r="AB3078" i="1"/>
  <c r="AB3080" i="1"/>
  <c r="AB3087" i="1"/>
  <c r="AB3096" i="1"/>
  <c r="AB3101" i="1"/>
  <c r="AB3115" i="1"/>
  <c r="AB3121" i="1"/>
  <c r="AB3142" i="1"/>
  <c r="AB3151" i="1"/>
  <c r="AB3163" i="1"/>
  <c r="AB3167" i="1"/>
  <c r="AB3170" i="1"/>
  <c r="AB3173" i="1"/>
  <c r="AB3198" i="1"/>
  <c r="AB3205" i="1"/>
  <c r="AB3230" i="1"/>
  <c r="AB3237" i="1"/>
  <c r="AB3262" i="1"/>
  <c r="AB3269" i="1"/>
  <c r="AB3294" i="1"/>
  <c r="AB3298" i="1"/>
  <c r="AB3301" i="1"/>
  <c r="AB3326" i="1"/>
  <c r="AB3333" i="1"/>
  <c r="AB3354" i="1"/>
  <c r="AB3358" i="1"/>
  <c r="AB3362" i="1"/>
  <c r="AB3365" i="1"/>
  <c r="AB3386" i="1"/>
  <c r="AB3390" i="1"/>
  <c r="AB3397" i="1"/>
  <c r="AB3418" i="1"/>
  <c r="AB3422" i="1"/>
  <c r="AB3426" i="1"/>
  <c r="AB3429" i="1"/>
  <c r="AB3450" i="1"/>
  <c r="AB3454" i="1"/>
  <c r="AB3461" i="1"/>
  <c r="AB3482" i="1"/>
  <c r="AB3486" i="1"/>
  <c r="AB3490" i="1"/>
  <c r="AB3493" i="1"/>
  <c r="AB3226" i="1"/>
  <c r="AB3258" i="1"/>
  <c r="AB3279" i="1"/>
  <c r="AB3290" i="1"/>
  <c r="AB3315" i="1"/>
  <c r="AB3322" i="1"/>
  <c r="AB3379" i="1"/>
  <c r="AB3443" i="1"/>
  <c r="AB3507" i="1"/>
  <c r="AB3515" i="1"/>
  <c r="AB3519" i="1"/>
  <c r="AB3182" i="1"/>
  <c r="AB3189" i="1"/>
  <c r="AB3214" i="1"/>
  <c r="AB3218" i="1"/>
  <c r="AB3221" i="1"/>
  <c r="AB3246" i="1"/>
  <c r="AB3253" i="1"/>
  <c r="AB3278" i="1"/>
  <c r="AB3285" i="1"/>
  <c r="AB3310" i="1"/>
  <c r="AB3317" i="1"/>
  <c r="AB3342" i="1"/>
  <c r="AB3346" i="1"/>
  <c r="AB3370" i="1"/>
  <c r="AB3374" i="1"/>
  <c r="AB3381" i="1"/>
  <c r="AB3402" i="1"/>
  <c r="AB3406" i="1"/>
  <c r="AB3410" i="1"/>
  <c r="AB3413" i="1"/>
  <c r="AB3434" i="1"/>
  <c r="AB3438" i="1"/>
  <c r="AB3445" i="1"/>
  <c r="AB3466" i="1"/>
  <c r="AB3470" i="1"/>
  <c r="AB3474" i="1"/>
  <c r="AB3477" i="1"/>
  <c r="AB3498" i="1"/>
  <c r="AB4179" i="1"/>
  <c r="AB3598" i="1"/>
  <c r="AB3662" i="1"/>
  <c r="AB3726" i="1"/>
  <c r="AB3859" i="1"/>
  <c r="AB3917" i="1"/>
  <c r="AB4856" i="1"/>
  <c r="AB3084" i="1"/>
  <c r="AB3148" i="1"/>
  <c r="AB3184" i="1"/>
  <c r="AB3185" i="1"/>
  <c r="AB3200" i="1"/>
  <c r="AB3216" i="1"/>
  <c r="AB3217" i="1"/>
  <c r="AB3232" i="1"/>
  <c r="AB3248" i="1"/>
  <c r="AB3249" i="1"/>
  <c r="AB3264" i="1"/>
  <c r="AB3280" i="1"/>
  <c r="AB3281" i="1"/>
  <c r="AB3296" i="1"/>
  <c r="AB3312" i="1"/>
  <c r="AB3313" i="1"/>
  <c r="AB3328" i="1"/>
  <c r="AB3344" i="1"/>
  <c r="AB3345" i="1"/>
  <c r="AB3360" i="1"/>
  <c r="AB3376" i="1"/>
  <c r="AB3377" i="1"/>
  <c r="AB3392" i="1"/>
  <c r="AB3408" i="1"/>
  <c r="AB3409" i="1"/>
  <c r="AB3424" i="1"/>
  <c r="AB3440" i="1"/>
  <c r="AB3441" i="1"/>
  <c r="AB3456" i="1"/>
  <c r="AB3472" i="1"/>
  <c r="AB3473" i="1"/>
  <c r="AB3488" i="1"/>
  <c r="AB3504" i="1"/>
  <c r="AB3505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79" i="1"/>
  <c r="AB3588" i="1"/>
  <c r="AB3593" i="1"/>
  <c r="AB3594" i="1"/>
  <c r="AB3607" i="1"/>
  <c r="AB3613" i="1"/>
  <c r="AB3634" i="1"/>
  <c r="AB3643" i="1"/>
  <c r="AB3652" i="1"/>
  <c r="AB3657" i="1"/>
  <c r="AB3671" i="1"/>
  <c r="AB3677" i="1"/>
  <c r="AB3698" i="1"/>
  <c r="AB3699" i="1"/>
  <c r="AB3707" i="1"/>
  <c r="AB3716" i="1"/>
  <c r="AB3721" i="1"/>
  <c r="AB3722" i="1"/>
  <c r="AB3737" i="1"/>
  <c r="AB3751" i="1"/>
  <c r="AB3758" i="1"/>
  <c r="AB3762" i="1"/>
  <c r="AB3769" i="1"/>
  <c r="AB3790" i="1"/>
  <c r="AB3794" i="1"/>
  <c r="AB3798" i="1"/>
  <c r="AB3801" i="1"/>
  <c r="AB3822" i="1"/>
  <c r="AB3826" i="1"/>
  <c r="AB3833" i="1"/>
  <c r="AB3854" i="1"/>
  <c r="AB3858" i="1"/>
  <c r="AB3869" i="1"/>
  <c r="AB3873" i="1"/>
  <c r="AB4198" i="1"/>
  <c r="AB3088" i="1"/>
  <c r="AB3104" i="1"/>
  <c r="AB3120" i="1"/>
  <c r="AB3136" i="1"/>
  <c r="AB3152" i="1"/>
  <c r="M3153" i="1"/>
  <c r="AB3153" i="1" s="1"/>
  <c r="S3155" i="1"/>
  <c r="AB3155" i="1" s="1"/>
  <c r="P3160" i="1"/>
  <c r="AB3160" i="1" s="1"/>
  <c r="V3162" i="1"/>
  <c r="AB3162" i="1" s="1"/>
  <c r="Z3166" i="1"/>
  <c r="AB3168" i="1"/>
  <c r="M3169" i="1"/>
  <c r="S3171" i="1"/>
  <c r="AB3171" i="1" s="1"/>
  <c r="M3174" i="1"/>
  <c r="AB3174" i="1" s="1"/>
  <c r="V3175" i="1"/>
  <c r="AB3175" i="1" s="1"/>
  <c r="AB3180" i="1"/>
  <c r="S3180" i="1"/>
  <c r="AB3181" i="1"/>
  <c r="P3185" i="1"/>
  <c r="Z3187" i="1"/>
  <c r="M3190" i="1"/>
  <c r="AB3190" i="1" s="1"/>
  <c r="V3191" i="1"/>
  <c r="AB3191" i="1" s="1"/>
  <c r="AB3196" i="1"/>
  <c r="S3196" i="1"/>
  <c r="P3201" i="1"/>
  <c r="AB3201" i="1" s="1"/>
  <c r="Z3203" i="1"/>
  <c r="M3206" i="1"/>
  <c r="AB3206" i="1" s="1"/>
  <c r="V3207" i="1"/>
  <c r="AB3207" i="1" s="1"/>
  <c r="AB3212" i="1"/>
  <c r="S3212" i="1"/>
  <c r="P3217" i="1"/>
  <c r="Z3219" i="1"/>
  <c r="M3222" i="1"/>
  <c r="AB3222" i="1" s="1"/>
  <c r="V3223" i="1"/>
  <c r="S3228" i="1"/>
  <c r="AB3228" i="1" s="1"/>
  <c r="P3233" i="1"/>
  <c r="AB3233" i="1" s="1"/>
  <c r="Z3235" i="1"/>
  <c r="M3238" i="1"/>
  <c r="AB3238" i="1" s="1"/>
  <c r="V3239" i="1"/>
  <c r="AB3239" i="1" s="1"/>
  <c r="AB3244" i="1"/>
  <c r="S3244" i="1"/>
  <c r="AB3245" i="1"/>
  <c r="P3249" i="1"/>
  <c r="Z3251" i="1"/>
  <c r="M3254" i="1"/>
  <c r="AB3254" i="1" s="1"/>
  <c r="V3255" i="1"/>
  <c r="AB3255" i="1" s="1"/>
  <c r="AB3260" i="1"/>
  <c r="S3260" i="1"/>
  <c r="P3265" i="1"/>
  <c r="AB3265" i="1" s="1"/>
  <c r="Z3267" i="1"/>
  <c r="M3270" i="1"/>
  <c r="AB3270" i="1" s="1"/>
  <c r="V3271" i="1"/>
  <c r="AB3271" i="1" s="1"/>
  <c r="AB3276" i="1"/>
  <c r="S3276" i="1"/>
  <c r="P3281" i="1"/>
  <c r="Z3283" i="1"/>
  <c r="M3286" i="1"/>
  <c r="AB3286" i="1" s="1"/>
  <c r="V3287" i="1"/>
  <c r="S3292" i="1"/>
  <c r="AB3292" i="1" s="1"/>
  <c r="P3297" i="1"/>
  <c r="AB3297" i="1" s="1"/>
  <c r="Z3299" i="1"/>
  <c r="M3302" i="1"/>
  <c r="AB3302" i="1" s="1"/>
  <c r="V3303" i="1"/>
  <c r="AB3303" i="1" s="1"/>
  <c r="AB3308" i="1"/>
  <c r="S3308" i="1"/>
  <c r="AB3309" i="1"/>
  <c r="P3313" i="1"/>
  <c r="Z3315" i="1"/>
  <c r="M3318" i="1"/>
  <c r="AB3318" i="1" s="1"/>
  <c r="V3319" i="1"/>
  <c r="AB3319" i="1" s="1"/>
  <c r="AB3324" i="1"/>
  <c r="S3324" i="1"/>
  <c r="P3329" i="1"/>
  <c r="AB3329" i="1" s="1"/>
  <c r="Z3331" i="1"/>
  <c r="M3334" i="1"/>
  <c r="AB3334" i="1" s="1"/>
  <c r="V3335" i="1"/>
  <c r="AB3335" i="1" s="1"/>
  <c r="AB3340" i="1"/>
  <c r="S3340" i="1"/>
  <c r="P3345" i="1"/>
  <c r="Z3347" i="1"/>
  <c r="M3350" i="1"/>
  <c r="AB3350" i="1" s="1"/>
  <c r="V3351" i="1"/>
  <c r="S3356" i="1"/>
  <c r="AB3356" i="1" s="1"/>
  <c r="P3361" i="1"/>
  <c r="AB3361" i="1" s="1"/>
  <c r="Z3363" i="1"/>
  <c r="M3366" i="1"/>
  <c r="AB3366" i="1" s="1"/>
  <c r="V3367" i="1"/>
  <c r="AB3367" i="1" s="1"/>
  <c r="AB3372" i="1"/>
  <c r="S3372" i="1"/>
  <c r="AB3373" i="1"/>
  <c r="P3377" i="1"/>
  <c r="Z3379" i="1"/>
  <c r="M3382" i="1"/>
  <c r="AB3382" i="1" s="1"/>
  <c r="V3383" i="1"/>
  <c r="AB3383" i="1" s="1"/>
  <c r="AB3388" i="1"/>
  <c r="S3388" i="1"/>
  <c r="P3393" i="1"/>
  <c r="AB3393" i="1" s="1"/>
  <c r="Z3395" i="1"/>
  <c r="M3398" i="1"/>
  <c r="AB3398" i="1" s="1"/>
  <c r="V3399" i="1"/>
  <c r="AB3399" i="1" s="1"/>
  <c r="AB3404" i="1"/>
  <c r="S3404" i="1"/>
  <c r="P3409" i="1"/>
  <c r="Z3411" i="1"/>
  <c r="M3414" i="1"/>
  <c r="AB3414" i="1" s="1"/>
  <c r="V3415" i="1"/>
  <c r="S3420" i="1"/>
  <c r="AB3420" i="1" s="1"/>
  <c r="P3425" i="1"/>
  <c r="AB3425" i="1" s="1"/>
  <c r="Z3427" i="1"/>
  <c r="M3430" i="1"/>
  <c r="AB3430" i="1" s="1"/>
  <c r="V3431" i="1"/>
  <c r="AB3431" i="1" s="1"/>
  <c r="AB3436" i="1"/>
  <c r="S3436" i="1"/>
  <c r="AB3437" i="1"/>
  <c r="P3441" i="1"/>
  <c r="Z3443" i="1"/>
  <c r="M3446" i="1"/>
  <c r="AB3446" i="1" s="1"/>
  <c r="V3447" i="1"/>
  <c r="AB3447" i="1" s="1"/>
  <c r="AB3452" i="1"/>
  <c r="S3452" i="1"/>
  <c r="P3457" i="1"/>
  <c r="AB3457" i="1" s="1"/>
  <c r="Z3459" i="1"/>
  <c r="M3462" i="1"/>
  <c r="AB3462" i="1" s="1"/>
  <c r="V3463" i="1"/>
  <c r="AB3463" i="1" s="1"/>
  <c r="AB3468" i="1"/>
  <c r="S3468" i="1"/>
  <c r="P3473" i="1"/>
  <c r="Z3475" i="1"/>
  <c r="M3478" i="1"/>
  <c r="AB3478" i="1" s="1"/>
  <c r="V3479" i="1"/>
  <c r="S3484" i="1"/>
  <c r="AB3484" i="1" s="1"/>
  <c r="P3489" i="1"/>
  <c r="AB3489" i="1" s="1"/>
  <c r="Z3491" i="1"/>
  <c r="M3494" i="1"/>
  <c r="AB3494" i="1" s="1"/>
  <c r="V3495" i="1"/>
  <c r="AB3495" i="1" s="1"/>
  <c r="AB3500" i="1"/>
  <c r="S3500" i="1"/>
  <c r="AB3501" i="1"/>
  <c r="P3505" i="1"/>
  <c r="Z3507" i="1"/>
  <c r="M3510" i="1"/>
  <c r="AB3510" i="1" s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6" i="1"/>
  <c r="AB3595" i="1"/>
  <c r="AB3604" i="1"/>
  <c r="AB3609" i="1"/>
  <c r="AB3617" i="1"/>
  <c r="AB3623" i="1"/>
  <c r="AB3629" i="1"/>
  <c r="AB3630" i="1"/>
  <c r="AB3650" i="1"/>
  <c r="AB3659" i="1"/>
  <c r="AB3668" i="1"/>
  <c r="AB3673" i="1"/>
  <c r="AB3681" i="1"/>
  <c r="AB3687" i="1"/>
  <c r="AB3693" i="1"/>
  <c r="AB3714" i="1"/>
  <c r="AB3723" i="1"/>
  <c r="AB3732" i="1"/>
  <c r="AB3779" i="1"/>
  <c r="AB3901" i="1"/>
  <c r="AB3933" i="1"/>
  <c r="AB4170" i="1"/>
  <c r="AB4262" i="1"/>
  <c r="P3084" i="1"/>
  <c r="V3086" i="1"/>
  <c r="AB3086" i="1" s="1"/>
  <c r="Z3090" i="1"/>
  <c r="AB3090" i="1" s="1"/>
  <c r="AB3092" i="1"/>
  <c r="M3093" i="1"/>
  <c r="AB3093" i="1" s="1"/>
  <c r="S3095" i="1"/>
  <c r="AB3095" i="1" s="1"/>
  <c r="P3100" i="1"/>
  <c r="AB3100" i="1" s="1"/>
  <c r="V3102" i="1"/>
  <c r="AB3102" i="1" s="1"/>
  <c r="Z3106" i="1"/>
  <c r="AB3108" i="1"/>
  <c r="M3109" i="1"/>
  <c r="AB3109" i="1" s="1"/>
  <c r="S3111" i="1"/>
  <c r="AB3111" i="1" s="1"/>
  <c r="P3116" i="1"/>
  <c r="AB3116" i="1" s="1"/>
  <c r="V3118" i="1"/>
  <c r="AB3118" i="1" s="1"/>
  <c r="Z3122" i="1"/>
  <c r="AB3122" i="1" s="1"/>
  <c r="AB3124" i="1"/>
  <c r="M3125" i="1"/>
  <c r="S3127" i="1"/>
  <c r="AB3127" i="1" s="1"/>
  <c r="P3132" i="1"/>
  <c r="AB3132" i="1" s="1"/>
  <c r="V3134" i="1"/>
  <c r="AB3134" i="1" s="1"/>
  <c r="Z3138" i="1"/>
  <c r="AB3140" i="1"/>
  <c r="M3141" i="1"/>
  <c r="AB3141" i="1" s="1"/>
  <c r="S3143" i="1"/>
  <c r="AB3143" i="1" s="1"/>
  <c r="P3148" i="1"/>
  <c r="V3150" i="1"/>
  <c r="AB3150" i="1" s="1"/>
  <c r="Z3154" i="1"/>
  <c r="AB3154" i="1" s="1"/>
  <c r="AB3156" i="1"/>
  <c r="M3157" i="1"/>
  <c r="AB3157" i="1" s="1"/>
  <c r="S3159" i="1"/>
  <c r="AB3159" i="1" s="1"/>
  <c r="P3164" i="1"/>
  <c r="AB3164" i="1" s="1"/>
  <c r="V3166" i="1"/>
  <c r="AB3166" i="1" s="1"/>
  <c r="Z3170" i="1"/>
  <c r="AB3172" i="1"/>
  <c r="AB3176" i="1"/>
  <c r="S3176" i="1"/>
  <c r="AB3177" i="1"/>
  <c r="P3181" i="1"/>
  <c r="Z3183" i="1"/>
  <c r="AB3183" i="1" s="1"/>
  <c r="M3186" i="1"/>
  <c r="AB3186" i="1" s="1"/>
  <c r="V3187" i="1"/>
  <c r="S3192" i="1"/>
  <c r="AB3192" i="1" s="1"/>
  <c r="AB3193" i="1"/>
  <c r="P3197" i="1"/>
  <c r="AB3197" i="1" s="1"/>
  <c r="Z3199" i="1"/>
  <c r="M3202" i="1"/>
  <c r="AB3202" i="1" s="1"/>
  <c r="V3203" i="1"/>
  <c r="AB3203" i="1" s="1"/>
  <c r="AB3208" i="1"/>
  <c r="S3208" i="1"/>
  <c r="AB3209" i="1"/>
  <c r="P3213" i="1"/>
  <c r="AB3213" i="1" s="1"/>
  <c r="Z3215" i="1"/>
  <c r="AB3215" i="1" s="1"/>
  <c r="M3218" i="1"/>
  <c r="V3219" i="1"/>
  <c r="AB3219" i="1" s="1"/>
  <c r="AB3224" i="1"/>
  <c r="S3224" i="1"/>
  <c r="AB3225" i="1"/>
  <c r="P3229" i="1"/>
  <c r="AB3229" i="1" s="1"/>
  <c r="Z3231" i="1"/>
  <c r="AB3231" i="1" s="1"/>
  <c r="M3234" i="1"/>
  <c r="AB3234" i="1" s="1"/>
  <c r="V3235" i="1"/>
  <c r="AB3240" i="1"/>
  <c r="S3240" i="1"/>
  <c r="AB3241" i="1"/>
  <c r="P3245" i="1"/>
  <c r="Z3247" i="1"/>
  <c r="AB3247" i="1" s="1"/>
  <c r="M3250" i="1"/>
  <c r="AB3250" i="1" s="1"/>
  <c r="V3251" i="1"/>
  <c r="AB3251" i="1" s="1"/>
  <c r="S3256" i="1"/>
  <c r="AB3256" i="1" s="1"/>
  <c r="AB3257" i="1"/>
  <c r="P3261" i="1"/>
  <c r="AB3261" i="1" s="1"/>
  <c r="Z3263" i="1"/>
  <c r="M3266" i="1"/>
  <c r="AB3266" i="1" s="1"/>
  <c r="V3267" i="1"/>
  <c r="AB3267" i="1" s="1"/>
  <c r="AB3272" i="1"/>
  <c r="S3272" i="1"/>
  <c r="AB3273" i="1"/>
  <c r="P3277" i="1"/>
  <c r="AB3277" i="1" s="1"/>
  <c r="Z3279" i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V3299" i="1"/>
  <c r="AB3304" i="1"/>
  <c r="S3304" i="1"/>
  <c r="AB3305" i="1"/>
  <c r="P3309" i="1"/>
  <c r="Z3311" i="1"/>
  <c r="AB3311" i="1" s="1"/>
  <c r="M3314" i="1"/>
  <c r="AB3314" i="1" s="1"/>
  <c r="V3315" i="1"/>
  <c r="S3320" i="1"/>
  <c r="AB3320" i="1" s="1"/>
  <c r="AB3321" i="1"/>
  <c r="P3325" i="1"/>
  <c r="AB3325" i="1" s="1"/>
  <c r="Z3327" i="1"/>
  <c r="M3330" i="1"/>
  <c r="AB3330" i="1" s="1"/>
  <c r="V3331" i="1"/>
  <c r="AB3331" i="1" s="1"/>
  <c r="AB3336" i="1"/>
  <c r="S3336" i="1"/>
  <c r="AB3337" i="1"/>
  <c r="P3341" i="1"/>
  <c r="AB3341" i="1" s="1"/>
  <c r="Z3343" i="1"/>
  <c r="AB3343" i="1" s="1"/>
  <c r="M3346" i="1"/>
  <c r="V3347" i="1"/>
  <c r="AB3347" i="1" s="1"/>
  <c r="AB3352" i="1"/>
  <c r="S3352" i="1"/>
  <c r="AB3353" i="1"/>
  <c r="P3357" i="1"/>
  <c r="AB3357" i="1" s="1"/>
  <c r="Z3359" i="1"/>
  <c r="AB3359" i="1" s="1"/>
  <c r="M3362" i="1"/>
  <c r="V3363" i="1"/>
  <c r="AB3368" i="1"/>
  <c r="S3368" i="1"/>
  <c r="AB3369" i="1"/>
  <c r="P3373" i="1"/>
  <c r="Z3375" i="1"/>
  <c r="AB3375" i="1" s="1"/>
  <c r="M3378" i="1"/>
  <c r="AB3378" i="1" s="1"/>
  <c r="V3379" i="1"/>
  <c r="S3384" i="1"/>
  <c r="AB3384" i="1" s="1"/>
  <c r="AB3385" i="1"/>
  <c r="P3389" i="1"/>
  <c r="AB3389" i="1" s="1"/>
  <c r="Z3391" i="1"/>
  <c r="M3394" i="1"/>
  <c r="AB3394" i="1" s="1"/>
  <c r="V3395" i="1"/>
  <c r="AB3395" i="1" s="1"/>
  <c r="AB3400" i="1"/>
  <c r="S3400" i="1"/>
  <c r="AB3401" i="1"/>
  <c r="P3405" i="1"/>
  <c r="AB3405" i="1" s="1"/>
  <c r="Z3407" i="1"/>
  <c r="AB3407" i="1" s="1"/>
  <c r="M3410" i="1"/>
  <c r="V3411" i="1"/>
  <c r="AB3411" i="1" s="1"/>
  <c r="AB3416" i="1"/>
  <c r="S3416" i="1"/>
  <c r="AB3417" i="1"/>
  <c r="P3421" i="1"/>
  <c r="AB3421" i="1" s="1"/>
  <c r="Z3423" i="1"/>
  <c r="AB3423" i="1" s="1"/>
  <c r="M3426" i="1"/>
  <c r="V3427" i="1"/>
  <c r="AB3432" i="1"/>
  <c r="S3432" i="1"/>
  <c r="AB3433" i="1"/>
  <c r="P3437" i="1"/>
  <c r="Z3439" i="1"/>
  <c r="AB3439" i="1" s="1"/>
  <c r="M3442" i="1"/>
  <c r="AB3442" i="1" s="1"/>
  <c r="V3443" i="1"/>
  <c r="S3448" i="1"/>
  <c r="AB3448" i="1" s="1"/>
  <c r="AB3449" i="1"/>
  <c r="P3453" i="1"/>
  <c r="AB3453" i="1" s="1"/>
  <c r="Z3455" i="1"/>
  <c r="M3458" i="1"/>
  <c r="AB3458" i="1" s="1"/>
  <c r="V3459" i="1"/>
  <c r="AB3459" i="1" s="1"/>
  <c r="AB3464" i="1"/>
  <c r="S3464" i="1"/>
  <c r="AB3465" i="1"/>
  <c r="P3469" i="1"/>
  <c r="AB3469" i="1" s="1"/>
  <c r="Z3471" i="1"/>
  <c r="AB3471" i="1" s="1"/>
  <c r="M3474" i="1"/>
  <c r="V3475" i="1"/>
  <c r="AB3475" i="1" s="1"/>
  <c r="AB3480" i="1"/>
  <c r="S3480" i="1"/>
  <c r="AB3481" i="1"/>
  <c r="P3485" i="1"/>
  <c r="AB3485" i="1" s="1"/>
  <c r="Z3487" i="1"/>
  <c r="AB3487" i="1" s="1"/>
  <c r="M3490" i="1"/>
  <c r="V3491" i="1"/>
  <c r="AB3496" i="1"/>
  <c r="S3496" i="1"/>
  <c r="AB3497" i="1"/>
  <c r="P3501" i="1"/>
  <c r="Z3503" i="1"/>
  <c r="AB3503" i="1" s="1"/>
  <c r="M3506" i="1"/>
  <c r="AB3506" i="1" s="1"/>
  <c r="V3507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1" i="1"/>
  <c r="AB3602" i="1"/>
  <c r="AB3603" i="1"/>
  <c r="AB3626" i="1"/>
  <c r="AB3639" i="1"/>
  <c r="AB3645" i="1"/>
  <c r="AB3666" i="1"/>
  <c r="AB3690" i="1"/>
  <c r="AB3703" i="1"/>
  <c r="AB3709" i="1"/>
  <c r="AB3730" i="1"/>
  <c r="AB3742" i="1"/>
  <c r="AB3750" i="1"/>
  <c r="AB3759" i="1"/>
  <c r="AB3774" i="1"/>
  <c r="AB3791" i="1"/>
  <c r="AB3806" i="1"/>
  <c r="AB3814" i="1"/>
  <c r="AB3823" i="1"/>
  <c r="AB3838" i="1"/>
  <c r="AB3855" i="1"/>
  <c r="AB4086" i="1"/>
  <c r="AB4150" i="1"/>
  <c r="AB3624" i="1"/>
  <c r="AB3640" i="1"/>
  <c r="AB3704" i="1"/>
  <c r="AB3733" i="1"/>
  <c r="AB3748" i="1"/>
  <c r="AB3749" i="1"/>
  <c r="AB3764" i="1"/>
  <c r="AB3765" i="1"/>
  <c r="AB3780" i="1"/>
  <c r="AB3781" i="1"/>
  <c r="AB3796" i="1"/>
  <c r="AB3797" i="1"/>
  <c r="AB3812" i="1"/>
  <c r="AB3813" i="1"/>
  <c r="AB3828" i="1"/>
  <c r="AB3829" i="1"/>
  <c r="AB3844" i="1"/>
  <c r="AB3845" i="1"/>
  <c r="AB3860" i="1"/>
  <c r="AB3861" i="1"/>
  <c r="AB3866" i="1"/>
  <c r="AB3871" i="1"/>
  <c r="AB3875" i="1"/>
  <c r="AB3884" i="1"/>
  <c r="AB3911" i="1"/>
  <c r="AB3924" i="1"/>
  <c r="AB3943" i="1"/>
  <c r="AB4056" i="1"/>
  <c r="AB4061" i="1"/>
  <c r="AB4065" i="1"/>
  <c r="AB4089" i="1"/>
  <c r="AB4105" i="1"/>
  <c r="AB4121" i="1"/>
  <c r="AB4137" i="1"/>
  <c r="AB4153" i="1"/>
  <c r="AB4229" i="1"/>
  <c r="AB4523" i="1"/>
  <c r="AB3580" i="1"/>
  <c r="AB3596" i="1"/>
  <c r="AB3612" i="1"/>
  <c r="AB3628" i="1"/>
  <c r="AB3644" i="1"/>
  <c r="AB3660" i="1"/>
  <c r="AB3676" i="1"/>
  <c r="AB3692" i="1"/>
  <c r="AB3708" i="1"/>
  <c r="AB3724" i="1"/>
  <c r="AB3744" i="1"/>
  <c r="AB3760" i="1"/>
  <c r="AB3761" i="1"/>
  <c r="AB3776" i="1"/>
  <c r="AB3777" i="1"/>
  <c r="AB3792" i="1"/>
  <c r="AB3808" i="1"/>
  <c r="AB3824" i="1"/>
  <c r="AB3825" i="1"/>
  <c r="AB3840" i="1"/>
  <c r="AB3841" i="1"/>
  <c r="AB3856" i="1"/>
  <c r="AB3879" i="1"/>
  <c r="AB3888" i="1"/>
  <c r="AB3891" i="1"/>
  <c r="AB3900" i="1"/>
  <c r="AB3913" i="1"/>
  <c r="AB3919" i="1"/>
  <c r="AB3932" i="1"/>
  <c r="AB4042" i="1"/>
  <c r="AB4046" i="1"/>
  <c r="AB4074" i="1"/>
  <c r="AB4085" i="1"/>
  <c r="AB4094" i="1"/>
  <c r="AB4101" i="1"/>
  <c r="S4107" i="1"/>
  <c r="AB4107" i="1" s="1"/>
  <c r="P4108" i="1"/>
  <c r="AB4108" i="1" s="1"/>
  <c r="AB4110" i="1"/>
  <c r="AB4117" i="1"/>
  <c r="V4122" i="1"/>
  <c r="AB4122" i="1" s="1"/>
  <c r="AB4123" i="1"/>
  <c r="S4123" i="1"/>
  <c r="P4124" i="1"/>
  <c r="AB4126" i="1"/>
  <c r="AB4133" i="1"/>
  <c r="V4138" i="1"/>
  <c r="S4139" i="1"/>
  <c r="AB4139" i="1" s="1"/>
  <c r="P4140" i="1"/>
  <c r="AB4140" i="1" s="1"/>
  <c r="AB4142" i="1"/>
  <c r="AB4149" i="1"/>
  <c r="V4154" i="1"/>
  <c r="AB4154" i="1" s="1"/>
  <c r="AB4155" i="1"/>
  <c r="S4155" i="1"/>
  <c r="P4156" i="1"/>
  <c r="AB4158" i="1"/>
  <c r="AB4218" i="1"/>
  <c r="AB4375" i="1"/>
  <c r="Z3582" i="1"/>
  <c r="AB3582" i="1" s="1"/>
  <c r="AB3584" i="1"/>
  <c r="M3585" i="1"/>
  <c r="AB3585" i="1" s="1"/>
  <c r="S3587" i="1"/>
  <c r="AB3587" i="1" s="1"/>
  <c r="P3592" i="1"/>
  <c r="AB3592" i="1" s="1"/>
  <c r="V3594" i="1"/>
  <c r="Z3598" i="1"/>
  <c r="AB3600" i="1"/>
  <c r="M3601" i="1"/>
  <c r="AB3601" i="1" s="1"/>
  <c r="S3603" i="1"/>
  <c r="P3608" i="1"/>
  <c r="AB3608" i="1" s="1"/>
  <c r="V3610" i="1"/>
  <c r="AB3610" i="1" s="1"/>
  <c r="Z3614" i="1"/>
  <c r="AB3614" i="1" s="1"/>
  <c r="AB3616" i="1"/>
  <c r="M3617" i="1"/>
  <c r="S3619" i="1"/>
  <c r="AB3619" i="1" s="1"/>
  <c r="P3624" i="1"/>
  <c r="V3626" i="1"/>
  <c r="Z3630" i="1"/>
  <c r="AB3632" i="1"/>
  <c r="M3633" i="1"/>
  <c r="AB3633" i="1" s="1"/>
  <c r="S3635" i="1"/>
  <c r="AB3635" i="1" s="1"/>
  <c r="P3640" i="1"/>
  <c r="V3642" i="1"/>
  <c r="AB3642" i="1" s="1"/>
  <c r="Z3646" i="1"/>
  <c r="AB3646" i="1" s="1"/>
  <c r="AB3648" i="1"/>
  <c r="M3649" i="1"/>
  <c r="AB3649" i="1" s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AB3672" i="1" s="1"/>
  <c r="V3674" i="1"/>
  <c r="AB3674" i="1" s="1"/>
  <c r="Z3678" i="1"/>
  <c r="AB3678" i="1" s="1"/>
  <c r="AB3680" i="1"/>
  <c r="M3681" i="1"/>
  <c r="S3683" i="1"/>
  <c r="AB3683" i="1" s="1"/>
  <c r="P3688" i="1"/>
  <c r="AB3688" i="1" s="1"/>
  <c r="V3690" i="1"/>
  <c r="Z3694" i="1"/>
  <c r="AB3694" i="1" s="1"/>
  <c r="AB3696" i="1"/>
  <c r="M3697" i="1"/>
  <c r="AB3697" i="1" s="1"/>
  <c r="S3699" i="1"/>
  <c r="P3704" i="1"/>
  <c r="V3706" i="1"/>
  <c r="AB3706" i="1" s="1"/>
  <c r="Z3710" i="1"/>
  <c r="AB3710" i="1" s="1"/>
  <c r="AB3712" i="1"/>
  <c r="M3713" i="1"/>
  <c r="AB3713" i="1" s="1"/>
  <c r="S3715" i="1"/>
  <c r="AB3715" i="1" s="1"/>
  <c r="P3720" i="1"/>
  <c r="AB3720" i="1" s="1"/>
  <c r="V3722" i="1"/>
  <c r="Z3726" i="1"/>
  <c r="AB3728" i="1"/>
  <c r="M3729" i="1"/>
  <c r="AB3729" i="1" s="1"/>
  <c r="S3731" i="1"/>
  <c r="AB3731" i="1" s="1"/>
  <c r="M3734" i="1"/>
  <c r="AB3734" i="1" s="1"/>
  <c r="V3735" i="1"/>
  <c r="AB3735" i="1" s="1"/>
  <c r="AB3740" i="1"/>
  <c r="S3740" i="1"/>
  <c r="AB3741" i="1"/>
  <c r="P3745" i="1"/>
  <c r="AB3745" i="1" s="1"/>
  <c r="Z3747" i="1"/>
  <c r="AB3747" i="1" s="1"/>
  <c r="M3750" i="1"/>
  <c r="V3751" i="1"/>
  <c r="AB3756" i="1"/>
  <c r="S3756" i="1"/>
  <c r="AB3757" i="1"/>
  <c r="P3761" i="1"/>
  <c r="Z3763" i="1"/>
  <c r="AB3763" i="1" s="1"/>
  <c r="M3766" i="1"/>
  <c r="AB3766" i="1" s="1"/>
  <c r="V3767" i="1"/>
  <c r="AB3767" i="1" s="1"/>
  <c r="S3772" i="1"/>
  <c r="AB3772" i="1" s="1"/>
  <c r="AB3773" i="1"/>
  <c r="P3777" i="1"/>
  <c r="Z3779" i="1"/>
  <c r="M3782" i="1"/>
  <c r="AB3782" i="1" s="1"/>
  <c r="V3783" i="1"/>
  <c r="AB3783" i="1" s="1"/>
  <c r="AB3788" i="1"/>
  <c r="S3788" i="1"/>
  <c r="AB3789" i="1"/>
  <c r="P3793" i="1"/>
  <c r="AB3793" i="1" s="1"/>
  <c r="Z3795" i="1"/>
  <c r="AB3795" i="1" s="1"/>
  <c r="M3798" i="1"/>
  <c r="V3799" i="1"/>
  <c r="AB3799" i="1" s="1"/>
  <c r="AB3804" i="1"/>
  <c r="S3804" i="1"/>
  <c r="AB3805" i="1"/>
  <c r="P3809" i="1"/>
  <c r="AB3809" i="1" s="1"/>
  <c r="Z3811" i="1"/>
  <c r="AB3811" i="1" s="1"/>
  <c r="M3814" i="1"/>
  <c r="V3815" i="1"/>
  <c r="AB3815" i="1" s="1"/>
  <c r="AB3820" i="1"/>
  <c r="S3820" i="1"/>
  <c r="AB3821" i="1"/>
  <c r="P3825" i="1"/>
  <c r="Z3827" i="1"/>
  <c r="AB3827" i="1" s="1"/>
  <c r="M3830" i="1"/>
  <c r="AB3830" i="1" s="1"/>
  <c r="V3831" i="1"/>
  <c r="AB3831" i="1" s="1"/>
  <c r="S3836" i="1"/>
  <c r="AB3836" i="1" s="1"/>
  <c r="AB3837" i="1"/>
  <c r="P3841" i="1"/>
  <c r="Z3843" i="1"/>
  <c r="AB3843" i="1" s="1"/>
  <c r="M3846" i="1"/>
  <c r="AB3846" i="1" s="1"/>
  <c r="V3847" i="1"/>
  <c r="AB3847" i="1" s="1"/>
  <c r="AB3852" i="1"/>
  <c r="S3852" i="1"/>
  <c r="AB3853" i="1"/>
  <c r="P3857" i="1"/>
  <c r="AB3857" i="1" s="1"/>
  <c r="Z3859" i="1"/>
  <c r="M3862" i="1"/>
  <c r="AB3862" i="1" s="1"/>
  <c r="V3863" i="1"/>
  <c r="AB3863" i="1" s="1"/>
  <c r="AB3865" i="1"/>
  <c r="V3873" i="1"/>
  <c r="P3883" i="1"/>
  <c r="V3889" i="1"/>
  <c r="AB3889" i="1" s="1"/>
  <c r="AB3890" i="1"/>
  <c r="AB3894" i="1"/>
  <c r="S3894" i="1"/>
  <c r="AB3895" i="1"/>
  <c r="AB3908" i="1"/>
  <c r="Z3913" i="1"/>
  <c r="M3916" i="1"/>
  <c r="AB3916" i="1" s="1"/>
  <c r="AB3921" i="1"/>
  <c r="AB3926" i="1"/>
  <c r="S3926" i="1"/>
  <c r="AB3927" i="1"/>
  <c r="AB3940" i="1"/>
  <c r="Z3945" i="1"/>
  <c r="AB3945" i="1" s="1"/>
  <c r="M3948" i="1"/>
  <c r="AB3948" i="1" s="1"/>
  <c r="AB4045" i="1"/>
  <c r="AB4049" i="1"/>
  <c r="V4062" i="1"/>
  <c r="AB4062" i="1" s="1"/>
  <c r="AB4063" i="1"/>
  <c r="S4063" i="1"/>
  <c r="P4064" i="1"/>
  <c r="AB4077" i="1"/>
  <c r="AB4081" i="1"/>
  <c r="V4086" i="1"/>
  <c r="AB4087" i="1"/>
  <c r="S4087" i="1"/>
  <c r="P4088" i="1"/>
  <c r="AB4097" i="1"/>
  <c r="V4102" i="1"/>
  <c r="AB4102" i="1" s="1"/>
  <c r="AB4103" i="1"/>
  <c r="S4103" i="1"/>
  <c r="P4104" i="1"/>
  <c r="AB4113" i="1"/>
  <c r="V4118" i="1"/>
  <c r="AB4118" i="1" s="1"/>
  <c r="AB4119" i="1"/>
  <c r="S4119" i="1"/>
  <c r="P4120" i="1"/>
  <c r="AB4129" i="1"/>
  <c r="V4134" i="1"/>
  <c r="AB4134" i="1" s="1"/>
  <c r="AB4135" i="1"/>
  <c r="S4135" i="1"/>
  <c r="P4136" i="1"/>
  <c r="AB4145" i="1"/>
  <c r="V4150" i="1"/>
  <c r="AB4151" i="1"/>
  <c r="S4151" i="1"/>
  <c r="P4152" i="1"/>
  <c r="AB4161" i="1"/>
  <c r="AB4180" i="1"/>
  <c r="V4184" i="1"/>
  <c r="AB4194" i="1"/>
  <c r="AB4197" i="1"/>
  <c r="AB4258" i="1"/>
  <c r="AB4280" i="1"/>
  <c r="AB4383" i="1"/>
  <c r="AB3870" i="1"/>
  <c r="AB3886" i="1"/>
  <c r="AB3898" i="1"/>
  <c r="AB3906" i="1"/>
  <c r="AB3914" i="1"/>
  <c r="AB3922" i="1"/>
  <c r="AB3930" i="1"/>
  <c r="AB3938" i="1"/>
  <c r="AB3946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4" i="1"/>
  <c r="AB4050" i="1"/>
  <c r="AB4055" i="1"/>
  <c r="AB4060" i="1"/>
  <c r="AB4066" i="1"/>
  <c r="AB4071" i="1"/>
  <c r="AB4168" i="1"/>
  <c r="AB4171" i="1"/>
  <c r="AB4190" i="1"/>
  <c r="AB4210" i="1"/>
  <c r="AB4222" i="1"/>
  <c r="AB4242" i="1"/>
  <c r="AB4245" i="1"/>
  <c r="AB4274" i="1"/>
  <c r="AB4367" i="1"/>
  <c r="P3866" i="1"/>
  <c r="V3868" i="1"/>
  <c r="AB3868" i="1" s="1"/>
  <c r="Z3872" i="1"/>
  <c r="AB3872" i="1" s="1"/>
  <c r="AB3874" i="1"/>
  <c r="M3875" i="1"/>
  <c r="M3876" i="1"/>
  <c r="AB3876" i="1" s="1"/>
  <c r="V3877" i="1"/>
  <c r="AB3877" i="1" s="1"/>
  <c r="AB3882" i="1"/>
  <c r="S3882" i="1"/>
  <c r="AB3883" i="1"/>
  <c r="P3887" i="1"/>
  <c r="AB3887" i="1" s="1"/>
  <c r="Z3889" i="1"/>
  <c r="M3892" i="1"/>
  <c r="AB3892" i="1" s="1"/>
  <c r="V3893" i="1"/>
  <c r="AB3893" i="1" s="1"/>
  <c r="P3899" i="1"/>
  <c r="AB3899" i="1" s="1"/>
  <c r="V3901" i="1"/>
  <c r="P3907" i="1"/>
  <c r="AB3907" i="1" s="1"/>
  <c r="V3909" i="1"/>
  <c r="AB3909" i="1" s="1"/>
  <c r="P3915" i="1"/>
  <c r="AB3915" i="1" s="1"/>
  <c r="V3917" i="1"/>
  <c r="P3923" i="1"/>
  <c r="AB3923" i="1" s="1"/>
  <c r="V3925" i="1"/>
  <c r="AB3925" i="1" s="1"/>
  <c r="P3931" i="1"/>
  <c r="AB3931" i="1" s="1"/>
  <c r="V3933" i="1"/>
  <c r="P3939" i="1"/>
  <c r="AB3939" i="1" s="1"/>
  <c r="V3941" i="1"/>
  <c r="AB3941" i="1" s="1"/>
  <c r="P3947" i="1"/>
  <c r="AB3947" i="1" s="1"/>
  <c r="V3949" i="1"/>
  <c r="AB3949" i="1" s="1"/>
  <c r="V4042" i="1"/>
  <c r="AB4043" i="1"/>
  <c r="S4043" i="1"/>
  <c r="P4044" i="1"/>
  <c r="Z4046" i="1"/>
  <c r="AB4048" i="1"/>
  <c r="AB4054" i="1"/>
  <c r="M4057" i="1"/>
  <c r="AB4057" i="1" s="1"/>
  <c r="V4058" i="1"/>
  <c r="AB4058" i="1" s="1"/>
  <c r="AB4059" i="1"/>
  <c r="S4059" i="1"/>
  <c r="P4060" i="1"/>
  <c r="Z4062" i="1"/>
  <c r="AB4064" i="1"/>
  <c r="AB4070" i="1"/>
  <c r="M4073" i="1"/>
  <c r="AB4073" i="1" s="1"/>
  <c r="V4074" i="1"/>
  <c r="AB4075" i="1"/>
  <c r="S4075" i="1"/>
  <c r="P4076" i="1"/>
  <c r="AB4076" i="1" s="1"/>
  <c r="Z4078" i="1"/>
  <c r="AB4078" i="1" s="1"/>
  <c r="AB4080" i="1"/>
  <c r="Z4082" i="1"/>
  <c r="AB4082" i="1" s="1"/>
  <c r="AB4084" i="1"/>
  <c r="Z4086" i="1"/>
  <c r="AB4088" i="1"/>
  <c r="Z4090" i="1"/>
  <c r="AB4090" i="1" s="1"/>
  <c r="AB4092" i="1"/>
  <c r="Z4094" i="1"/>
  <c r="AB4096" i="1"/>
  <c r="Z4098" i="1"/>
  <c r="AB4098" i="1" s="1"/>
  <c r="AB4100" i="1"/>
  <c r="Z4102" i="1"/>
  <c r="AB4104" i="1"/>
  <c r="Z4106" i="1"/>
  <c r="AB4106" i="1" s="1"/>
  <c r="Z4110" i="1"/>
  <c r="AB4112" i="1"/>
  <c r="Z4114" i="1"/>
  <c r="AB4114" i="1" s="1"/>
  <c r="AB4116" i="1"/>
  <c r="Z4118" i="1"/>
  <c r="AB4120" i="1"/>
  <c r="Z4122" i="1"/>
  <c r="AB4124" i="1"/>
  <c r="Z4126" i="1"/>
  <c r="AB4128" i="1"/>
  <c r="Z4130" i="1"/>
  <c r="AB4130" i="1" s="1"/>
  <c r="AB4132" i="1"/>
  <c r="Z4134" i="1"/>
  <c r="AB4136" i="1"/>
  <c r="Z4138" i="1"/>
  <c r="AB4138" i="1" s="1"/>
  <c r="Z4142" i="1"/>
  <c r="AB4144" i="1"/>
  <c r="Z4146" i="1"/>
  <c r="AB4146" i="1" s="1"/>
  <c r="AB4148" i="1"/>
  <c r="Z4150" i="1"/>
  <c r="AB4152" i="1"/>
  <c r="Z4154" i="1"/>
  <c r="AB4156" i="1"/>
  <c r="Z4158" i="1"/>
  <c r="AB4160" i="1"/>
  <c r="Z4162" i="1"/>
  <c r="AB4162" i="1" s="1"/>
  <c r="Z4168" i="1"/>
  <c r="S4173" i="1"/>
  <c r="AB4183" i="1"/>
  <c r="Z4184" i="1"/>
  <c r="AB4202" i="1"/>
  <c r="AB4205" i="1"/>
  <c r="AB4234" i="1"/>
  <c r="AB4237" i="1"/>
  <c r="AB4246" i="1"/>
  <c r="AB4266" i="1"/>
  <c r="AB4284" i="1"/>
  <c r="AB4288" i="1"/>
  <c r="AB4292" i="1"/>
  <c r="AB4315" i="1"/>
  <c r="Z4163" i="1"/>
  <c r="M4166" i="1"/>
  <c r="AB4166" i="1" s="1"/>
  <c r="S4168" i="1"/>
  <c r="P4173" i="1"/>
  <c r="AB4173" i="1" s="1"/>
  <c r="V4175" i="1"/>
  <c r="AB4175" i="1" s="1"/>
  <c r="Z4179" i="1"/>
  <c r="M4182" i="1"/>
  <c r="AB4182" i="1" s="1"/>
  <c r="S4184" i="1"/>
  <c r="AB4184" i="1" s="1"/>
  <c r="Z4191" i="1"/>
  <c r="AB4195" i="1"/>
  <c r="Z4199" i="1"/>
  <c r="Z4207" i="1"/>
  <c r="AB4211" i="1"/>
  <c r="Z4215" i="1"/>
  <c r="Z4223" i="1"/>
  <c r="AB4227" i="1"/>
  <c r="Z4231" i="1"/>
  <c r="Z4239" i="1"/>
  <c r="AB4243" i="1"/>
  <c r="Z4247" i="1"/>
  <c r="AB4247" i="1" s="1"/>
  <c r="Z4255" i="1"/>
  <c r="AB4259" i="1"/>
  <c r="Z4263" i="1"/>
  <c r="Z4271" i="1"/>
  <c r="AB4275" i="1"/>
  <c r="Z4279" i="1"/>
  <c r="AB4282" i="1"/>
  <c r="AB4289" i="1"/>
  <c r="AB4291" i="1"/>
  <c r="AB4298" i="1"/>
  <c r="AB4305" i="1"/>
  <c r="AB4307" i="1"/>
  <c r="AB4313" i="1"/>
  <c r="AB4314" i="1"/>
  <c r="AB4334" i="1"/>
  <c r="AB4374" i="1"/>
  <c r="AB4378" i="1"/>
  <c r="AB4407" i="1"/>
  <c r="AB4415" i="1"/>
  <c r="AB4471" i="1"/>
  <c r="AB4479" i="1"/>
  <c r="AB4492" i="1"/>
  <c r="V4163" i="1"/>
  <c r="AB4163" i="1" s="1"/>
  <c r="Z4167" i="1"/>
  <c r="AB4169" i="1"/>
  <c r="M4170" i="1"/>
  <c r="S4172" i="1"/>
  <c r="AB4172" i="1" s="1"/>
  <c r="P4177" i="1"/>
  <c r="AB4177" i="1" s="1"/>
  <c r="V4179" i="1"/>
  <c r="Z4183" i="1"/>
  <c r="AB4185" i="1"/>
  <c r="P4189" i="1"/>
  <c r="AB4189" i="1" s="1"/>
  <c r="M4190" i="1"/>
  <c r="V4191" i="1"/>
  <c r="S4192" i="1"/>
  <c r="AB4192" i="1" s="1"/>
  <c r="AB4193" i="1"/>
  <c r="P4197" i="1"/>
  <c r="M4198" i="1"/>
  <c r="V4199" i="1"/>
  <c r="AB4199" i="1" s="1"/>
  <c r="S4200" i="1"/>
  <c r="AB4200" i="1" s="1"/>
  <c r="AB4201" i="1"/>
  <c r="P4205" i="1"/>
  <c r="M4206" i="1"/>
  <c r="AB4206" i="1" s="1"/>
  <c r="V4207" i="1"/>
  <c r="S4208" i="1"/>
  <c r="AB4208" i="1" s="1"/>
  <c r="AB4209" i="1"/>
  <c r="P4213" i="1"/>
  <c r="AB4213" i="1" s="1"/>
  <c r="M4214" i="1"/>
  <c r="AB4214" i="1" s="1"/>
  <c r="V4215" i="1"/>
  <c r="AB4215" i="1" s="1"/>
  <c r="S4216" i="1"/>
  <c r="AB4216" i="1" s="1"/>
  <c r="AB4217" i="1"/>
  <c r="P4221" i="1"/>
  <c r="AB4221" i="1" s="1"/>
  <c r="M4222" i="1"/>
  <c r="V4223" i="1"/>
  <c r="S4224" i="1"/>
  <c r="AB4224" i="1" s="1"/>
  <c r="AB4225" i="1"/>
  <c r="P4229" i="1"/>
  <c r="M4230" i="1"/>
  <c r="AB4230" i="1" s="1"/>
  <c r="V4231" i="1"/>
  <c r="AB4231" i="1" s="1"/>
  <c r="S4232" i="1"/>
  <c r="AB4232" i="1" s="1"/>
  <c r="AB4233" i="1"/>
  <c r="P4237" i="1"/>
  <c r="V4239" i="1"/>
  <c r="S4240" i="1"/>
  <c r="AB4240" i="1" s="1"/>
  <c r="AB4241" i="1"/>
  <c r="V4247" i="1"/>
  <c r="S4248" i="1"/>
  <c r="AB4248" i="1" s="1"/>
  <c r="AB4249" i="1"/>
  <c r="M4254" i="1"/>
  <c r="AB4254" i="1" s="1"/>
  <c r="V4255" i="1"/>
  <c r="S4256" i="1"/>
  <c r="AB4256" i="1" s="1"/>
  <c r="AB4257" i="1"/>
  <c r="P4261" i="1"/>
  <c r="AB4261" i="1" s="1"/>
  <c r="M4262" i="1"/>
  <c r="V4263" i="1"/>
  <c r="AB4263" i="1" s="1"/>
  <c r="S4264" i="1"/>
  <c r="AB4264" i="1" s="1"/>
  <c r="AB4265" i="1"/>
  <c r="P4269" i="1"/>
  <c r="AB4269" i="1" s="1"/>
  <c r="M4270" i="1"/>
  <c r="AB4270" i="1" s="1"/>
  <c r="V4271" i="1"/>
  <c r="S4272" i="1"/>
  <c r="AB4272" i="1" s="1"/>
  <c r="AB4273" i="1"/>
  <c r="P4277" i="1"/>
  <c r="AB4277" i="1" s="1"/>
  <c r="M4278" i="1"/>
  <c r="AB4278" i="1" s="1"/>
  <c r="V4279" i="1"/>
  <c r="AB4279" i="1" s="1"/>
  <c r="S4280" i="1"/>
  <c r="AB4281" i="1"/>
  <c r="AB4286" i="1"/>
  <c r="AB4293" i="1"/>
  <c r="AB4295" i="1"/>
  <c r="AB4302" i="1"/>
  <c r="AB4309" i="1"/>
  <c r="AB4311" i="1"/>
  <c r="AB4329" i="1"/>
  <c r="AB4343" i="1"/>
  <c r="AB4355" i="1"/>
  <c r="AB4359" i="1"/>
  <c r="AB4365" i="1"/>
  <c r="AB4371" i="1"/>
  <c r="AB4427" i="1"/>
  <c r="AB4518" i="1"/>
  <c r="P4165" i="1"/>
  <c r="AB4165" i="1" s="1"/>
  <c r="V4167" i="1"/>
  <c r="AB4167" i="1" s="1"/>
  <c r="Z4171" i="1"/>
  <c r="M4174" i="1"/>
  <c r="AB4174" i="1" s="1"/>
  <c r="S4176" i="1"/>
  <c r="AB4176" i="1" s="1"/>
  <c r="P4181" i="1"/>
  <c r="AB4181" i="1" s="1"/>
  <c r="V4183" i="1"/>
  <c r="Z4187" i="1"/>
  <c r="AB4187" i="1" s="1"/>
  <c r="AB4191" i="1"/>
  <c r="Z4195" i="1"/>
  <c r="Z4203" i="1"/>
  <c r="AB4203" i="1" s="1"/>
  <c r="AB4207" i="1"/>
  <c r="Z4211" i="1"/>
  <c r="Z4219" i="1"/>
  <c r="AB4219" i="1" s="1"/>
  <c r="AB4223" i="1"/>
  <c r="Z4227" i="1"/>
  <c r="Z4235" i="1"/>
  <c r="AB4235" i="1" s="1"/>
  <c r="AB4239" i="1"/>
  <c r="Z4243" i="1"/>
  <c r="Z4251" i="1"/>
  <c r="AB4251" i="1" s="1"/>
  <c r="AB4255" i="1"/>
  <c r="Z4259" i="1"/>
  <c r="Z4267" i="1"/>
  <c r="AB4267" i="1" s="1"/>
  <c r="AB4271" i="1"/>
  <c r="Z4275" i="1"/>
  <c r="AB4283" i="1"/>
  <c r="AB4290" i="1"/>
  <c r="AB4297" i="1"/>
  <c r="AB4299" i="1"/>
  <c r="AB4306" i="1"/>
  <c r="AB4325" i="1"/>
  <c r="AB4326" i="1"/>
  <c r="AB4339" i="1"/>
  <c r="AB4352" i="1"/>
  <c r="AB4386" i="1"/>
  <c r="AB4387" i="1"/>
  <c r="AB4439" i="1"/>
  <c r="AB4443" i="1"/>
  <c r="AB4447" i="1"/>
  <c r="AB4324" i="1"/>
  <c r="AB4376" i="1"/>
  <c r="AB4392" i="1"/>
  <c r="AB4393" i="1"/>
  <c r="AB4396" i="1"/>
  <c r="AB4398" i="1"/>
  <c r="AB4405" i="1"/>
  <c r="AB4412" i="1"/>
  <c r="AB4414" i="1"/>
  <c r="AB4421" i="1"/>
  <c r="AB4428" i="1"/>
  <c r="AB4430" i="1"/>
  <c r="AB4437" i="1"/>
  <c r="AB4444" i="1"/>
  <c r="AB4446" i="1"/>
  <c r="AB4453" i="1"/>
  <c r="AB4460" i="1"/>
  <c r="AB4462" i="1"/>
  <c r="AB4469" i="1"/>
  <c r="AB4476" i="1"/>
  <c r="AB4478" i="1"/>
  <c r="AB4485" i="1"/>
  <c r="AB4491" i="1"/>
  <c r="AB4496" i="1"/>
  <c r="AB4497" i="1"/>
  <c r="AB4505" i="1"/>
  <c r="AB4506" i="1"/>
  <c r="AB4512" i="1"/>
  <c r="AB4521" i="1"/>
  <c r="AB4528" i="1"/>
  <c r="AB4532" i="1"/>
  <c r="AB4537" i="1"/>
  <c r="AB4544" i="1"/>
  <c r="AB4553" i="1"/>
  <c r="AB4560" i="1"/>
  <c r="AB4564" i="1"/>
  <c r="AB4569" i="1"/>
  <c r="AB4570" i="1"/>
  <c r="AB4589" i="1"/>
  <c r="AB4634" i="1"/>
  <c r="AB4683" i="1"/>
  <c r="AB4328" i="1"/>
  <c r="Z4342" i="1"/>
  <c r="AB4344" i="1"/>
  <c r="M4345" i="1"/>
  <c r="AB4345" i="1" s="1"/>
  <c r="P4352" i="1"/>
  <c r="V4354" i="1"/>
  <c r="AB4354" i="1" s="1"/>
  <c r="Z4358" i="1"/>
  <c r="AB4358" i="1" s="1"/>
  <c r="AB4360" i="1"/>
  <c r="M4361" i="1"/>
  <c r="AB4361" i="1" s="1"/>
  <c r="S4363" i="1"/>
  <c r="AB4363" i="1" s="1"/>
  <c r="P4368" i="1"/>
  <c r="AB4368" i="1" s="1"/>
  <c r="V4370" i="1"/>
  <c r="AB4370" i="1" s="1"/>
  <c r="P4377" i="1"/>
  <c r="AB4377" i="1" s="1"/>
  <c r="M4382" i="1"/>
  <c r="AB4382" i="1" s="1"/>
  <c r="V4383" i="1"/>
  <c r="S4388" i="1"/>
  <c r="AB4388" i="1" s="1"/>
  <c r="AB4389" i="1"/>
  <c r="P4393" i="1"/>
  <c r="AB4400" i="1"/>
  <c r="AB4402" i="1"/>
  <c r="AB4409" i="1"/>
  <c r="AB4416" i="1"/>
  <c r="AB4418" i="1"/>
  <c r="AB4425" i="1"/>
  <c r="AB4432" i="1"/>
  <c r="AB4434" i="1"/>
  <c r="AB4441" i="1"/>
  <c r="AB4448" i="1"/>
  <c r="AB4450" i="1"/>
  <c r="AB4457" i="1"/>
  <c r="AB4464" i="1"/>
  <c r="AB4466" i="1"/>
  <c r="AB4473" i="1"/>
  <c r="AB4480" i="1"/>
  <c r="AB4482" i="1"/>
  <c r="AB4489" i="1"/>
  <c r="AB4490" i="1"/>
  <c r="AB4577" i="1"/>
  <c r="AB4584" i="1"/>
  <c r="AB4602" i="1"/>
  <c r="Z4314" i="1"/>
  <c r="AB4316" i="1"/>
  <c r="M4317" i="1"/>
  <c r="AB4317" i="1" s="1"/>
  <c r="S4319" i="1"/>
  <c r="AB4319" i="1" s="1"/>
  <c r="P4324" i="1"/>
  <c r="V4326" i="1"/>
  <c r="Z4330" i="1"/>
  <c r="AB4330" i="1" s="1"/>
  <c r="AB4332" i="1"/>
  <c r="M4333" i="1"/>
  <c r="AB4333" i="1" s="1"/>
  <c r="S4335" i="1"/>
  <c r="AB4335" i="1" s="1"/>
  <c r="P4340" i="1"/>
  <c r="AB4340" i="1" s="1"/>
  <c r="V4342" i="1"/>
  <c r="AB4342" i="1" s="1"/>
  <c r="Z4346" i="1"/>
  <c r="AB4346" i="1" s="1"/>
  <c r="AB4348" i="1"/>
  <c r="M4349" i="1"/>
  <c r="AB4349" i="1" s="1"/>
  <c r="S4351" i="1"/>
  <c r="AB4351" i="1" s="1"/>
  <c r="P4356" i="1"/>
  <c r="AB4356" i="1" s="1"/>
  <c r="V4358" i="1"/>
  <c r="Z4362" i="1"/>
  <c r="AB4362" i="1" s="1"/>
  <c r="AB4364" i="1"/>
  <c r="M4365" i="1"/>
  <c r="S4367" i="1"/>
  <c r="P4372" i="1"/>
  <c r="AB4372" i="1" s="1"/>
  <c r="P4373" i="1"/>
  <c r="AB4373" i="1" s="1"/>
  <c r="Z4375" i="1"/>
  <c r="M4378" i="1"/>
  <c r="V4379" i="1"/>
  <c r="AB4379" i="1" s="1"/>
  <c r="AB4384" i="1"/>
  <c r="S4384" i="1"/>
  <c r="AB4385" i="1"/>
  <c r="P4389" i="1"/>
  <c r="Z4391" i="1"/>
  <c r="AB4391" i="1" s="1"/>
  <c r="AB4397" i="1"/>
  <c r="AB4404" i="1"/>
  <c r="AB4406" i="1"/>
  <c r="AB4413" i="1"/>
  <c r="AB4420" i="1"/>
  <c r="AB4422" i="1"/>
  <c r="AB4429" i="1"/>
  <c r="AB4436" i="1"/>
  <c r="AB4438" i="1"/>
  <c r="AB4445" i="1"/>
  <c r="AB4452" i="1"/>
  <c r="AB4454" i="1"/>
  <c r="AB4461" i="1"/>
  <c r="AB4468" i="1"/>
  <c r="AB4470" i="1"/>
  <c r="AB4477" i="1"/>
  <c r="AB4484" i="1"/>
  <c r="AB4486" i="1"/>
  <c r="AB4498" i="1"/>
  <c r="AB4501" i="1"/>
  <c r="AB4510" i="1"/>
  <c r="AB4514" i="1"/>
  <c r="AB4520" i="1"/>
  <c r="AB4526" i="1"/>
  <c r="AB4530" i="1"/>
  <c r="AB4533" i="1"/>
  <c r="AB4542" i="1"/>
  <c r="AB4546" i="1"/>
  <c r="AB4552" i="1"/>
  <c r="AB4558" i="1"/>
  <c r="AB4562" i="1"/>
  <c r="AB4565" i="1"/>
  <c r="AB4574" i="1"/>
  <c r="AB4652" i="1"/>
  <c r="AB4666" i="1"/>
  <c r="AB4543" i="1"/>
  <c r="AB4579" i="1"/>
  <c r="AB4596" i="1"/>
  <c r="AB4603" i="1"/>
  <c r="AB4605" i="1"/>
  <c r="AB4612" i="1"/>
  <c r="AB4624" i="1"/>
  <c r="AB4643" i="1"/>
  <c r="AB4644" i="1"/>
  <c r="AB4656" i="1"/>
  <c r="AB4675" i="1"/>
  <c r="AB4676" i="1"/>
  <c r="AB4688" i="1"/>
  <c r="AB4802" i="1"/>
  <c r="Z4497" i="1"/>
  <c r="AB4499" i="1"/>
  <c r="M4500" i="1"/>
  <c r="AB4500" i="1" s="1"/>
  <c r="P4507" i="1"/>
  <c r="AB4507" i="1" s="1"/>
  <c r="V4509" i="1"/>
  <c r="AB4509" i="1" s="1"/>
  <c r="Z4513" i="1"/>
  <c r="AB4515" i="1"/>
  <c r="M4516" i="1"/>
  <c r="AB4516" i="1" s="1"/>
  <c r="S4518" i="1"/>
  <c r="P4523" i="1"/>
  <c r="V4525" i="1"/>
  <c r="AB4525" i="1" s="1"/>
  <c r="Z4529" i="1"/>
  <c r="AB4531" i="1"/>
  <c r="M4532" i="1"/>
  <c r="S4534" i="1"/>
  <c r="AB4534" i="1" s="1"/>
  <c r="P4539" i="1"/>
  <c r="AB4539" i="1" s="1"/>
  <c r="V4541" i="1"/>
  <c r="AB4541" i="1" s="1"/>
  <c r="Z4545" i="1"/>
  <c r="AB4547" i="1"/>
  <c r="M4548" i="1"/>
  <c r="AB4548" i="1" s="1"/>
  <c r="S4550" i="1"/>
  <c r="AB4550" i="1" s="1"/>
  <c r="P4555" i="1"/>
  <c r="AB4555" i="1" s="1"/>
  <c r="V4557" i="1"/>
  <c r="AB4557" i="1" s="1"/>
  <c r="Z4561" i="1"/>
  <c r="AB4561" i="1" s="1"/>
  <c r="AB4563" i="1"/>
  <c r="M4564" i="1"/>
  <c r="S4566" i="1"/>
  <c r="AB4566" i="1" s="1"/>
  <c r="P4571" i="1"/>
  <c r="AB4571" i="1" s="1"/>
  <c r="AB4575" i="1"/>
  <c r="S4575" i="1"/>
  <c r="AB4576" i="1"/>
  <c r="P4580" i="1"/>
  <c r="AB4580" i="1" s="1"/>
  <c r="Z4582" i="1"/>
  <c r="M4585" i="1"/>
  <c r="AB4585" i="1" s="1"/>
  <c r="V4586" i="1"/>
  <c r="AB4586" i="1" s="1"/>
  <c r="AB4591" i="1"/>
  <c r="AB4593" i="1"/>
  <c r="AB4600" i="1"/>
  <c r="AB4616" i="1"/>
  <c r="AB4618" i="1"/>
  <c r="AB4635" i="1"/>
  <c r="AB4636" i="1"/>
  <c r="AB4648" i="1"/>
  <c r="AB4650" i="1"/>
  <c r="AB4667" i="1"/>
  <c r="AB4668" i="1"/>
  <c r="AB4680" i="1"/>
  <c r="AB4682" i="1"/>
  <c r="AB4774" i="1"/>
  <c r="S4490" i="1"/>
  <c r="P4495" i="1"/>
  <c r="AB4495" i="1" s="1"/>
  <c r="V4497" i="1"/>
  <c r="Z4501" i="1"/>
  <c r="AB4503" i="1"/>
  <c r="M4504" i="1"/>
  <c r="AB4504" i="1" s="1"/>
  <c r="S4506" i="1"/>
  <c r="P4511" i="1"/>
  <c r="AB4511" i="1" s="1"/>
  <c r="V4513" i="1"/>
  <c r="AB4513" i="1" s="1"/>
  <c r="Z4517" i="1"/>
  <c r="AB4517" i="1" s="1"/>
  <c r="AB4519" i="1"/>
  <c r="M4520" i="1"/>
  <c r="S4522" i="1"/>
  <c r="AB4522" i="1" s="1"/>
  <c r="P4527" i="1"/>
  <c r="AB4527" i="1" s="1"/>
  <c r="V4529" i="1"/>
  <c r="AB4529" i="1" s="1"/>
  <c r="Z4533" i="1"/>
  <c r="AB4535" i="1"/>
  <c r="M4536" i="1"/>
  <c r="AB4536" i="1" s="1"/>
  <c r="S4538" i="1"/>
  <c r="AB4538" i="1" s="1"/>
  <c r="P4543" i="1"/>
  <c r="V4545" i="1"/>
  <c r="AB4545" i="1" s="1"/>
  <c r="Z4549" i="1"/>
  <c r="AB4549" i="1" s="1"/>
  <c r="AB4551" i="1"/>
  <c r="M4552" i="1"/>
  <c r="S4554" i="1"/>
  <c r="AB4554" i="1" s="1"/>
  <c r="P4559" i="1"/>
  <c r="AB4559" i="1" s="1"/>
  <c r="V4561" i="1"/>
  <c r="Z4565" i="1"/>
  <c r="AB4567" i="1"/>
  <c r="M4568" i="1"/>
  <c r="AB4568" i="1" s="1"/>
  <c r="S4570" i="1"/>
  <c r="P4576" i="1"/>
  <c r="Z4578" i="1"/>
  <c r="AB4578" i="1" s="1"/>
  <c r="M4581" i="1"/>
  <c r="AB4581" i="1" s="1"/>
  <c r="V4582" i="1"/>
  <c r="AB4582" i="1" s="1"/>
  <c r="S4587" i="1"/>
  <c r="AB4587" i="1" s="1"/>
  <c r="AB4588" i="1"/>
  <c r="AB4595" i="1"/>
  <c r="AB4597" i="1"/>
  <c r="AB4604" i="1"/>
  <c r="AB4610" i="1"/>
  <c r="AB4627" i="1"/>
  <c r="AB4642" i="1"/>
  <c r="AB4659" i="1"/>
  <c r="AB4765" i="1"/>
  <c r="AB4633" i="1"/>
  <c r="AB4665" i="1"/>
  <c r="AB4689" i="1"/>
  <c r="AB4759" i="1"/>
  <c r="AB4762" i="1"/>
  <c r="AB4775" i="1"/>
  <c r="AB4778" i="1"/>
  <c r="AB4791" i="1"/>
  <c r="AB4794" i="1"/>
  <c r="AB4852" i="1"/>
  <c r="AB4868" i="1"/>
  <c r="AB4607" i="1"/>
  <c r="AB4615" i="1"/>
  <c r="AB4623" i="1"/>
  <c r="AB4631" i="1"/>
  <c r="AB4639" i="1"/>
  <c r="AB4647" i="1"/>
  <c r="AB4655" i="1"/>
  <c r="AB4663" i="1"/>
  <c r="AB4671" i="1"/>
  <c r="AB4679" i="1"/>
  <c r="AB4687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69" i="1"/>
  <c r="AB4785" i="1"/>
  <c r="AB4789" i="1"/>
  <c r="AB4848" i="1"/>
  <c r="AB4864" i="1"/>
  <c r="P4609" i="1"/>
  <c r="AB4609" i="1" s="1"/>
  <c r="M4610" i="1"/>
  <c r="V4611" i="1"/>
  <c r="AB4611" i="1" s="1"/>
  <c r="AB4613" i="1"/>
  <c r="P4617" i="1"/>
  <c r="AB4617" i="1" s="1"/>
  <c r="M4618" i="1"/>
  <c r="AB4621" i="1"/>
  <c r="P4625" i="1"/>
  <c r="AB4625" i="1" s="1"/>
  <c r="M4626" i="1"/>
  <c r="AB4626" i="1" s="1"/>
  <c r="V4627" i="1"/>
  <c r="S4628" i="1"/>
  <c r="AB4628" i="1" s="1"/>
  <c r="AB4629" i="1"/>
  <c r="P4633" i="1"/>
  <c r="M4634" i="1"/>
  <c r="AB4637" i="1"/>
  <c r="P4641" i="1"/>
  <c r="AB4641" i="1" s="1"/>
  <c r="M4642" i="1"/>
  <c r="V4643" i="1"/>
  <c r="AB4645" i="1"/>
  <c r="P4649" i="1"/>
  <c r="AB4649" i="1" s="1"/>
  <c r="M4650" i="1"/>
  <c r="S4652" i="1"/>
  <c r="AB4653" i="1"/>
  <c r="P4657" i="1"/>
  <c r="AB4657" i="1" s="1"/>
  <c r="M4658" i="1"/>
  <c r="AB4658" i="1" s="1"/>
  <c r="V4659" i="1"/>
  <c r="S4660" i="1"/>
  <c r="AB4660" i="1" s="1"/>
  <c r="AB4661" i="1"/>
  <c r="P4665" i="1"/>
  <c r="M4666" i="1"/>
  <c r="AB4669" i="1"/>
  <c r="P4673" i="1"/>
  <c r="AB4673" i="1" s="1"/>
  <c r="M4674" i="1"/>
  <c r="AB4674" i="1" s="1"/>
  <c r="S4676" i="1"/>
  <c r="AB4677" i="1"/>
  <c r="P4681" i="1"/>
  <c r="AB4681" i="1" s="1"/>
  <c r="M4682" i="1"/>
  <c r="V4683" i="1"/>
  <c r="S4684" i="1"/>
  <c r="AB4684" i="1" s="1"/>
  <c r="AB4685" i="1"/>
  <c r="P4689" i="1"/>
  <c r="AB4768" i="1"/>
  <c r="AB4772" i="1"/>
  <c r="AB4784" i="1"/>
  <c r="AB4844" i="1"/>
  <c r="AB4860" i="1"/>
  <c r="AB4876" i="1"/>
  <c r="Z4761" i="1"/>
  <c r="AB4761" i="1" s="1"/>
  <c r="AB4763" i="1"/>
  <c r="M4764" i="1"/>
  <c r="AB4764" i="1" s="1"/>
  <c r="S4766" i="1"/>
  <c r="AB4766" i="1" s="1"/>
  <c r="P4771" i="1"/>
  <c r="V4773" i="1"/>
  <c r="AB4773" i="1" s="1"/>
  <c r="Z4777" i="1"/>
  <c r="AB4777" i="1" s="1"/>
  <c r="M4780" i="1"/>
  <c r="AB4780" i="1" s="1"/>
  <c r="S4782" i="1"/>
  <c r="AB4782" i="1" s="1"/>
  <c r="P4787" i="1"/>
  <c r="AB4787" i="1" s="1"/>
  <c r="V4789" i="1"/>
  <c r="Z4793" i="1"/>
  <c r="AB4793" i="1" s="1"/>
  <c r="AB4795" i="1"/>
  <c r="AB4799" i="1"/>
  <c r="S4799" i="1"/>
  <c r="AB4800" i="1"/>
  <c r="P4804" i="1"/>
  <c r="AB4804" i="1" s="1"/>
  <c r="Z4806" i="1"/>
  <c r="AB4806" i="1" s="1"/>
  <c r="AB4818" i="1"/>
  <c r="AB4837" i="1"/>
  <c r="AB4838" i="1"/>
  <c r="AB4890" i="1"/>
  <c r="AB4767" i="1"/>
  <c r="AB4783" i="1"/>
  <c r="AB4796" i="1"/>
  <c r="AB4829" i="1"/>
  <c r="AB4830" i="1"/>
  <c r="S4758" i="1"/>
  <c r="AB4758" i="1" s="1"/>
  <c r="P4763" i="1"/>
  <c r="V4765" i="1"/>
  <c r="Z4769" i="1"/>
  <c r="AB4771" i="1"/>
  <c r="M4772" i="1"/>
  <c r="S4774" i="1"/>
  <c r="P4779" i="1"/>
  <c r="AB4779" i="1" s="1"/>
  <c r="V4781" i="1"/>
  <c r="AB4781" i="1" s="1"/>
  <c r="Z4785" i="1"/>
  <c r="M4788" i="1"/>
  <c r="AB4788" i="1" s="1"/>
  <c r="S4790" i="1"/>
  <c r="AB4790" i="1" s="1"/>
  <c r="P4795" i="1"/>
  <c r="P4796" i="1"/>
  <c r="Z4798" i="1"/>
  <c r="AB4798" i="1" s="1"/>
  <c r="M4801" i="1"/>
  <c r="AB4801" i="1" s="1"/>
  <c r="V4802" i="1"/>
  <c r="AB4821" i="1"/>
  <c r="AB4822" i="1"/>
  <c r="AB4834" i="1"/>
  <c r="AB4886" i="1"/>
  <c r="AB4811" i="1"/>
  <c r="AB4843" i="1"/>
  <c r="AB4880" i="1"/>
  <c r="AB4884" i="1"/>
  <c r="S4887" i="1"/>
  <c r="AB4888" i="1"/>
  <c r="AB4896" i="1"/>
  <c r="AB4902" i="1"/>
  <c r="AB4922" i="1"/>
  <c r="AB4809" i="1"/>
  <c r="AB4817" i="1"/>
  <c r="AB4825" i="1"/>
  <c r="AB4833" i="1"/>
  <c r="AB4841" i="1"/>
  <c r="AB4845" i="1"/>
  <c r="AB4851" i="1"/>
  <c r="AB4853" i="1"/>
  <c r="AB4859" i="1"/>
  <c r="AB4861" i="1"/>
  <c r="AB4867" i="1"/>
  <c r="AB4869" i="1"/>
  <c r="AB4875" i="1"/>
  <c r="AB4877" i="1"/>
  <c r="AB4807" i="1"/>
  <c r="P4811" i="1"/>
  <c r="M4812" i="1"/>
  <c r="AB4812" i="1" s="1"/>
  <c r="AB4815" i="1"/>
  <c r="Z4819" i="1"/>
  <c r="AB4819" i="1" s="1"/>
  <c r="M4820" i="1"/>
  <c r="AB4820" i="1" s="1"/>
  <c r="AB4823" i="1"/>
  <c r="P4827" i="1"/>
  <c r="AB4827" i="1" s="1"/>
  <c r="M4828" i="1"/>
  <c r="AB4828" i="1" s="1"/>
  <c r="V4829" i="1"/>
  <c r="S4830" i="1"/>
  <c r="AB4831" i="1"/>
  <c r="P4835" i="1"/>
  <c r="AB4835" i="1" s="1"/>
  <c r="M4836" i="1"/>
  <c r="AB4836" i="1" s="1"/>
  <c r="V4837" i="1"/>
  <c r="S4838" i="1"/>
  <c r="AB4839" i="1"/>
  <c r="P4843" i="1"/>
  <c r="M4844" i="1"/>
  <c r="Z4845" i="1"/>
  <c r="S4846" i="1"/>
  <c r="AB4846" i="1" s="1"/>
  <c r="P4847" i="1"/>
  <c r="AB4847" i="1" s="1"/>
  <c r="M4848" i="1"/>
  <c r="Z4849" i="1"/>
  <c r="AB4849" i="1" s="1"/>
  <c r="S4850" i="1"/>
  <c r="AB4850" i="1" s="1"/>
  <c r="P4851" i="1"/>
  <c r="M4852" i="1"/>
  <c r="Z4853" i="1"/>
  <c r="S4854" i="1"/>
  <c r="AB4854" i="1" s="1"/>
  <c r="P4855" i="1"/>
  <c r="AB4855" i="1" s="1"/>
  <c r="M4856" i="1"/>
  <c r="Z4857" i="1"/>
  <c r="AB4857" i="1" s="1"/>
  <c r="S4858" i="1"/>
  <c r="AB4858" i="1" s="1"/>
  <c r="P4859" i="1"/>
  <c r="M4860" i="1"/>
  <c r="Z4861" i="1"/>
  <c r="S4862" i="1"/>
  <c r="AB4862" i="1" s="1"/>
  <c r="P4863" i="1"/>
  <c r="AB4863" i="1" s="1"/>
  <c r="M4864" i="1"/>
  <c r="Z4865" i="1"/>
  <c r="AB4865" i="1" s="1"/>
  <c r="S4866" i="1"/>
  <c r="AB4866" i="1" s="1"/>
  <c r="P4867" i="1"/>
  <c r="M4868" i="1"/>
  <c r="Z4869" i="1"/>
  <c r="S4870" i="1"/>
  <c r="AB4870" i="1" s="1"/>
  <c r="P4871" i="1"/>
  <c r="AB4871" i="1" s="1"/>
  <c r="M4872" i="1"/>
  <c r="AB4872" i="1" s="1"/>
  <c r="Z4873" i="1"/>
  <c r="AB4873" i="1" s="1"/>
  <c r="S4874" i="1"/>
  <c r="AB4874" i="1" s="1"/>
  <c r="P4875" i="1"/>
  <c r="M4876" i="1"/>
  <c r="Z4877" i="1"/>
  <c r="S4878" i="1"/>
  <c r="AB4878" i="1" s="1"/>
  <c r="Z4882" i="1"/>
  <c r="M4885" i="1"/>
  <c r="AB4889" i="1"/>
  <c r="M4880" i="1"/>
  <c r="S4882" i="1"/>
  <c r="AB4882" i="1" s="1"/>
  <c r="P4887" i="1"/>
  <c r="V4889" i="1"/>
  <c r="P4891" i="1"/>
  <c r="M4892" i="1"/>
  <c r="AB4892" i="1" s="1"/>
  <c r="V4893" i="1"/>
  <c r="AB4893" i="1" s="1"/>
  <c r="S4894" i="1"/>
  <c r="AB4894" i="1" s="1"/>
  <c r="AB4900" i="1"/>
  <c r="AB4904" i="1"/>
  <c r="AB4911" i="1"/>
  <c r="AB4913" i="1"/>
  <c r="AB4920" i="1"/>
  <c r="AB4928" i="1"/>
  <c r="AB4883" i="1"/>
  <c r="AB4908" i="1"/>
  <c r="AB4915" i="1"/>
  <c r="AB4917" i="1"/>
  <c r="AB4924" i="1"/>
  <c r="AB4942" i="1"/>
  <c r="AB4946" i="1"/>
  <c r="P4879" i="1"/>
  <c r="AB4879" i="1" s="1"/>
  <c r="V4881" i="1"/>
  <c r="AB4881" i="1" s="1"/>
  <c r="Z4885" i="1"/>
  <c r="AB4885" i="1" s="1"/>
  <c r="AB4887" i="1"/>
  <c r="M4888" i="1"/>
  <c r="S4890" i="1"/>
  <c r="AB4891" i="1"/>
  <c r="P4895" i="1"/>
  <c r="AB4895" i="1" s="1"/>
  <c r="M4896" i="1"/>
  <c r="AB4897" i="1"/>
  <c r="AB4899" i="1"/>
  <c r="AB4901" i="1"/>
  <c r="AB4903" i="1"/>
  <c r="AB4905" i="1"/>
  <c r="AB4912" i="1"/>
  <c r="AB4919" i="1"/>
  <c r="AB4921" i="1"/>
  <c r="AB4938" i="1"/>
  <c r="AB4954" i="1"/>
  <c r="AB4925" i="1"/>
  <c r="AB4936" i="1"/>
  <c r="AB4944" i="1"/>
  <c r="M4950" i="1"/>
  <c r="AB4950" i="1" s="1"/>
  <c r="AB4952" i="1"/>
  <c r="S4952" i="1"/>
  <c r="AB4967" i="1"/>
  <c r="AB4970" i="1"/>
  <c r="Z4927" i="1"/>
  <c r="P4929" i="1"/>
  <c r="AB4929" i="1" s="1"/>
  <c r="V4931" i="1"/>
  <c r="AB4931" i="1" s="1"/>
  <c r="P4937" i="1"/>
  <c r="AB4937" i="1" s="1"/>
  <c r="V4939" i="1"/>
  <c r="AB4939" i="1" s="1"/>
  <c r="P4945" i="1"/>
  <c r="AB4945" i="1" s="1"/>
  <c r="V4947" i="1"/>
  <c r="AB4947" i="1" s="1"/>
  <c r="P4953" i="1"/>
  <c r="AB4953" i="1" s="1"/>
  <c r="AB4959" i="1"/>
  <c r="AB4973" i="1"/>
  <c r="AB4989" i="1"/>
  <c r="P4925" i="1"/>
  <c r="V4927" i="1"/>
  <c r="AB4927" i="1" s="1"/>
  <c r="M4930" i="1"/>
  <c r="AB4930" i="1" s="1"/>
  <c r="AB4932" i="1"/>
  <c r="S4932" i="1"/>
  <c r="AB4933" i="1"/>
  <c r="Z4935" i="1"/>
  <c r="AB4935" i="1" s="1"/>
  <c r="M4938" i="1"/>
  <c r="S4940" i="1"/>
  <c r="AB4940" i="1" s="1"/>
  <c r="AB4941" i="1"/>
  <c r="Z4943" i="1"/>
  <c r="AB4943" i="1" s="1"/>
  <c r="M4946" i="1"/>
  <c r="S4948" i="1"/>
  <c r="AB4948" i="1" s="1"/>
  <c r="AB4949" i="1"/>
  <c r="Z4951" i="1"/>
  <c r="AB4951" i="1" s="1"/>
  <c r="M4954" i="1"/>
  <c r="AB4963" i="1"/>
  <c r="AB4985" i="1"/>
  <c r="AB5001" i="1"/>
  <c r="M4955" i="1"/>
  <c r="AB4955" i="1" s="1"/>
  <c r="Z4956" i="1"/>
  <c r="Z4964" i="1"/>
  <c r="AB4968" i="1"/>
  <c r="Z4972" i="1"/>
  <c r="V4956" i="1"/>
  <c r="S4957" i="1"/>
  <c r="AB4957" i="1" s="1"/>
  <c r="AB4958" i="1"/>
  <c r="P4962" i="1"/>
  <c r="AB4962" i="1" s="1"/>
  <c r="M4963" i="1"/>
  <c r="V4964" i="1"/>
  <c r="AB4964" i="1" s="1"/>
  <c r="S4965" i="1"/>
  <c r="AB4965" i="1" s="1"/>
  <c r="AB4966" i="1"/>
  <c r="P4970" i="1"/>
  <c r="M4971" i="1"/>
  <c r="AB4971" i="1" s="1"/>
  <c r="V4972" i="1"/>
  <c r="AB4975" i="1"/>
  <c r="AB4979" i="1"/>
  <c r="AB4983" i="1"/>
  <c r="AB4987" i="1"/>
  <c r="AB4991" i="1"/>
  <c r="AB4995" i="1"/>
  <c r="AB4999" i="1"/>
  <c r="AB4956" i="1"/>
  <c r="Z4960" i="1"/>
  <c r="AB4960" i="1" s="1"/>
  <c r="Z4968" i="1"/>
  <c r="AB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<sst xmlns="http://schemas.openxmlformats.org/spreadsheetml/2006/main" count="33" uniqueCount="20">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</sst>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5.2026%20MAIO\LIVRO%20FINANCEIRO%20MAIO_2026\13.2_PCF_em_EXCEL_05_2026.xlsx" TargetMode="External"/><Relationship Id="rId1" Type="http://schemas.openxmlformats.org/officeDocument/2006/relationships/externalLinkPath" Target="/SES/PLANILHA%20FINANCEIRA/PLANILHA%20FINANCEIRA%202026/05.2026%20MAIO/LIVRO%20FINANCEIRO%20MAIO_2026/13.2_PCF_em_EXCEL_05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05/2026</v>
          </cell>
          <cell r="I12" t="str">
            <v>0,00</v>
          </cell>
          <cell r="J12">
            <v>308.2</v>
          </cell>
          <cell r="K12">
            <v>0</v>
          </cell>
          <cell r="L12">
            <v>225.18879999999999</v>
          </cell>
          <cell r="M12">
            <v>2.73</v>
          </cell>
          <cell r="S12">
            <v>0</v>
          </cell>
          <cell r="U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UPA CAXANGÁ - CG Nº 007/2022</v>
          </cell>
          <cell r="E13" t="str">
            <v>ADRIANA DE SENA SALES DE MELO SANTOS</v>
          </cell>
          <cell r="F13" t="str">
            <v>2 - Outros Profissionais da Saúde</v>
          </cell>
          <cell r="G13" t="str">
            <v>2235-05</v>
          </cell>
          <cell r="H13" t="str">
            <v>05/2026</v>
          </cell>
          <cell r="I13" t="str">
            <v>0,00</v>
          </cell>
          <cell r="J13">
            <v>336.79</v>
          </cell>
          <cell r="K13">
            <v>0</v>
          </cell>
          <cell r="L13">
            <v>225.18879999999999</v>
          </cell>
          <cell r="M13">
            <v>3.59</v>
          </cell>
          <cell r="S13">
            <v>0</v>
          </cell>
          <cell r="U13">
            <v>0</v>
          </cell>
          <cell r="X13" t="str">
            <v/>
          </cell>
          <cell r="Y13">
            <v>1924.07</v>
          </cell>
          <cell r="AB13" t="str">
            <v>Abono assistencial financeiro – complemento Piso da Enfermagem</v>
          </cell>
        </row>
        <row r="14">
          <cell r="C14" t="str">
            <v>UPA CAXANGÁ - CG Nº 007/2022</v>
          </cell>
          <cell r="E14" t="str">
            <v>ADRIANA GOMES FARIAS</v>
          </cell>
          <cell r="F14" t="str">
            <v>2 - Outros Profissionais da Saúde</v>
          </cell>
          <cell r="G14" t="str">
            <v>3222-05</v>
          </cell>
          <cell r="H14" t="str">
            <v>05/2026</v>
          </cell>
          <cell r="I14" t="str">
            <v>0,00</v>
          </cell>
          <cell r="J14">
            <v>188.66</v>
          </cell>
          <cell r="K14">
            <v>0</v>
          </cell>
          <cell r="L14">
            <v>225.18879999999999</v>
          </cell>
          <cell r="M14">
            <v>16.21</v>
          </cell>
          <cell r="R14">
            <v>275.23289999999997</v>
          </cell>
          <cell r="S14">
            <v>97.26</v>
          </cell>
          <cell r="U14">
            <v>0</v>
          </cell>
          <cell r="X14" t="str">
            <v/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CAXANGÁ - CG Nº 007/2022</v>
          </cell>
          <cell r="E15" t="str">
            <v>ADRIANA SAMPAIO DE FREITAS SILVA</v>
          </cell>
          <cell r="F15" t="str">
            <v>3 - Administrativo</v>
          </cell>
          <cell r="G15" t="str">
            <v>4221-10</v>
          </cell>
          <cell r="H15" t="str">
            <v>05/2026</v>
          </cell>
          <cell r="I15" t="str">
            <v>0,00</v>
          </cell>
          <cell r="J15">
            <v>203.8</v>
          </cell>
          <cell r="K15">
            <v>0</v>
          </cell>
          <cell r="L15">
            <v>225.18879999999999</v>
          </cell>
          <cell r="M15">
            <v>16.21</v>
          </cell>
          <cell r="S15">
            <v>0</v>
          </cell>
          <cell r="U15">
            <v>0</v>
          </cell>
          <cell r="X15" t="str">
            <v/>
          </cell>
          <cell r="Y15">
            <v>29.9</v>
          </cell>
          <cell r="AB15" t="str">
            <v>Beneficio obrigatorio CCT Federacao – Plano Assistencial Agiben</v>
          </cell>
        </row>
        <row r="16">
          <cell r="C16" t="str">
            <v>UPA CAXANGÁ - CG Nº 007/2022</v>
          </cell>
          <cell r="E16" t="str">
            <v>ADRIANO BARBOSA BATISTA</v>
          </cell>
          <cell r="F16" t="str">
            <v>2 - Outros Profissionais da Saúde</v>
          </cell>
          <cell r="G16" t="str">
            <v>3241-15</v>
          </cell>
          <cell r="H16" t="str">
            <v>05/2026</v>
          </cell>
          <cell r="I16" t="str">
            <v>0,00</v>
          </cell>
          <cell r="J16">
            <v>435.15</v>
          </cell>
          <cell r="K16">
            <v>0</v>
          </cell>
          <cell r="M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UPA CAXANGÁ - CG Nº 007/2022</v>
          </cell>
          <cell r="E17" t="str">
            <v xml:space="preserve">ALAN PEDRO NASCIMENTO DE BARROS </v>
          </cell>
          <cell r="F17" t="str">
            <v>2 - Outros Profissionais da Saúde</v>
          </cell>
          <cell r="G17" t="str">
            <v>2235-05</v>
          </cell>
          <cell r="H17" t="str">
            <v>05/2026</v>
          </cell>
          <cell r="I17" t="str">
            <v>0,00</v>
          </cell>
          <cell r="J17">
            <v>220.38</v>
          </cell>
          <cell r="K17">
            <v>0</v>
          </cell>
          <cell r="L17">
            <v>225.18879999999999</v>
          </cell>
          <cell r="M17">
            <v>2.79</v>
          </cell>
          <cell r="S17">
            <v>0</v>
          </cell>
          <cell r="U17">
            <v>0</v>
          </cell>
          <cell r="X17" t="str">
            <v/>
          </cell>
          <cell r="Y17">
            <v>2459.15</v>
          </cell>
          <cell r="AB17" t="str">
            <v>Abono assistencial financeiro – complemento Piso da Enfermagem</v>
          </cell>
        </row>
        <row r="18">
          <cell r="C18" t="str">
            <v>UPA CAXANGÁ - CG Nº 007/2022</v>
          </cell>
          <cell r="E18" t="str">
            <v>ALANA SAMARA ANGELIM PEREIRA</v>
          </cell>
          <cell r="F18" t="str">
            <v>2 - Outros Profissionais da Saúde</v>
          </cell>
          <cell r="G18" t="str">
            <v>2236-05</v>
          </cell>
          <cell r="H18" t="str">
            <v>05/2026</v>
          </cell>
          <cell r="I18" t="str">
            <v>0,00</v>
          </cell>
          <cell r="J18">
            <v>161.28</v>
          </cell>
          <cell r="K18">
            <v>0</v>
          </cell>
          <cell r="L18">
            <v>225.18879999999999</v>
          </cell>
          <cell r="M18">
            <v>2.95</v>
          </cell>
          <cell r="S18">
            <v>0</v>
          </cell>
          <cell r="U18">
            <v>0</v>
          </cell>
          <cell r="X18" t="str">
            <v/>
          </cell>
          <cell r="Y18">
            <v>0</v>
          </cell>
          <cell r="AB18" t="str">
            <v/>
          </cell>
        </row>
        <row r="19">
          <cell r="C19" t="str">
            <v>UPA CAXANGÁ - CG Nº 007/2022</v>
          </cell>
          <cell r="E19" t="str">
            <v>ALESSANDRO AGOSTINHO PEREIRA DE LUCENA</v>
          </cell>
          <cell r="F19" t="str">
            <v>2 - Outros Profissionais da Saúde</v>
          </cell>
          <cell r="G19" t="str">
            <v>2235-05</v>
          </cell>
          <cell r="H19" t="str">
            <v>05/2026</v>
          </cell>
          <cell r="I19" t="str">
            <v>0,00</v>
          </cell>
          <cell r="J19">
            <v>328.46</v>
          </cell>
          <cell r="K19">
            <v>0</v>
          </cell>
          <cell r="L19">
            <v>225.18879999999999</v>
          </cell>
          <cell r="M19">
            <v>4.3600000000000003</v>
          </cell>
          <cell r="S19">
            <v>0</v>
          </cell>
          <cell r="U19">
            <v>0</v>
          </cell>
          <cell r="X19" t="str">
            <v/>
          </cell>
          <cell r="Y19">
            <v>1409.09</v>
          </cell>
          <cell r="AB19" t="str">
            <v>Abono assistencial financeiro – complemento Piso da Enfermagem</v>
          </cell>
        </row>
        <row r="20">
          <cell r="C20" t="str">
            <v>UPA CAXANGÁ - CG Nº 007/2022</v>
          </cell>
          <cell r="E20" t="str">
            <v>ALICE NERES BEZERRA DO NASCIMENTO</v>
          </cell>
          <cell r="F20" t="str">
            <v>2 - Outros Profissionais da Saúde</v>
          </cell>
          <cell r="G20" t="str">
            <v>2235-05</v>
          </cell>
          <cell r="H20" t="str">
            <v>05/2026</v>
          </cell>
          <cell r="I20" t="str">
            <v>0,00</v>
          </cell>
          <cell r="J20">
            <v>143.09</v>
          </cell>
          <cell r="K20">
            <v>0</v>
          </cell>
          <cell r="M20">
            <v>0</v>
          </cell>
          <cell r="S20">
            <v>0</v>
          </cell>
          <cell r="U20">
            <v>0</v>
          </cell>
          <cell r="X20" t="str">
            <v/>
          </cell>
          <cell r="Y20">
            <v>2459.15</v>
          </cell>
          <cell r="AB20" t="str">
            <v>Abono assistencial financeiro – complemento Piso da Enfermagem</v>
          </cell>
        </row>
        <row r="21">
          <cell r="C21" t="str">
            <v>UPA CAXANGÁ - CG Nº 007/2022</v>
          </cell>
          <cell r="E21" t="str">
            <v xml:space="preserve">ALISSANDRA MARIA DE SOUZA </v>
          </cell>
          <cell r="F21" t="str">
            <v>2 - Outros Profissionais da Saúde</v>
          </cell>
          <cell r="G21" t="str">
            <v>2235-05</v>
          </cell>
          <cell r="H21" t="str">
            <v>05/2026</v>
          </cell>
          <cell r="I21" t="str">
            <v>0,00</v>
          </cell>
          <cell r="J21">
            <v>202.27</v>
          </cell>
          <cell r="K21">
            <v>0</v>
          </cell>
          <cell r="L21">
            <v>225.18879999999999</v>
          </cell>
          <cell r="M21">
            <v>2.79</v>
          </cell>
          <cell r="R21">
            <v>221.2329</v>
          </cell>
          <cell r="S21">
            <v>111.54</v>
          </cell>
          <cell r="U21">
            <v>0</v>
          </cell>
          <cell r="X21" t="str">
            <v/>
          </cell>
          <cell r="Y21">
            <v>2459.15</v>
          </cell>
          <cell r="AB21" t="str">
            <v>Abono assistencial financeiro – complemento Piso da Enfermagem</v>
          </cell>
        </row>
        <row r="22">
          <cell r="C22" t="str">
            <v>UPA CAXANGÁ - CG Nº 007/2022</v>
          </cell>
          <cell r="E22" t="str">
            <v>ALLISON DA SILVA NASCIMENTO</v>
          </cell>
          <cell r="F22" t="str">
            <v>2 - Outros Profissionais da Saúde</v>
          </cell>
          <cell r="G22" t="str">
            <v>5152-05</v>
          </cell>
          <cell r="H22" t="str">
            <v>05/2026</v>
          </cell>
          <cell r="I22" t="str">
            <v>0,00</v>
          </cell>
          <cell r="J22">
            <v>90.61</v>
          </cell>
          <cell r="K22">
            <v>0</v>
          </cell>
          <cell r="L22">
            <v>225.18879999999999</v>
          </cell>
          <cell r="M22">
            <v>16.21</v>
          </cell>
          <cell r="S22">
            <v>0</v>
          </cell>
          <cell r="U22">
            <v>0</v>
          </cell>
          <cell r="X22" t="str">
            <v/>
          </cell>
          <cell r="Y22">
            <v>0</v>
          </cell>
          <cell r="AB22" t="str">
            <v/>
          </cell>
        </row>
        <row r="23">
          <cell r="C23" t="str">
            <v>UPA CAXANGÁ - CG Nº 007/2022</v>
          </cell>
          <cell r="E23" t="str">
            <v xml:space="preserve">ALUILDA RAFAEL GOMES </v>
          </cell>
          <cell r="F23" t="str">
            <v>2 - Outros Profissionais da Saúde</v>
          </cell>
          <cell r="G23" t="str">
            <v>3222-05</v>
          </cell>
          <cell r="H23" t="str">
            <v>05/2026</v>
          </cell>
          <cell r="I23" t="str">
            <v>0,00</v>
          </cell>
          <cell r="J23">
            <v>190.81</v>
          </cell>
          <cell r="K23">
            <v>0</v>
          </cell>
          <cell r="M23">
            <v>0</v>
          </cell>
          <cell r="S23">
            <v>0</v>
          </cell>
          <cell r="U23">
            <v>0</v>
          </cell>
          <cell r="X23" t="str">
            <v/>
          </cell>
          <cell r="Y23">
            <v>0</v>
          </cell>
          <cell r="AB23" t="str">
            <v/>
          </cell>
        </row>
        <row r="24">
          <cell r="C24" t="str">
            <v>UPA CAXANGÁ - CG Nº 007/2022</v>
          </cell>
          <cell r="E24" t="str">
            <v>AMANDA CAMILLY GOMES FERREIRA</v>
          </cell>
          <cell r="F24" t="str">
            <v>2 - Outros Profissionais da Saúde</v>
          </cell>
          <cell r="G24" t="str">
            <v>2235-05</v>
          </cell>
          <cell r="H24" t="str">
            <v>05/2026</v>
          </cell>
          <cell r="I24" t="str">
            <v>0,00</v>
          </cell>
          <cell r="J24">
            <v>183.96</v>
          </cell>
          <cell r="K24">
            <v>0</v>
          </cell>
          <cell r="L24">
            <v>225.18879999999999</v>
          </cell>
          <cell r="M24">
            <v>2.79</v>
          </cell>
          <cell r="R24">
            <v>113.2329</v>
          </cell>
          <cell r="S24">
            <v>111.54</v>
          </cell>
          <cell r="U24">
            <v>0</v>
          </cell>
          <cell r="X24" t="str">
            <v/>
          </cell>
          <cell r="Y24">
            <v>2459.15</v>
          </cell>
          <cell r="AB24" t="str">
            <v>Abono assistencial financeiro – complemento Piso da Enfermagem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 t="str">
            <v>2251-25</v>
          </cell>
          <cell r="H25" t="str">
            <v>05/2026</v>
          </cell>
          <cell r="I25" t="str">
            <v>0,00</v>
          </cell>
          <cell r="J25">
            <v>835.86</v>
          </cell>
          <cell r="K25">
            <v>0</v>
          </cell>
          <cell r="L25">
            <v>225.18879999999999</v>
          </cell>
          <cell r="M25">
            <v>7.33</v>
          </cell>
          <cell r="S25">
            <v>0</v>
          </cell>
          <cell r="U25">
            <v>0</v>
          </cell>
          <cell r="X25" t="str">
            <v/>
          </cell>
          <cell r="Y25">
            <v>0</v>
          </cell>
          <cell r="AB25" t="str">
            <v/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 t="str">
            <v>4110-30</v>
          </cell>
          <cell r="H26" t="str">
            <v>05/2026</v>
          </cell>
          <cell r="I26" t="str">
            <v>0,00</v>
          </cell>
          <cell r="J26">
            <v>199.11</v>
          </cell>
          <cell r="K26">
            <v>0</v>
          </cell>
          <cell r="L26">
            <v>225.18879999999999</v>
          </cell>
          <cell r="M26">
            <v>32.32</v>
          </cell>
          <cell r="R26">
            <v>365.23289999999997</v>
          </cell>
          <cell r="S26">
            <v>144.52000000000001</v>
          </cell>
          <cell r="U26">
            <v>0</v>
          </cell>
          <cell r="X26" t="str">
            <v/>
          </cell>
          <cell r="Y26">
            <v>29.9</v>
          </cell>
          <cell r="AB26" t="str">
            <v>Beneficio obrigatorio CCT Federacao – Plano Assistencial Agiben</v>
          </cell>
        </row>
        <row r="27">
          <cell r="C27" t="str">
            <v>UPA CAXANGÁ - CG Nº 007/2022</v>
          </cell>
          <cell r="E27" t="str">
            <v>AMANDA MARIA MOURA DOS SANTOS</v>
          </cell>
          <cell r="F27" t="str">
            <v>2 - Outros Profissionais da Saúde</v>
          </cell>
          <cell r="G27" t="str">
            <v>3222-05</v>
          </cell>
          <cell r="H27" t="str">
            <v>05/2026</v>
          </cell>
          <cell r="I27" t="str">
            <v>0,00</v>
          </cell>
          <cell r="J27">
            <v>212.41</v>
          </cell>
          <cell r="K27">
            <v>0</v>
          </cell>
          <cell r="M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1704</v>
          </cell>
          <cell r="AB27" t="str">
            <v>Abono assistencial financeiro – complemento Piso da Enfermagem</v>
          </cell>
        </row>
        <row r="28">
          <cell r="C28" t="str">
            <v>UPA CAXANGÁ - CG Nº 007/2022</v>
          </cell>
          <cell r="E28" t="str">
            <v xml:space="preserve">AMANDA RAYANE DA SILVA GOMES </v>
          </cell>
          <cell r="F28" t="str">
            <v>2 - Outros Profissionais da Saúde</v>
          </cell>
          <cell r="G28" t="str">
            <v>2234-05</v>
          </cell>
          <cell r="H28" t="str">
            <v>05/2026</v>
          </cell>
          <cell r="I28" t="str">
            <v>0,00</v>
          </cell>
          <cell r="J28">
            <v>341.3</v>
          </cell>
          <cell r="K28">
            <v>0</v>
          </cell>
          <cell r="L28">
            <v>225.18879999999999</v>
          </cell>
          <cell r="M28">
            <v>21.12</v>
          </cell>
          <cell r="S28">
            <v>0</v>
          </cell>
          <cell r="U28">
            <v>0</v>
          </cell>
          <cell r="X28" t="str">
            <v/>
          </cell>
          <cell r="Y28">
            <v>0</v>
          </cell>
          <cell r="AB28" t="str">
            <v/>
          </cell>
        </row>
        <row r="29">
          <cell r="C29" t="str">
            <v>UPA CAXANGÁ - CG Nº 007/2022</v>
          </cell>
          <cell r="E29" t="str">
            <v>AMANDHA ARAUJO CRUZ</v>
          </cell>
          <cell r="F29" t="str">
            <v>3 - Administrativo</v>
          </cell>
          <cell r="G29" t="str">
            <v>1312-05</v>
          </cell>
          <cell r="H29" t="str">
            <v>05/2026</v>
          </cell>
          <cell r="I29" t="str">
            <v>0,00</v>
          </cell>
          <cell r="J29">
            <v>1038.18</v>
          </cell>
          <cell r="K29">
            <v>0</v>
          </cell>
          <cell r="L29">
            <v>225.18879999999999</v>
          </cell>
          <cell r="M29">
            <v>32.32</v>
          </cell>
          <cell r="S29">
            <v>0</v>
          </cell>
          <cell r="U29">
            <v>160</v>
          </cell>
          <cell r="X29" t="str">
            <v>Auxílio Creche</v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CAXANGÁ - CG Nº 007/2022</v>
          </cell>
          <cell r="E30" t="str">
            <v xml:space="preserve">ANA BEATRIZ BEZERRA DA SILVA </v>
          </cell>
          <cell r="F30" t="str">
            <v>2 - Outros Profissionais da Saúde</v>
          </cell>
          <cell r="G30" t="str">
            <v>3222-05</v>
          </cell>
          <cell r="H30" t="str">
            <v>05/2026</v>
          </cell>
          <cell r="I30" t="str">
            <v>0,00</v>
          </cell>
          <cell r="J30">
            <v>166.87</v>
          </cell>
          <cell r="K30">
            <v>0</v>
          </cell>
          <cell r="L30">
            <v>225.18879999999999</v>
          </cell>
          <cell r="M30">
            <v>16.21</v>
          </cell>
          <cell r="R30">
            <v>293.23289999999997</v>
          </cell>
          <cell r="S30">
            <v>97.26</v>
          </cell>
          <cell r="U30">
            <v>0</v>
          </cell>
          <cell r="X30" t="str">
            <v/>
          </cell>
          <cell r="Y30">
            <v>1704</v>
          </cell>
          <cell r="AB30" t="str">
            <v>Abono assistencial financeiro – complemento Piso da Enfermagem</v>
          </cell>
        </row>
        <row r="31">
          <cell r="C31" t="str">
            <v>UPA CAXANGÁ - CG Nº 007/2022</v>
          </cell>
          <cell r="E31" t="str">
            <v>ANA CAROLINA AMORIM DE LIMA</v>
          </cell>
          <cell r="F31" t="str">
            <v>2 - Outros Profissionais da Saúde</v>
          </cell>
          <cell r="G31" t="str">
            <v>2235-05</v>
          </cell>
          <cell r="H31" t="str">
            <v>05/2026</v>
          </cell>
          <cell r="I31" t="str">
            <v>0,00</v>
          </cell>
          <cell r="J31">
            <v>284.75</v>
          </cell>
          <cell r="K31">
            <v>0</v>
          </cell>
          <cell r="L31">
            <v>225.18879999999999</v>
          </cell>
          <cell r="M31">
            <v>3.59</v>
          </cell>
          <cell r="S31">
            <v>0</v>
          </cell>
          <cell r="U31">
            <v>0</v>
          </cell>
          <cell r="X31" t="str">
            <v/>
          </cell>
          <cell r="Y31">
            <v>1924.07</v>
          </cell>
          <cell r="AB31" t="str">
            <v>Abono assistencial financeiro – complemento Piso da Enfermagem</v>
          </cell>
        </row>
        <row r="32">
          <cell r="C32" t="str">
            <v>UPA CAXANGÁ - CG Nº 007/2022</v>
          </cell>
          <cell r="E32" t="str">
            <v>ANA CLAUDIA DOS RAMOS</v>
          </cell>
          <cell r="F32" t="str">
            <v>2 - Outros Profissionais da Saúde</v>
          </cell>
          <cell r="G32" t="str">
            <v>3222-05</v>
          </cell>
          <cell r="H32" t="str">
            <v>05/2026</v>
          </cell>
          <cell r="I32" t="str">
            <v>0,00</v>
          </cell>
          <cell r="J32">
            <v>176.72</v>
          </cell>
          <cell r="K32">
            <v>0</v>
          </cell>
          <cell r="L32">
            <v>225.18879999999999</v>
          </cell>
          <cell r="M32">
            <v>16.21</v>
          </cell>
          <cell r="S32">
            <v>0</v>
          </cell>
          <cell r="U32">
            <v>0</v>
          </cell>
          <cell r="X32" t="str">
            <v/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UPA CAXANGÁ - CG Nº 007/2022</v>
          </cell>
          <cell r="E33" t="str">
            <v>ANA FLAVIA BEZERRA DE ARAUJO</v>
          </cell>
          <cell r="F33" t="str">
            <v>3 - Administrativo</v>
          </cell>
          <cell r="G33" t="str">
            <v>4221-10</v>
          </cell>
          <cell r="H33" t="str">
            <v>05/2026</v>
          </cell>
          <cell r="I33" t="str">
            <v>0,00</v>
          </cell>
          <cell r="J33">
            <v>25.93</v>
          </cell>
          <cell r="K33">
            <v>0</v>
          </cell>
          <cell r="L33">
            <v>225.18879999999999</v>
          </cell>
          <cell r="M33">
            <v>16.21</v>
          </cell>
          <cell r="S33">
            <v>0</v>
          </cell>
          <cell r="U33">
            <v>0</v>
          </cell>
          <cell r="X33" t="str">
            <v/>
          </cell>
          <cell r="Y33">
            <v>29.9</v>
          </cell>
          <cell r="AB33" t="str">
            <v>Beneficio obrigatorio CCT Federacao – Plano Assistencial Agiben</v>
          </cell>
        </row>
        <row r="34">
          <cell r="C34" t="str">
            <v>UPA CAXANGÁ - CG Nº 007/2022</v>
          </cell>
          <cell r="E34" t="str">
            <v>ANA FLAVIA DA SILVA</v>
          </cell>
          <cell r="F34" t="str">
            <v>2 - Outros Profissionais da Saúde</v>
          </cell>
          <cell r="G34" t="str">
            <v>3222-05</v>
          </cell>
          <cell r="H34" t="str">
            <v>05/2026</v>
          </cell>
          <cell r="I34" t="str">
            <v>0,00</v>
          </cell>
          <cell r="J34">
            <v>176.72</v>
          </cell>
          <cell r="K34">
            <v>0</v>
          </cell>
          <cell r="L34">
            <v>225.18879999999999</v>
          </cell>
          <cell r="M34">
            <v>16.21</v>
          </cell>
          <cell r="S34">
            <v>0</v>
          </cell>
          <cell r="U34">
            <v>0</v>
          </cell>
          <cell r="X34" t="str">
            <v/>
          </cell>
          <cell r="Y34">
            <v>1704</v>
          </cell>
          <cell r="AB34" t="str">
            <v>Abono assistencial financeiro – complemento Piso da Enfermagem</v>
          </cell>
        </row>
        <row r="35">
          <cell r="C35" t="str">
            <v>UPA CAXANGÁ - CG Nº 007/2022</v>
          </cell>
          <cell r="E35" t="str">
            <v>ANA KEILA SANTANA FERNANDES GOMES</v>
          </cell>
          <cell r="F35" t="str">
            <v>2 - Outros Profissionais da Saúde</v>
          </cell>
          <cell r="G35" t="str">
            <v>2235-05</v>
          </cell>
          <cell r="H35" t="str">
            <v>05/2026</v>
          </cell>
          <cell r="I35" t="str">
            <v>0,00</v>
          </cell>
          <cell r="J35">
            <v>283.62</v>
          </cell>
          <cell r="K35">
            <v>0</v>
          </cell>
          <cell r="M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1924.07</v>
          </cell>
          <cell r="AB35" t="str">
            <v>Abono assistencial financeiro – complemento Piso da Enfermagem</v>
          </cell>
        </row>
        <row r="36">
          <cell r="C36" t="str">
            <v>UPA CAXANGÁ - CG Nº 007/2022</v>
          </cell>
          <cell r="E36" t="str">
            <v xml:space="preserve">ANA LUCIA NASCIMENTO LINS CAVALCANTE LIMA </v>
          </cell>
          <cell r="F36" t="str">
            <v>3 - Administrativo</v>
          </cell>
          <cell r="G36" t="str">
            <v>2235-05</v>
          </cell>
          <cell r="H36" t="str">
            <v>05/2026</v>
          </cell>
          <cell r="I36" t="str">
            <v>0,00</v>
          </cell>
          <cell r="J36">
            <v>917.29</v>
          </cell>
          <cell r="K36">
            <v>0</v>
          </cell>
          <cell r="L36">
            <v>225.18879999999999</v>
          </cell>
          <cell r="M36">
            <v>14.25</v>
          </cell>
          <cell r="S36">
            <v>0</v>
          </cell>
          <cell r="U36">
            <v>0</v>
          </cell>
          <cell r="X36" t="str">
            <v/>
          </cell>
          <cell r="Y36">
            <v>0</v>
          </cell>
          <cell r="AB36" t="str">
            <v/>
          </cell>
        </row>
        <row r="37">
          <cell r="C37" t="str">
            <v>UPA CAXANGÁ - CG Nº 007/2022</v>
          </cell>
          <cell r="E37" t="str">
            <v>ANA PAULA JOSE DA SILVA</v>
          </cell>
          <cell r="F37" t="str">
            <v>2 - Outros Profissionais da Saúde</v>
          </cell>
          <cell r="G37" t="str">
            <v>2235-05</v>
          </cell>
          <cell r="H37" t="str">
            <v>05/2026</v>
          </cell>
          <cell r="I37" t="str">
            <v>0,00</v>
          </cell>
          <cell r="J37">
            <v>365.2</v>
          </cell>
          <cell r="K37">
            <v>0</v>
          </cell>
          <cell r="L37">
            <v>225.18879999999999</v>
          </cell>
          <cell r="M37">
            <v>4.3600000000000003</v>
          </cell>
          <cell r="S37">
            <v>0</v>
          </cell>
          <cell r="U37">
            <v>0</v>
          </cell>
          <cell r="X37" t="str">
            <v/>
          </cell>
          <cell r="Y37">
            <v>1409.09</v>
          </cell>
          <cell r="AB37" t="str">
            <v>Abono assistencial financeiro – complemento Piso da Enfermagem</v>
          </cell>
        </row>
        <row r="38">
          <cell r="C38" t="str">
            <v>UPA CAXANGÁ - CG Nº 007/2022</v>
          </cell>
          <cell r="E38" t="str">
            <v>ANDERSON DE OLIVEIRA BARBOSA ROCHA</v>
          </cell>
          <cell r="F38" t="str">
            <v>3 - Administrativo</v>
          </cell>
          <cell r="G38" t="str">
            <v>5211-30</v>
          </cell>
          <cell r="H38" t="str">
            <v>05/2026</v>
          </cell>
          <cell r="I38" t="str">
            <v>0,00</v>
          </cell>
          <cell r="J38">
            <v>162.18</v>
          </cell>
          <cell r="K38">
            <v>0</v>
          </cell>
          <cell r="M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29.9</v>
          </cell>
          <cell r="AB38" t="str">
            <v>Beneficio obrigatorio CCT Federacao – Plano Assistencial Agiben</v>
          </cell>
        </row>
        <row r="39">
          <cell r="C39" t="str">
            <v>UPA CAXANGÁ - CG Nº 007/2022</v>
          </cell>
          <cell r="E39" t="str">
            <v xml:space="preserve">ANDRE EVANDRO BATISTA DA SILVA </v>
          </cell>
          <cell r="F39" t="str">
            <v>3 - Administrativo</v>
          </cell>
          <cell r="G39" t="str">
            <v>5143-10</v>
          </cell>
          <cell r="H39" t="str">
            <v>05/2026</v>
          </cell>
          <cell r="I39" t="str">
            <v>0,00</v>
          </cell>
          <cell r="J39">
            <v>207.46</v>
          </cell>
          <cell r="K39">
            <v>0</v>
          </cell>
          <cell r="L39">
            <v>225.18879999999999</v>
          </cell>
          <cell r="M39">
            <v>32.32</v>
          </cell>
          <cell r="R39">
            <v>293.23289999999997</v>
          </cell>
          <cell r="S39">
            <v>105.44</v>
          </cell>
          <cell r="U39">
            <v>0</v>
          </cell>
          <cell r="X39" t="str">
            <v/>
          </cell>
          <cell r="Y39">
            <v>29.9</v>
          </cell>
          <cell r="AB39" t="str">
            <v>Beneficio obrigatorio CCT Federacao – Plano Assistencial Agiben</v>
          </cell>
        </row>
        <row r="40">
          <cell r="C40" t="str">
            <v>UPA CAXANGÁ - CG Nº 007/2022</v>
          </cell>
          <cell r="E40" t="str">
            <v>ANDRE FELIPE DE LIMA</v>
          </cell>
          <cell r="F40" t="str">
            <v>2 - Outros Profissionais da Saúde</v>
          </cell>
          <cell r="G40" t="str">
            <v>2235-05</v>
          </cell>
          <cell r="H40" t="str">
            <v>05/2026</v>
          </cell>
          <cell r="I40" t="str">
            <v>0,00</v>
          </cell>
          <cell r="J40">
            <v>228.43</v>
          </cell>
          <cell r="K40">
            <v>0</v>
          </cell>
          <cell r="M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2459.15</v>
          </cell>
          <cell r="AB40" t="str">
            <v>Abono assistencial financeiro – complemento Piso da Enfermagem</v>
          </cell>
        </row>
        <row r="41">
          <cell r="C41" t="str">
            <v>UPA CAXANGÁ - CG Nº 007/2022</v>
          </cell>
          <cell r="E41" t="str">
            <v>ANDRE LUIS DA SILVA</v>
          </cell>
          <cell r="F41" t="str">
            <v>2 - Outros Profissionais da Saúde</v>
          </cell>
          <cell r="G41" t="str">
            <v>3222-05</v>
          </cell>
          <cell r="H41" t="str">
            <v>05/2026</v>
          </cell>
          <cell r="I41" t="str">
            <v>0,00</v>
          </cell>
          <cell r="J41">
            <v>250.79</v>
          </cell>
          <cell r="K41">
            <v>0</v>
          </cell>
          <cell r="M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1704</v>
          </cell>
          <cell r="AB41" t="str">
            <v>Abono assistencial financeiro – complemento Piso da Enfermagem</v>
          </cell>
        </row>
        <row r="42">
          <cell r="C42" t="str">
            <v>UPA CAXANGÁ - CG Nº 007/2022</v>
          </cell>
          <cell r="E42" t="str">
            <v>ANDRE LUIS RODRIGUES SANTOS</v>
          </cell>
          <cell r="F42" t="str">
            <v>2 - Outros Profissionais da Saúde</v>
          </cell>
          <cell r="G42" t="str">
            <v>3222-05</v>
          </cell>
          <cell r="H42" t="str">
            <v>05/2026</v>
          </cell>
          <cell r="I42" t="str">
            <v>0,00</v>
          </cell>
          <cell r="J42">
            <v>189.86</v>
          </cell>
          <cell r="K42">
            <v>0</v>
          </cell>
          <cell r="L42">
            <v>225.18879999999999</v>
          </cell>
          <cell r="M42">
            <v>16.21</v>
          </cell>
          <cell r="R42">
            <v>293.23289999999997</v>
          </cell>
          <cell r="S42">
            <v>97.26</v>
          </cell>
          <cell r="U42">
            <v>0</v>
          </cell>
          <cell r="X42" t="str">
            <v/>
          </cell>
          <cell r="Y42">
            <v>1704</v>
          </cell>
          <cell r="AB42" t="str">
            <v>Abono assistencial financeiro – complemento Piso da Enfermagem</v>
          </cell>
        </row>
        <row r="43">
          <cell r="C43" t="str">
            <v>UPA CAXANGÁ - CG Nº 007/2022</v>
          </cell>
          <cell r="E43" t="str">
            <v>ANDREA LOURDES DE OLIVEIRA</v>
          </cell>
          <cell r="F43" t="str">
            <v>3 - Administrativo</v>
          </cell>
          <cell r="G43" t="str">
            <v>2521-05</v>
          </cell>
          <cell r="H43" t="str">
            <v>05/2026</v>
          </cell>
          <cell r="I43" t="str">
            <v>0,00</v>
          </cell>
          <cell r="J43">
            <v>181</v>
          </cell>
          <cell r="K43">
            <v>0</v>
          </cell>
          <cell r="L43">
            <v>225.18879999999999</v>
          </cell>
          <cell r="M43">
            <v>16.21</v>
          </cell>
          <cell r="S43">
            <v>0</v>
          </cell>
          <cell r="U43">
            <v>0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UPA CAXANGÁ - CG Nº 007/2022</v>
          </cell>
          <cell r="E44" t="str">
            <v>ANDREA PEREIRA PAZ</v>
          </cell>
          <cell r="F44" t="str">
            <v>2 - Outros Profissionais da Saúde</v>
          </cell>
          <cell r="G44" t="str">
            <v>3222-05</v>
          </cell>
          <cell r="H44" t="str">
            <v>05/2026</v>
          </cell>
          <cell r="I44" t="str">
            <v>0,00</v>
          </cell>
          <cell r="J44">
            <v>189.69</v>
          </cell>
          <cell r="K44">
            <v>0</v>
          </cell>
          <cell r="L44">
            <v>225.18879999999999</v>
          </cell>
          <cell r="M44">
            <v>16.21</v>
          </cell>
          <cell r="S44">
            <v>0</v>
          </cell>
          <cell r="U44">
            <v>0</v>
          </cell>
          <cell r="X44" t="str">
            <v/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UPA CAXANGÁ - CG Nº 007/2022</v>
          </cell>
          <cell r="E45" t="str">
            <v xml:space="preserve">ANGELA MARIA DE OLIVEIRA GOMES </v>
          </cell>
          <cell r="F45" t="str">
            <v>2 - Outros Profissionais da Saúde</v>
          </cell>
          <cell r="G45" t="str">
            <v>3222-05</v>
          </cell>
          <cell r="H45" t="str">
            <v>05/2026</v>
          </cell>
          <cell r="I45" t="str">
            <v>0,00</v>
          </cell>
          <cell r="J45">
            <v>180.98</v>
          </cell>
          <cell r="K45">
            <v>0</v>
          </cell>
          <cell r="M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1704</v>
          </cell>
          <cell r="AB45" t="str">
            <v>Abono assistencial financeiro – complemento Piso da Enfermagem</v>
          </cell>
        </row>
        <row r="46">
          <cell r="C46" t="str">
            <v>UPA CAXANGÁ - CG Nº 007/2022</v>
          </cell>
          <cell r="E46" t="str">
            <v>ARTHUR JOSE ROCHA DA SILVA</v>
          </cell>
          <cell r="F46" t="str">
            <v>2 - Outros Profissionais da Saúde</v>
          </cell>
          <cell r="G46" t="str">
            <v>2235-05</v>
          </cell>
          <cell r="H46" t="str">
            <v>05/2026</v>
          </cell>
          <cell r="I46" t="str">
            <v>0,00</v>
          </cell>
          <cell r="J46">
            <v>172.6</v>
          </cell>
          <cell r="K46">
            <v>0</v>
          </cell>
          <cell r="L46">
            <v>225.18879999999999</v>
          </cell>
          <cell r="M46">
            <v>2.79</v>
          </cell>
          <cell r="S46">
            <v>0</v>
          </cell>
          <cell r="U46">
            <v>0</v>
          </cell>
          <cell r="X46" t="str">
            <v/>
          </cell>
          <cell r="Y46">
            <v>0</v>
          </cell>
          <cell r="AB46" t="str">
            <v/>
          </cell>
        </row>
        <row r="47">
          <cell r="C47" t="str">
            <v>UPA CAXANGÁ - CG Nº 007/2022</v>
          </cell>
          <cell r="E47" t="str">
            <v xml:space="preserve">ARTHUR LUCAS ALVES </v>
          </cell>
          <cell r="F47" t="str">
            <v>3 - Administrativo</v>
          </cell>
          <cell r="G47" t="str">
            <v>4110-05</v>
          </cell>
          <cell r="H47" t="str">
            <v>05/2026</v>
          </cell>
          <cell r="I47" t="str">
            <v>0,00</v>
          </cell>
          <cell r="J47">
            <v>15.23</v>
          </cell>
          <cell r="K47">
            <v>0</v>
          </cell>
          <cell r="M47">
            <v>0</v>
          </cell>
          <cell r="R47">
            <v>365.23289999999997</v>
          </cell>
          <cell r="S47">
            <v>45.69</v>
          </cell>
          <cell r="U47">
            <v>0</v>
          </cell>
          <cell r="X47" t="str">
            <v/>
          </cell>
          <cell r="Y47">
            <v>29.9</v>
          </cell>
          <cell r="AB47" t="str">
            <v>Beneficio obrigatorio CCT Federacao – Plano Assistencial Agiben</v>
          </cell>
        </row>
        <row r="48">
          <cell r="C48" t="str">
            <v>UPA CAXANGÁ - CG Nº 007/2022</v>
          </cell>
          <cell r="E48" t="str">
            <v>AYLA KARLA DO NASCIMENTO</v>
          </cell>
          <cell r="F48" t="str">
            <v>2 - Outros Profissionais da Saúde</v>
          </cell>
          <cell r="G48" t="str">
            <v>3222-05</v>
          </cell>
          <cell r="H48" t="str">
            <v>05/2026</v>
          </cell>
          <cell r="I48" t="str">
            <v>0,00</v>
          </cell>
          <cell r="J48">
            <v>186.88</v>
          </cell>
          <cell r="K48">
            <v>0</v>
          </cell>
          <cell r="M48">
            <v>0</v>
          </cell>
          <cell r="R48">
            <v>239.2329</v>
          </cell>
          <cell r="S48">
            <v>97.26</v>
          </cell>
          <cell r="U48">
            <v>0</v>
          </cell>
          <cell r="X48" t="str">
            <v/>
          </cell>
          <cell r="Y48">
            <v>1704</v>
          </cell>
          <cell r="AB48" t="str">
            <v>Abono assistencial financeiro – complemento Piso da Enfermagem</v>
          </cell>
        </row>
        <row r="49">
          <cell r="C49" t="str">
            <v>UPA CAXANGÁ - CG Nº 007/2022</v>
          </cell>
          <cell r="E49" t="str">
            <v>BRENDA NEIVA RIBEIRO</v>
          </cell>
          <cell r="F49" t="str">
            <v>2 - Outros Profissionais da Saúde</v>
          </cell>
          <cell r="G49" t="str">
            <v>2235-05</v>
          </cell>
          <cell r="H49" t="str">
            <v>05/2026</v>
          </cell>
          <cell r="I49" t="str">
            <v>0,00</v>
          </cell>
          <cell r="J49">
            <v>248.48</v>
          </cell>
          <cell r="K49">
            <v>0</v>
          </cell>
          <cell r="L49">
            <v>225.18879999999999</v>
          </cell>
          <cell r="M49">
            <v>2.79</v>
          </cell>
          <cell r="S49">
            <v>0</v>
          </cell>
          <cell r="U49">
            <v>0</v>
          </cell>
          <cell r="X49" t="str">
            <v/>
          </cell>
          <cell r="Y49">
            <v>1163.7</v>
          </cell>
          <cell r="AB49" t="str">
            <v>Abono assistencial financeiro – complemento Piso da Enfermagem</v>
          </cell>
        </row>
        <row r="50">
          <cell r="C50" t="str">
            <v>UPA CAXANGÁ - CG Nº 007/2022</v>
          </cell>
          <cell r="E50" t="str">
            <v xml:space="preserve">BRENO JONATA SILVA MARTINS </v>
          </cell>
          <cell r="F50" t="str">
            <v>3 - Administrativo</v>
          </cell>
          <cell r="G50" t="str">
            <v>2521-05</v>
          </cell>
          <cell r="H50" t="str">
            <v>05/2026</v>
          </cell>
          <cell r="I50" t="str">
            <v>0,00</v>
          </cell>
          <cell r="J50">
            <v>160.65</v>
          </cell>
          <cell r="K50">
            <v>0</v>
          </cell>
          <cell r="L50">
            <v>225.18879999999999</v>
          </cell>
          <cell r="M50">
            <v>16.21</v>
          </cell>
          <cell r="S50">
            <v>0</v>
          </cell>
          <cell r="U50">
            <v>0</v>
          </cell>
          <cell r="X50" t="str">
            <v/>
          </cell>
          <cell r="Y50">
            <v>0</v>
          </cell>
          <cell r="AB50" t="str">
            <v/>
          </cell>
        </row>
        <row r="51">
          <cell r="C51" t="str">
            <v>UPA CAXANGÁ - CG Nº 007/2022</v>
          </cell>
          <cell r="E51" t="str">
            <v>BRUNO EDSON OLIVEIRA DA SILVA</v>
          </cell>
          <cell r="F51" t="str">
            <v>3 - Administrativo</v>
          </cell>
          <cell r="G51" t="str">
            <v>3131-15</v>
          </cell>
          <cell r="H51" t="str">
            <v>05/2026</v>
          </cell>
          <cell r="I51" t="str">
            <v>0,00</v>
          </cell>
          <cell r="J51">
            <v>407.7</v>
          </cell>
          <cell r="K51">
            <v>0</v>
          </cell>
          <cell r="L51">
            <v>225.18879999999999</v>
          </cell>
          <cell r="M51">
            <v>32.32</v>
          </cell>
          <cell r="S51">
            <v>0</v>
          </cell>
          <cell r="U51">
            <v>0</v>
          </cell>
          <cell r="X51" t="str">
            <v/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UPA CAXANGÁ - CG Nº 007/2022</v>
          </cell>
          <cell r="E52" t="str">
            <v>BRUNO MANOEL DE OLIVEIRA</v>
          </cell>
          <cell r="F52" t="str">
            <v>3 - Administrativo</v>
          </cell>
          <cell r="G52" t="str">
            <v>2521-05</v>
          </cell>
          <cell r="H52" t="str">
            <v>05/2026</v>
          </cell>
          <cell r="I52" t="str">
            <v>0,00</v>
          </cell>
          <cell r="J52">
            <v>163.07</v>
          </cell>
          <cell r="K52">
            <v>0</v>
          </cell>
          <cell r="L52">
            <v>225.18879999999999</v>
          </cell>
          <cell r="M52">
            <v>16.21</v>
          </cell>
          <cell r="R52">
            <v>149.2329</v>
          </cell>
          <cell r="S52">
            <v>97.26</v>
          </cell>
          <cell r="U52">
            <v>0</v>
          </cell>
          <cell r="X52" t="str">
            <v/>
          </cell>
          <cell r="Y52">
            <v>0</v>
          </cell>
          <cell r="AB52" t="str">
            <v/>
          </cell>
        </row>
        <row r="53">
          <cell r="C53" t="str">
            <v>UPA CAXANGÁ - CG Nº 007/2022</v>
          </cell>
          <cell r="E53" t="str">
            <v>CAIO CESAR DE LIMA SILVA</v>
          </cell>
          <cell r="F53" t="str">
            <v>1 - Médico</v>
          </cell>
          <cell r="G53" t="str">
            <v>2251-25</v>
          </cell>
          <cell r="H53" t="str">
            <v>05/2026</v>
          </cell>
          <cell r="I53" t="str">
            <v>0,00</v>
          </cell>
          <cell r="J53">
            <v>298.97000000000003</v>
          </cell>
          <cell r="K53">
            <v>0</v>
          </cell>
          <cell r="L53">
            <v>225.18879999999999</v>
          </cell>
          <cell r="M53">
            <v>3.66</v>
          </cell>
          <cell r="S53">
            <v>0</v>
          </cell>
          <cell r="U53">
            <v>0</v>
          </cell>
          <cell r="X53" t="str">
            <v/>
          </cell>
          <cell r="Y53">
            <v>0</v>
          </cell>
          <cell r="AB53" t="str">
            <v/>
          </cell>
        </row>
        <row r="54">
          <cell r="C54" t="str">
            <v>UPA CAXANGÁ - CG Nº 007/2022</v>
          </cell>
          <cell r="E54" t="str">
            <v>CAMILA CAVALCANTE DOS SANTOS</v>
          </cell>
          <cell r="F54" t="str">
            <v>2 - Outros Profissionais da Saúde</v>
          </cell>
          <cell r="G54" t="str">
            <v>2236-05</v>
          </cell>
          <cell r="H54" t="str">
            <v>05/2026</v>
          </cell>
          <cell r="I54" t="str">
            <v>0,00</v>
          </cell>
          <cell r="J54">
            <v>30.35</v>
          </cell>
          <cell r="K54">
            <v>0</v>
          </cell>
          <cell r="M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0</v>
          </cell>
          <cell r="AB54" t="str">
            <v/>
          </cell>
        </row>
        <row r="55">
          <cell r="C55" t="str">
            <v>UPA CAXANGÁ - CG Nº 007/2022</v>
          </cell>
          <cell r="E55" t="str">
            <v>CAMILLY FERNANDES DE MESSIAS</v>
          </cell>
          <cell r="F55" t="str">
            <v>3 - Administrativo</v>
          </cell>
          <cell r="G55" t="str">
            <v>5211-30</v>
          </cell>
          <cell r="H55" t="str">
            <v>05/2026</v>
          </cell>
          <cell r="I55" t="str">
            <v>0,00</v>
          </cell>
          <cell r="J55">
            <v>140.56</v>
          </cell>
          <cell r="K55">
            <v>0</v>
          </cell>
          <cell r="M55">
            <v>0</v>
          </cell>
          <cell r="R55">
            <v>365.23289999999997</v>
          </cell>
          <cell r="S55">
            <v>102.03</v>
          </cell>
          <cell r="U55">
            <v>0</v>
          </cell>
          <cell r="X55" t="str">
            <v/>
          </cell>
          <cell r="Y55">
            <v>29.9</v>
          </cell>
          <cell r="AB55" t="str">
            <v>Beneficio obrigatorio CCT Federacao – Plano Assistencial Agiben</v>
          </cell>
        </row>
        <row r="56">
          <cell r="C56" t="str">
            <v>UPA CAXANGÁ - CG Nº 007/2022</v>
          </cell>
          <cell r="E56" t="str">
            <v>CARLOS ALBERTO DA SILVA BARBOSA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 t="str">
            <v>0,00</v>
          </cell>
          <cell r="J56">
            <v>0</v>
          </cell>
          <cell r="K56">
            <v>0</v>
          </cell>
          <cell r="M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0</v>
          </cell>
          <cell r="AB56" t="str">
            <v/>
          </cell>
        </row>
        <row r="57">
          <cell r="C57" t="str">
            <v>UPA CAXANGÁ - CG Nº 007/2022</v>
          </cell>
          <cell r="E57" t="str">
            <v>CARLOS ALBERTO SANTOS DA ROCHA</v>
          </cell>
          <cell r="F57" t="str">
            <v>3 - Administrativo</v>
          </cell>
          <cell r="G57" t="str">
            <v>4221-10</v>
          </cell>
          <cell r="H57" t="str">
            <v>05/2026</v>
          </cell>
          <cell r="I57" t="str">
            <v>0,00</v>
          </cell>
          <cell r="J57">
            <v>179.52</v>
          </cell>
          <cell r="K57">
            <v>0</v>
          </cell>
          <cell r="L57">
            <v>225.18879999999999</v>
          </cell>
          <cell r="M57">
            <v>16.21</v>
          </cell>
          <cell r="S57">
            <v>0</v>
          </cell>
          <cell r="U57">
            <v>0</v>
          </cell>
          <cell r="X57" t="str">
            <v/>
          </cell>
          <cell r="Y57">
            <v>29.9</v>
          </cell>
          <cell r="AB57" t="str">
            <v>Beneficio obrigatorio CCT Federacao – Plano Assistencial Agiben</v>
          </cell>
        </row>
        <row r="58">
          <cell r="C58" t="str">
            <v>UPA CAXANGÁ - CG Nº 007/2022</v>
          </cell>
          <cell r="E58" t="str">
            <v>CARLOS DOUGLAS DE ARAUJO</v>
          </cell>
          <cell r="F58" t="str">
            <v>2 - Outros Profissionais da Saúde</v>
          </cell>
          <cell r="G58" t="str">
            <v>3222-05</v>
          </cell>
          <cell r="H58" t="str">
            <v>05/2026</v>
          </cell>
          <cell r="I58" t="str">
            <v>0,00</v>
          </cell>
          <cell r="J58">
            <v>200.63</v>
          </cell>
          <cell r="K58">
            <v>0</v>
          </cell>
          <cell r="L58">
            <v>225.18879999999999</v>
          </cell>
          <cell r="M58">
            <v>16.21</v>
          </cell>
          <cell r="S58">
            <v>0</v>
          </cell>
          <cell r="U58">
            <v>0</v>
          </cell>
          <cell r="X58" t="str">
            <v/>
          </cell>
          <cell r="Y58">
            <v>1704</v>
          </cell>
          <cell r="AB58" t="str">
            <v>Abono assistencial financeiro – complemento Piso da Enfermagem</v>
          </cell>
        </row>
        <row r="59">
          <cell r="C59" t="str">
            <v>UPA CAXANGÁ - CG Nº 007/2022</v>
          </cell>
          <cell r="E59" t="str">
            <v>CARLOS EDUARDO DE OLIVEIRA ALVES</v>
          </cell>
          <cell r="F59" t="str">
            <v>2 - Outros Profissionais da Saúde</v>
          </cell>
          <cell r="G59" t="str">
            <v>3226-05</v>
          </cell>
          <cell r="H59" t="str">
            <v>05/2026</v>
          </cell>
          <cell r="I59" t="str">
            <v>0,00</v>
          </cell>
          <cell r="J59">
            <v>214.27</v>
          </cell>
          <cell r="K59">
            <v>0</v>
          </cell>
          <cell r="L59">
            <v>225.18879999999999</v>
          </cell>
          <cell r="M59">
            <v>32.32</v>
          </cell>
          <cell r="S59">
            <v>0</v>
          </cell>
          <cell r="U59">
            <v>0</v>
          </cell>
          <cell r="X59" t="str">
            <v/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UPA CAXANGÁ - CG Nº 007/2022</v>
          </cell>
          <cell r="E60" t="str">
            <v xml:space="preserve">CARLOS GOMES NUNES DOS SANTOS </v>
          </cell>
          <cell r="F60" t="str">
            <v>2 - Outros Profissionais da Saúde</v>
          </cell>
          <cell r="G60" t="str">
            <v>2237-10</v>
          </cell>
          <cell r="H60" t="str">
            <v>05/2026</v>
          </cell>
          <cell r="I60" t="str">
            <v>0,00</v>
          </cell>
          <cell r="J60">
            <v>351.07</v>
          </cell>
          <cell r="K60">
            <v>0</v>
          </cell>
          <cell r="M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0</v>
          </cell>
          <cell r="AB60" t="str">
            <v/>
          </cell>
        </row>
        <row r="61">
          <cell r="C61" t="str">
            <v>UPA CAXANGÁ - CG Nº 007/2022</v>
          </cell>
          <cell r="E61" t="str">
            <v>CAROLAYNE AMANDA ARAUJO DE OLIVEIRA</v>
          </cell>
          <cell r="F61" t="str">
            <v>2 - Outros Profissionais da Saúde</v>
          </cell>
          <cell r="G61" t="str">
            <v>5152-05</v>
          </cell>
          <cell r="H61" t="str">
            <v>05/2026</v>
          </cell>
          <cell r="I61" t="str">
            <v>0,00</v>
          </cell>
          <cell r="J61">
            <v>199.96</v>
          </cell>
          <cell r="K61">
            <v>0</v>
          </cell>
          <cell r="L61">
            <v>225.18879999999999</v>
          </cell>
          <cell r="M61">
            <v>16.21</v>
          </cell>
          <cell r="R61">
            <v>293.23289999999997</v>
          </cell>
          <cell r="S61">
            <v>97.26</v>
          </cell>
          <cell r="U61">
            <v>0</v>
          </cell>
          <cell r="X61" t="str">
            <v/>
          </cell>
          <cell r="Y61">
            <v>0</v>
          </cell>
          <cell r="AB61" t="str">
            <v/>
          </cell>
        </row>
        <row r="62">
          <cell r="C62" t="str">
            <v>UPA CAXANGÁ - CG Nº 007/2022</v>
          </cell>
          <cell r="E62" t="str">
            <v>CHRISTIANE LUIZA DE FREITAS</v>
          </cell>
          <cell r="F62" t="str">
            <v>2 - Outros Profissionais da Saúde</v>
          </cell>
          <cell r="G62" t="str">
            <v>2235-05</v>
          </cell>
          <cell r="H62" t="str">
            <v>05/2026</v>
          </cell>
          <cell r="I62" t="str">
            <v>0,00</v>
          </cell>
          <cell r="J62">
            <v>235.79</v>
          </cell>
          <cell r="K62">
            <v>0</v>
          </cell>
          <cell r="L62">
            <v>225.18879999999999</v>
          </cell>
          <cell r="M62">
            <v>3.59</v>
          </cell>
          <cell r="S62">
            <v>0</v>
          </cell>
          <cell r="U62">
            <v>0</v>
          </cell>
          <cell r="X62" t="str">
            <v/>
          </cell>
          <cell r="Y62">
            <v>1924.07</v>
          </cell>
          <cell r="AB62" t="str">
            <v>Abono assistencial financeiro – complemento Piso da Enfermagem</v>
          </cell>
        </row>
        <row r="63">
          <cell r="C63" t="str">
            <v>UPA CAXANGÁ - CG Nº 007/2022</v>
          </cell>
          <cell r="E63" t="str">
            <v>CLAUDIA SIMONE BARBOSA AVELINO</v>
          </cell>
          <cell r="F63" t="str">
            <v>2 - Outros Profissionais da Saúde</v>
          </cell>
          <cell r="G63" t="str">
            <v>3222-05</v>
          </cell>
          <cell r="H63" t="str">
            <v>05/2026</v>
          </cell>
          <cell r="I63" t="str">
            <v>0,00</v>
          </cell>
          <cell r="J63">
            <v>191.06</v>
          </cell>
          <cell r="K63">
            <v>0</v>
          </cell>
          <cell r="L63">
            <v>225.18879999999999</v>
          </cell>
          <cell r="M63">
            <v>16.21</v>
          </cell>
          <cell r="S63">
            <v>0</v>
          </cell>
          <cell r="U63">
            <v>0</v>
          </cell>
          <cell r="X63" t="str">
            <v/>
          </cell>
          <cell r="Y63">
            <v>1704</v>
          </cell>
          <cell r="AB63" t="str">
            <v>Abono assistencial financeiro – complemento Piso da Enfermagem</v>
          </cell>
        </row>
        <row r="64">
          <cell r="C64" t="str">
            <v>UPA CAXANGÁ - CG Nº 007/2022</v>
          </cell>
          <cell r="E64" t="str">
            <v>CLAYDSON SANTOS DA SILVA</v>
          </cell>
          <cell r="F64" t="str">
            <v>3 - Administrativo</v>
          </cell>
          <cell r="G64" t="str">
            <v>4110-05</v>
          </cell>
          <cell r="H64" t="str">
            <v>05/2026</v>
          </cell>
          <cell r="I64" t="str">
            <v>0,00</v>
          </cell>
          <cell r="J64">
            <v>457.74</v>
          </cell>
          <cell r="K64">
            <v>0</v>
          </cell>
          <cell r="L64">
            <v>225.18879999999999</v>
          </cell>
          <cell r="M64">
            <v>32.32</v>
          </cell>
          <cell r="S64">
            <v>0</v>
          </cell>
          <cell r="U64">
            <v>0</v>
          </cell>
          <cell r="X64" t="str">
            <v/>
          </cell>
          <cell r="Y64">
            <v>29.9</v>
          </cell>
          <cell r="AB64" t="str">
            <v>Beneficio obrigatorio CCT Federacao – Plano Assistencial Agiben</v>
          </cell>
        </row>
        <row r="65">
          <cell r="C65" t="str">
            <v>UPA CAXANGÁ - CG Nº 007/2022</v>
          </cell>
          <cell r="E65" t="str">
            <v>CLEIDJANE GONCALVES LINS</v>
          </cell>
          <cell r="F65" t="str">
            <v>3 - Administrativo</v>
          </cell>
          <cell r="G65" t="str">
            <v>4221-10</v>
          </cell>
          <cell r="H65" t="str">
            <v>05/2026</v>
          </cell>
          <cell r="I65" t="str">
            <v>0,00</v>
          </cell>
          <cell r="J65">
            <v>171.16</v>
          </cell>
          <cell r="K65">
            <v>0</v>
          </cell>
          <cell r="L65">
            <v>225.18879999999999</v>
          </cell>
          <cell r="M65">
            <v>16.21</v>
          </cell>
          <cell r="R65">
            <v>140.2329</v>
          </cell>
          <cell r="S65">
            <v>97.26</v>
          </cell>
          <cell r="U65">
            <v>0</v>
          </cell>
          <cell r="X65" t="str">
            <v/>
          </cell>
          <cell r="Y65">
            <v>29.9</v>
          </cell>
          <cell r="AB65" t="str">
            <v>Beneficio obrigatorio CCT Federacao – Plano Assistencial Agiben</v>
          </cell>
        </row>
        <row r="66">
          <cell r="C66" t="str">
            <v>UPA CAXANGÁ - CG Nº 007/2022</v>
          </cell>
          <cell r="E66" t="str">
            <v xml:space="preserve">CLEIDSON CHARLES BARBOSA DOS SANTOS </v>
          </cell>
          <cell r="F66" t="str">
            <v>2 - Outros Profissionais da Saúde</v>
          </cell>
          <cell r="G66" t="str">
            <v>2516-05</v>
          </cell>
          <cell r="H66" t="str">
            <v>05/2026</v>
          </cell>
          <cell r="I66" t="str">
            <v>0,00</v>
          </cell>
          <cell r="J66">
            <v>306.08999999999997</v>
          </cell>
          <cell r="K66">
            <v>0</v>
          </cell>
          <cell r="L66">
            <v>225.18879999999999</v>
          </cell>
          <cell r="M66">
            <v>32.32</v>
          </cell>
          <cell r="S66">
            <v>0</v>
          </cell>
          <cell r="U66">
            <v>0</v>
          </cell>
          <cell r="X66" t="str">
            <v/>
          </cell>
          <cell r="Y66">
            <v>29.9</v>
          </cell>
          <cell r="AB66" t="str">
            <v>Beneficio obrigatorio CCT Federacao – Plano Assistencial Agiben</v>
          </cell>
        </row>
        <row r="67">
          <cell r="C67" t="str">
            <v>UPA CAXANGÁ - CG Nº 007/2022</v>
          </cell>
          <cell r="E67" t="str">
            <v>CLEITON FABIO SANTANA DA SILVA</v>
          </cell>
          <cell r="F67" t="str">
            <v>3 - Administrativo</v>
          </cell>
          <cell r="G67" t="str">
            <v>5151-10</v>
          </cell>
          <cell r="H67" t="str">
            <v>05/2026</v>
          </cell>
          <cell r="I67" t="str">
            <v>0,00</v>
          </cell>
          <cell r="J67">
            <v>155.61000000000001</v>
          </cell>
          <cell r="K67">
            <v>0</v>
          </cell>
          <cell r="L67">
            <v>225.18879999999999</v>
          </cell>
          <cell r="M67">
            <v>16.21</v>
          </cell>
          <cell r="R67">
            <v>149.2329</v>
          </cell>
          <cell r="S67">
            <v>97.26</v>
          </cell>
          <cell r="U67">
            <v>0</v>
          </cell>
          <cell r="X67" t="str">
            <v/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UPA CAXANGÁ - CG Nº 007/2022</v>
          </cell>
          <cell r="E68" t="str">
            <v>COSMO ALVES SOBRAL</v>
          </cell>
          <cell r="F68" t="str">
            <v>2 - Outros Profissionais da Saúde</v>
          </cell>
          <cell r="G68" t="str">
            <v>3226-05</v>
          </cell>
          <cell r="H68" t="str">
            <v>05/2026</v>
          </cell>
          <cell r="I68" t="str">
            <v>0,00</v>
          </cell>
          <cell r="J68">
            <v>287.44</v>
          </cell>
          <cell r="K68">
            <v>0</v>
          </cell>
          <cell r="L68">
            <v>225.18879999999999</v>
          </cell>
          <cell r="M68">
            <v>32.32</v>
          </cell>
          <cell r="R68">
            <v>275.23289999999997</v>
          </cell>
          <cell r="S68">
            <v>102.6</v>
          </cell>
          <cell r="U68">
            <v>0</v>
          </cell>
          <cell r="X68" t="str">
            <v/>
          </cell>
          <cell r="Y68">
            <v>29.9</v>
          </cell>
          <cell r="AB68" t="str">
            <v>Beneficio obrigatorio CCT Federacao – Plano Assistencial Agiben</v>
          </cell>
        </row>
        <row r="69">
          <cell r="C69" t="str">
            <v>UPA CAXANGÁ - CG Nº 007/2022</v>
          </cell>
          <cell r="E69" t="str">
            <v>CRISTIANA MARIA DA SILVA</v>
          </cell>
          <cell r="F69" t="str">
            <v>2 - Outros Profissionais da Saúde</v>
          </cell>
          <cell r="G69" t="str">
            <v>3222-05</v>
          </cell>
          <cell r="H69" t="str">
            <v>05/2026</v>
          </cell>
          <cell r="I69" t="str">
            <v>0,00</v>
          </cell>
          <cell r="J69">
            <v>203.03</v>
          </cell>
          <cell r="K69">
            <v>0</v>
          </cell>
          <cell r="L69">
            <v>225.18879999999999</v>
          </cell>
          <cell r="M69">
            <v>16.21</v>
          </cell>
          <cell r="S69">
            <v>0</v>
          </cell>
          <cell r="U69">
            <v>0</v>
          </cell>
          <cell r="X69" t="str">
            <v/>
          </cell>
          <cell r="Y69">
            <v>1704</v>
          </cell>
          <cell r="AB69" t="str">
            <v>Abono assistencial financeiro – complemento Piso da Enfermagem</v>
          </cell>
        </row>
        <row r="70">
          <cell r="C70" t="str">
            <v>UPA CAXANGÁ - CG Nº 007/2022</v>
          </cell>
          <cell r="E70" t="str">
            <v>CRISTIANO RAELI</v>
          </cell>
          <cell r="F70" t="str">
            <v>2 - Outros Profissionais da Saúde</v>
          </cell>
          <cell r="G70" t="str">
            <v>3241-15</v>
          </cell>
          <cell r="H70" t="str">
            <v>05/2026</v>
          </cell>
          <cell r="I70" t="str">
            <v>0,00</v>
          </cell>
          <cell r="J70">
            <v>352.26</v>
          </cell>
          <cell r="K70">
            <v>0</v>
          </cell>
          <cell r="L70">
            <v>225.18879999999999</v>
          </cell>
          <cell r="M70">
            <v>2.73</v>
          </cell>
          <cell r="S70">
            <v>0</v>
          </cell>
          <cell r="U70">
            <v>0</v>
          </cell>
          <cell r="X70" t="str">
            <v/>
          </cell>
          <cell r="Y70">
            <v>0</v>
          </cell>
          <cell r="AB70" t="str">
            <v/>
          </cell>
        </row>
        <row r="71">
          <cell r="C71" t="str">
            <v>UPA CAXANGÁ - CG Nº 007/2022</v>
          </cell>
          <cell r="E71" t="str">
            <v>CYNTHIA MEDEIROS ZEFERINO</v>
          </cell>
          <cell r="F71" t="str">
            <v>2 - Outros Profissionais da Saúde</v>
          </cell>
          <cell r="G71" t="str">
            <v>2235-05</v>
          </cell>
          <cell r="H71" t="str">
            <v>05/2026</v>
          </cell>
          <cell r="I71" t="str">
            <v>0,00</v>
          </cell>
          <cell r="J71">
            <v>331.69</v>
          </cell>
          <cell r="K71">
            <v>0</v>
          </cell>
          <cell r="L71">
            <v>225.18879999999999</v>
          </cell>
          <cell r="M71">
            <v>4.1100000000000003</v>
          </cell>
          <cell r="S71">
            <v>0</v>
          </cell>
          <cell r="U71">
            <v>0</v>
          </cell>
          <cell r="X71" t="str">
            <v/>
          </cell>
          <cell r="Y71">
            <v>1580.21</v>
          </cell>
          <cell r="AB71" t="str">
            <v>Abono assistencial financeiro – complemento Piso da Enfermagem</v>
          </cell>
        </row>
        <row r="72">
          <cell r="C72" t="str">
            <v>UPA CAXANGÁ - CG Nº 007/2022</v>
          </cell>
          <cell r="E72" t="str">
            <v xml:space="preserve">DANIELLE DIAS LEAO </v>
          </cell>
          <cell r="F72" t="str">
            <v>2 - Outros Profissionais da Saúde</v>
          </cell>
          <cell r="G72" t="str">
            <v>3222-05</v>
          </cell>
          <cell r="H72" t="str">
            <v>05/2026</v>
          </cell>
          <cell r="I72" t="str">
            <v>0,00</v>
          </cell>
          <cell r="J72">
            <v>180.98</v>
          </cell>
          <cell r="K72">
            <v>0</v>
          </cell>
          <cell r="L72">
            <v>225.18879999999999</v>
          </cell>
          <cell r="M72">
            <v>16.21</v>
          </cell>
          <cell r="R72">
            <v>140.2329</v>
          </cell>
          <cell r="S72">
            <v>97.26</v>
          </cell>
          <cell r="U72">
            <v>0</v>
          </cell>
          <cell r="X72" t="str">
            <v/>
          </cell>
          <cell r="Y72">
            <v>1704</v>
          </cell>
          <cell r="AB72" t="str">
            <v>Abono assistencial financeiro – complemento Piso da Enfermagem</v>
          </cell>
        </row>
        <row r="73">
          <cell r="C73" t="str">
            <v>UPA CAXANGÁ - CG Nº 007/2022</v>
          </cell>
          <cell r="E73" t="str">
            <v>DANIELLE SIQUEIRA CAMPOS GONZALEZ CONSONI</v>
          </cell>
          <cell r="F73" t="str">
            <v>2 - Outros Profissionais da Saúde</v>
          </cell>
          <cell r="G73" t="str">
            <v>2516-05</v>
          </cell>
          <cell r="H73" t="str">
            <v>05/2026</v>
          </cell>
          <cell r="I73" t="str">
            <v>0,00</v>
          </cell>
          <cell r="J73">
            <v>388.61</v>
          </cell>
          <cell r="K73">
            <v>0</v>
          </cell>
          <cell r="L73">
            <v>225.18879999999999</v>
          </cell>
          <cell r="M73">
            <v>32.32</v>
          </cell>
          <cell r="S73">
            <v>0</v>
          </cell>
          <cell r="U73">
            <v>320</v>
          </cell>
          <cell r="X73" t="str">
            <v>Auxílio Creche</v>
          </cell>
          <cell r="Y73">
            <v>29.9</v>
          </cell>
          <cell r="AB73" t="str">
            <v>Beneficio obrigatorio CCT Federacao – Plano Assistencial Agiben</v>
          </cell>
        </row>
        <row r="74">
          <cell r="C74" t="str">
            <v>UPA CAXANGÁ - CG Nº 007/2022</v>
          </cell>
          <cell r="E74" t="str">
            <v>DANIELLY MARTINS BARBOSA</v>
          </cell>
          <cell r="F74" t="str">
            <v>3 - Administrativo</v>
          </cell>
          <cell r="G74" t="str">
            <v>1312-05</v>
          </cell>
          <cell r="H74" t="str">
            <v>05/2026</v>
          </cell>
          <cell r="I74" t="str">
            <v>0,00</v>
          </cell>
          <cell r="J74">
            <v>1794.58</v>
          </cell>
          <cell r="K74">
            <v>0</v>
          </cell>
          <cell r="L74">
            <v>225.18879999999999</v>
          </cell>
          <cell r="M74">
            <v>32.32</v>
          </cell>
          <cell r="S74">
            <v>0</v>
          </cell>
          <cell r="U74">
            <v>0</v>
          </cell>
          <cell r="X74" t="str">
            <v/>
          </cell>
          <cell r="Y74">
            <v>29.9</v>
          </cell>
          <cell r="AB74" t="str">
            <v>Beneficio obrigatorio CCT Federacao – Plano Assistencial Agiben</v>
          </cell>
        </row>
        <row r="75">
          <cell r="C75" t="str">
            <v>UPA CAXANGÁ - CG Nº 007/2022</v>
          </cell>
          <cell r="E75" t="str">
            <v>DAYANE GABRIEL DA SILVA</v>
          </cell>
          <cell r="F75" t="str">
            <v>2 - Outros Profissionais da Saúde</v>
          </cell>
          <cell r="G75" t="str">
            <v>3222-05</v>
          </cell>
          <cell r="H75" t="str">
            <v>05/2026</v>
          </cell>
          <cell r="I75" t="str">
            <v>0,00</v>
          </cell>
          <cell r="J75">
            <v>155.61000000000001</v>
          </cell>
          <cell r="K75">
            <v>0</v>
          </cell>
          <cell r="L75">
            <v>225.18879999999999</v>
          </cell>
          <cell r="M75">
            <v>16.21</v>
          </cell>
          <cell r="R75">
            <v>72.732900000000001</v>
          </cell>
          <cell r="S75">
            <v>67.5</v>
          </cell>
          <cell r="U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CAXANGÁ - CG Nº 007/2022</v>
          </cell>
          <cell r="E76" t="str">
            <v>DAYANNE ADRYELLE SALES DE MENDONÇA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 t="str">
            <v>0,00</v>
          </cell>
          <cell r="J76">
            <v>174.56</v>
          </cell>
          <cell r="K76">
            <v>0</v>
          </cell>
          <cell r="L76">
            <v>225.18879999999999</v>
          </cell>
          <cell r="M76">
            <v>16.21</v>
          </cell>
          <cell r="R76">
            <v>131.2329</v>
          </cell>
          <cell r="S76">
            <v>97.26</v>
          </cell>
          <cell r="U76">
            <v>0</v>
          </cell>
          <cell r="X76" t="str">
            <v/>
          </cell>
          <cell r="Y76">
            <v>1704</v>
          </cell>
          <cell r="AB76" t="str">
            <v>Abono assistencial financeiro – complemento Piso da Enfermagem</v>
          </cell>
        </row>
        <row r="77">
          <cell r="C77" t="str">
            <v>UPA CAXANGÁ - CG Nº 007/2022</v>
          </cell>
          <cell r="E77" t="str">
            <v>DEBORA MIRELLA CARNEIRO DOS SANTOS</v>
          </cell>
          <cell r="F77" t="str">
            <v>3 - Administrativo</v>
          </cell>
          <cell r="G77" t="str">
            <v>4221-10</v>
          </cell>
          <cell r="H77" t="str">
            <v>05/2026</v>
          </cell>
          <cell r="I77" t="str">
            <v>0,00</v>
          </cell>
          <cell r="J77">
            <v>179.52</v>
          </cell>
          <cell r="K77">
            <v>0</v>
          </cell>
          <cell r="L77">
            <v>225.18879999999999</v>
          </cell>
          <cell r="M77">
            <v>16.21</v>
          </cell>
          <cell r="R77">
            <v>23.232900000000001</v>
          </cell>
          <cell r="S77">
            <v>18</v>
          </cell>
          <cell r="U77">
            <v>0</v>
          </cell>
          <cell r="X77" t="str">
            <v/>
          </cell>
          <cell r="Y77">
            <v>29.9</v>
          </cell>
          <cell r="AB77" t="str">
            <v>Beneficio obrigatorio CCT Federacao – Plano Assistencial Agiben</v>
          </cell>
        </row>
        <row r="78">
          <cell r="C78" t="str">
            <v>UPA CAXANGÁ - CG Nº 007/2022</v>
          </cell>
          <cell r="E78" t="str">
            <v xml:space="preserve">DEBORA ROBERTA DOS SANTOS </v>
          </cell>
          <cell r="F78" t="str">
            <v>2 - Outros Profissionais da Saúde</v>
          </cell>
          <cell r="G78" t="str">
            <v>2235-05</v>
          </cell>
          <cell r="H78" t="str">
            <v>05/2026</v>
          </cell>
          <cell r="I78" t="str">
            <v>0,00</v>
          </cell>
          <cell r="J78">
            <v>201.73</v>
          </cell>
          <cell r="K78">
            <v>0</v>
          </cell>
          <cell r="L78">
            <v>225.18879999999999</v>
          </cell>
          <cell r="M78">
            <v>2.79</v>
          </cell>
          <cell r="S78">
            <v>0</v>
          </cell>
          <cell r="U78">
            <v>0</v>
          </cell>
          <cell r="X78" t="str">
            <v/>
          </cell>
          <cell r="Y78">
            <v>2459.15</v>
          </cell>
          <cell r="AB78" t="str">
            <v>Abono assistencial financeiro – complemento Piso da Enfermagem</v>
          </cell>
        </row>
        <row r="79">
          <cell r="C79" t="str">
            <v>UPA CAXANGÁ - CG Nº 007/2022</v>
          </cell>
          <cell r="E79" t="str">
            <v>DENISE DIAS LEAO</v>
          </cell>
          <cell r="F79" t="str">
            <v>2 - Outros Profissionais da Saúde</v>
          </cell>
          <cell r="G79" t="str">
            <v>3222-05</v>
          </cell>
          <cell r="H79" t="str">
            <v>05/2026</v>
          </cell>
          <cell r="I79" t="str">
            <v>0,00</v>
          </cell>
          <cell r="J79">
            <v>188.35</v>
          </cell>
          <cell r="K79">
            <v>0</v>
          </cell>
          <cell r="L79">
            <v>225.18879999999999</v>
          </cell>
          <cell r="M79">
            <v>16.21</v>
          </cell>
          <cell r="R79">
            <v>275.23289999999997</v>
          </cell>
          <cell r="S79">
            <v>97.26</v>
          </cell>
          <cell r="U79">
            <v>81.02</v>
          </cell>
          <cell r="X79" t="str">
            <v>Auxílio Creche</v>
          </cell>
          <cell r="Y79">
            <v>1704</v>
          </cell>
          <cell r="AB79" t="str">
            <v>Abono assistencial financeiro – complemento Piso da Enfermagem</v>
          </cell>
        </row>
        <row r="80">
          <cell r="C80" t="str">
            <v>UPA CAXANGÁ - CG Nº 007/2022</v>
          </cell>
          <cell r="E80" t="str">
            <v>DIANA DUARTE COSTA E SILVA</v>
          </cell>
          <cell r="F80" t="str">
            <v>2 - Outros Profissionais da Saúde</v>
          </cell>
          <cell r="G80" t="str">
            <v>2235-05</v>
          </cell>
          <cell r="H80" t="str">
            <v>05/2026</v>
          </cell>
          <cell r="I80" t="str">
            <v>0,00</v>
          </cell>
          <cell r="J80">
            <v>338.11</v>
          </cell>
          <cell r="K80">
            <v>0</v>
          </cell>
          <cell r="L80">
            <v>225.18879999999999</v>
          </cell>
          <cell r="M80">
            <v>3.85</v>
          </cell>
          <cell r="S80">
            <v>0</v>
          </cell>
          <cell r="U80">
            <v>0</v>
          </cell>
          <cell r="X80" t="str">
            <v/>
          </cell>
          <cell r="Y80">
            <v>1751.36</v>
          </cell>
          <cell r="AB80" t="str">
            <v>Abono assistencial financeiro – complemento Piso da Enfermagem</v>
          </cell>
        </row>
        <row r="81">
          <cell r="C81" t="str">
            <v>UPA CAXANGÁ - CG Nº 007/2022</v>
          </cell>
          <cell r="E81" t="str">
            <v>DIEGO RAFAEL TEIXEIRA CARDOSO</v>
          </cell>
          <cell r="F81" t="str">
            <v>3 - Administrativo</v>
          </cell>
          <cell r="G81" t="str">
            <v>4221-10</v>
          </cell>
          <cell r="H81" t="str">
            <v>05/2026</v>
          </cell>
          <cell r="I81" t="str">
            <v>0,00</v>
          </cell>
          <cell r="J81">
            <v>173.04</v>
          </cell>
          <cell r="K81">
            <v>0</v>
          </cell>
          <cell r="L81">
            <v>225.18879999999999</v>
          </cell>
          <cell r="M81">
            <v>16.21</v>
          </cell>
          <cell r="S81">
            <v>0</v>
          </cell>
          <cell r="U81">
            <v>0</v>
          </cell>
          <cell r="X81" t="str">
            <v/>
          </cell>
          <cell r="Y81">
            <v>29.9</v>
          </cell>
          <cell r="AB81" t="str">
            <v>Beneficio obrigatorio CCT Federacao – Plano Assistencial Agiben</v>
          </cell>
        </row>
        <row r="82">
          <cell r="C82" t="str">
            <v>UPA CAXANGÁ - CG Nº 007/2022</v>
          </cell>
          <cell r="E82" t="str">
            <v>EDNA CLEIDE ALVES GOMES</v>
          </cell>
          <cell r="F82" t="str">
            <v>2 - Outros Profissionais da Saúde</v>
          </cell>
          <cell r="G82" t="str">
            <v>3222-05</v>
          </cell>
          <cell r="H82" t="str">
            <v>05/2026</v>
          </cell>
          <cell r="I82" t="str">
            <v>0,00</v>
          </cell>
          <cell r="J82">
            <v>0</v>
          </cell>
          <cell r="K82">
            <v>0</v>
          </cell>
          <cell r="M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0</v>
          </cell>
          <cell r="AB82" t="str">
            <v/>
          </cell>
        </row>
        <row r="83">
          <cell r="C83" t="str">
            <v>UPA CAXANGÁ - CG Nº 007/2022</v>
          </cell>
          <cell r="E83" t="str">
            <v>EDNETE MARIA MOURA DA SILVA</v>
          </cell>
          <cell r="F83" t="str">
            <v>3 - Administrativo</v>
          </cell>
          <cell r="G83" t="str">
            <v>5134-30</v>
          </cell>
          <cell r="H83" t="str">
            <v>05/2026</v>
          </cell>
          <cell r="I83" t="str">
            <v>0,00</v>
          </cell>
          <cell r="J83">
            <v>155.61000000000001</v>
          </cell>
          <cell r="K83">
            <v>0</v>
          </cell>
          <cell r="L83">
            <v>225.18879999999999</v>
          </cell>
          <cell r="M83">
            <v>16.21</v>
          </cell>
          <cell r="S83">
            <v>0</v>
          </cell>
          <cell r="U83">
            <v>0</v>
          </cell>
          <cell r="X83" t="str">
            <v/>
          </cell>
          <cell r="Y83">
            <v>29.9</v>
          </cell>
          <cell r="AB83" t="str">
            <v>Beneficio obrigatorio CCT Federacao – Plano Assistencial Agiben</v>
          </cell>
        </row>
        <row r="84">
          <cell r="C84" t="str">
            <v>UPA CAXANGÁ - CG Nº 007/2022</v>
          </cell>
          <cell r="E84" t="str">
            <v>EDUARDO DA SILVA RAMOS</v>
          </cell>
          <cell r="F84" t="str">
            <v>2 - Outros Profissionais da Saúde</v>
          </cell>
          <cell r="G84" t="str">
            <v>3222-05</v>
          </cell>
          <cell r="H84" t="str">
            <v>05/2026</v>
          </cell>
          <cell r="I84" t="str">
            <v>0,00</v>
          </cell>
          <cell r="J84">
            <v>178.37</v>
          </cell>
          <cell r="K84">
            <v>0</v>
          </cell>
          <cell r="L84">
            <v>225.18879999999999</v>
          </cell>
          <cell r="M84">
            <v>16.21</v>
          </cell>
          <cell r="R84">
            <v>275.23289999999997</v>
          </cell>
          <cell r="S84">
            <v>97.26</v>
          </cell>
          <cell r="U84">
            <v>0</v>
          </cell>
          <cell r="X84" t="str">
            <v/>
          </cell>
          <cell r="Y84">
            <v>1704</v>
          </cell>
          <cell r="AB84" t="str">
            <v>Abono assistencial financeiro – complemento Piso da Enfermagem</v>
          </cell>
        </row>
        <row r="85">
          <cell r="C85" t="str">
            <v>UPA CAXANGÁ - CG Nº 007/2022</v>
          </cell>
          <cell r="E85" t="str">
            <v>EDWALDO NUNES DE BRITO</v>
          </cell>
          <cell r="F85" t="str">
            <v>3 - Administrativo</v>
          </cell>
          <cell r="G85" t="str">
            <v>5151-10</v>
          </cell>
          <cell r="H85" t="str">
            <v>05/2026</v>
          </cell>
          <cell r="I85" t="str">
            <v>0,00</v>
          </cell>
          <cell r="J85">
            <v>195.13</v>
          </cell>
          <cell r="K85">
            <v>0</v>
          </cell>
          <cell r="L85">
            <v>225.18879999999999</v>
          </cell>
          <cell r="M85">
            <v>16.21</v>
          </cell>
          <cell r="S85">
            <v>0</v>
          </cell>
          <cell r="U85">
            <v>0</v>
          </cell>
          <cell r="X85" t="str">
            <v/>
          </cell>
          <cell r="Y85">
            <v>29.9</v>
          </cell>
          <cell r="AB85" t="str">
            <v>Beneficio obrigatorio CCT Federacao – Plano Assistencial Agiben</v>
          </cell>
        </row>
        <row r="86">
          <cell r="C86" t="str">
            <v>UPA CAXANGÁ - CG Nº 007/2022</v>
          </cell>
          <cell r="E86" t="str">
            <v xml:space="preserve">ELICE RAFAELA NASCIMENTO COSTA FRANCA </v>
          </cell>
          <cell r="F86" t="str">
            <v>2 - Outros Profissionais da Saúde</v>
          </cell>
          <cell r="G86" t="str">
            <v>5152-05</v>
          </cell>
          <cell r="H86" t="str">
            <v>05/2026</v>
          </cell>
          <cell r="I86" t="str">
            <v>0,00</v>
          </cell>
          <cell r="J86">
            <v>181.99</v>
          </cell>
          <cell r="K86">
            <v>0</v>
          </cell>
          <cell r="L86">
            <v>225.18879999999999</v>
          </cell>
          <cell r="M86">
            <v>16.21</v>
          </cell>
          <cell r="R86">
            <v>149.2329</v>
          </cell>
          <cell r="S86">
            <v>97.26</v>
          </cell>
          <cell r="U86">
            <v>0</v>
          </cell>
          <cell r="X86" t="str">
            <v/>
          </cell>
          <cell r="Y86">
            <v>0</v>
          </cell>
          <cell r="AB86" t="str">
            <v/>
          </cell>
        </row>
        <row r="87">
          <cell r="C87" t="str">
            <v>UPA CAXANGÁ - CG Nº 007/2022</v>
          </cell>
          <cell r="E87" t="str">
            <v>ELISANGELA FERREIRA AGUIAR DE LIMA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 t="str">
            <v>0,00</v>
          </cell>
          <cell r="J87">
            <v>167.93</v>
          </cell>
          <cell r="K87">
            <v>0</v>
          </cell>
          <cell r="L87">
            <v>225.18879999999999</v>
          </cell>
          <cell r="M87">
            <v>16.21</v>
          </cell>
          <cell r="S87">
            <v>0</v>
          </cell>
          <cell r="U87">
            <v>0</v>
          </cell>
          <cell r="X87" t="str">
            <v/>
          </cell>
          <cell r="Y87">
            <v>1704</v>
          </cell>
          <cell r="AB87" t="str">
            <v>Abono assistencial financeiro – complemento Piso da Enfermagem</v>
          </cell>
        </row>
        <row r="88">
          <cell r="C88" t="str">
            <v>UPA CAXANGÁ - CG Nº 007/2022</v>
          </cell>
          <cell r="E88" t="str">
            <v>ELIZA DE SOUZA SIQUEIRA LEAL</v>
          </cell>
          <cell r="F88" t="str">
            <v>2 - Outros Profissionais da Saúde</v>
          </cell>
          <cell r="G88" t="str">
            <v>3222-05</v>
          </cell>
          <cell r="H88" t="str">
            <v>05/2026</v>
          </cell>
          <cell r="I88" t="str">
            <v>0,00</v>
          </cell>
          <cell r="J88">
            <v>181.05</v>
          </cell>
          <cell r="K88">
            <v>0</v>
          </cell>
          <cell r="L88">
            <v>225.18879999999999</v>
          </cell>
          <cell r="M88">
            <v>16.21</v>
          </cell>
          <cell r="S88">
            <v>0</v>
          </cell>
          <cell r="U88">
            <v>0</v>
          </cell>
          <cell r="X88" t="str">
            <v/>
          </cell>
          <cell r="Y88">
            <v>1704</v>
          </cell>
          <cell r="AB88" t="str">
            <v>Abono assistencial financeiro – complemento Piso da Enfermagem</v>
          </cell>
        </row>
        <row r="89">
          <cell r="C89" t="str">
            <v>UPA CAXANGÁ - CG Nº 007/2022</v>
          </cell>
          <cell r="E89" t="str">
            <v>ELIZANGELA MONTEIRO DA ROCHA</v>
          </cell>
          <cell r="F89" t="str">
            <v>2 - Outros Profissionais da Saúde</v>
          </cell>
          <cell r="G89" t="str">
            <v>2235-05</v>
          </cell>
          <cell r="H89" t="str">
            <v>05/2026</v>
          </cell>
          <cell r="I89" t="str">
            <v>0,00</v>
          </cell>
          <cell r="J89">
            <v>406.2</v>
          </cell>
          <cell r="K89">
            <v>0</v>
          </cell>
          <cell r="L89">
            <v>225.18879999999999</v>
          </cell>
          <cell r="M89">
            <v>4.3600000000000003</v>
          </cell>
          <cell r="S89">
            <v>0</v>
          </cell>
          <cell r="U89">
            <v>0</v>
          </cell>
          <cell r="X89" t="str">
            <v/>
          </cell>
          <cell r="Y89">
            <v>1409.09</v>
          </cell>
          <cell r="AB89" t="str">
            <v>Abono assistencial financeiro – complemento Piso da Enfermagem</v>
          </cell>
        </row>
        <row r="90">
          <cell r="C90" t="str">
            <v>UPA CAXANGÁ - CG Nº 007/2022</v>
          </cell>
          <cell r="E90" t="str">
            <v>ELIZIA CORREIA DE AGUIAR NETA</v>
          </cell>
          <cell r="F90" t="str">
            <v>2 - Outros Profissionais da Saúde</v>
          </cell>
          <cell r="G90" t="str">
            <v>3222-05</v>
          </cell>
          <cell r="H90" t="str">
            <v>05/2026</v>
          </cell>
          <cell r="I90" t="str">
            <v>0,00</v>
          </cell>
          <cell r="J90">
            <v>0</v>
          </cell>
          <cell r="K90">
            <v>0</v>
          </cell>
          <cell r="M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CAXANGÁ - CG Nº 007/2022</v>
          </cell>
          <cell r="E91" t="str">
            <v>EMANUEL FERREIRA DA SILVA</v>
          </cell>
          <cell r="F91" t="str">
            <v>3 - Administrativo</v>
          </cell>
          <cell r="G91" t="str">
            <v>4221-10</v>
          </cell>
          <cell r="H91" t="str">
            <v>05/2026</v>
          </cell>
          <cell r="I91" t="str">
            <v>0,00</v>
          </cell>
          <cell r="J91">
            <v>194.11</v>
          </cell>
          <cell r="K91">
            <v>0</v>
          </cell>
          <cell r="L91">
            <v>225.18879999999999</v>
          </cell>
          <cell r="M91">
            <v>16.21</v>
          </cell>
          <cell r="S91">
            <v>0</v>
          </cell>
          <cell r="U91">
            <v>0</v>
          </cell>
          <cell r="X91" t="str">
            <v/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UPA CAXANGÁ - CG Nº 007/2022</v>
          </cell>
          <cell r="E92" t="str">
            <v>EMERSON LUIZ DO NASCIMENTO CORREIA</v>
          </cell>
          <cell r="F92" t="str">
            <v>2 - Outros Profissionais da Saúde</v>
          </cell>
          <cell r="G92" t="str">
            <v>2235-05</v>
          </cell>
          <cell r="H92" t="str">
            <v>05/2026</v>
          </cell>
          <cell r="I92" t="str">
            <v>0,00</v>
          </cell>
          <cell r="J92">
            <v>211.17</v>
          </cell>
          <cell r="K92">
            <v>0</v>
          </cell>
          <cell r="L92">
            <v>225.18879999999999</v>
          </cell>
          <cell r="M92">
            <v>2.79</v>
          </cell>
          <cell r="S92">
            <v>0</v>
          </cell>
          <cell r="U92">
            <v>0</v>
          </cell>
          <cell r="X92" t="str">
            <v/>
          </cell>
          <cell r="Y92">
            <v>2459.15</v>
          </cell>
          <cell r="AB92" t="str">
            <v>Abono assistencial financeiro – complemento Piso da Enfermagem</v>
          </cell>
        </row>
        <row r="93">
          <cell r="C93" t="str">
            <v>UPA CAXANGÁ - CG Nº 007/2022</v>
          </cell>
          <cell r="E93" t="str">
            <v xml:space="preserve">EMILLY NAYARA DE MENDONCA MELO </v>
          </cell>
          <cell r="F93" t="str">
            <v>3 - Administrativo</v>
          </cell>
          <cell r="G93" t="str">
            <v>5211-30</v>
          </cell>
          <cell r="H93" t="str">
            <v>05/2026</v>
          </cell>
          <cell r="I93" t="str">
            <v>0,00</v>
          </cell>
          <cell r="J93">
            <v>0</v>
          </cell>
          <cell r="K93">
            <v>136.03</v>
          </cell>
          <cell r="M93">
            <v>0</v>
          </cell>
          <cell r="R93">
            <v>293.23289999999997</v>
          </cell>
          <cell r="S93">
            <v>0</v>
          </cell>
          <cell r="U93">
            <v>0</v>
          </cell>
          <cell r="X93" t="str">
            <v/>
          </cell>
          <cell r="Y93">
            <v>29.9</v>
          </cell>
          <cell r="AB93" t="str">
            <v>Beneficio obrigatorio CCT Federacao – Plano Assistencial Agiben</v>
          </cell>
        </row>
        <row r="94">
          <cell r="C94" t="str">
            <v>UPA CAXANGÁ - CG Nº 007/2022</v>
          </cell>
          <cell r="E94" t="str">
            <v>ENI ARAUJO GOMES</v>
          </cell>
          <cell r="F94" t="str">
            <v>1 - Médico</v>
          </cell>
          <cell r="G94" t="str">
            <v>2251-25</v>
          </cell>
          <cell r="H94" t="str">
            <v>05/2026</v>
          </cell>
          <cell r="I94" t="str">
            <v>0,00</v>
          </cell>
          <cell r="J94">
            <v>128.61000000000001</v>
          </cell>
          <cell r="K94">
            <v>0</v>
          </cell>
          <cell r="L94">
            <v>225.18879999999999</v>
          </cell>
          <cell r="M94">
            <v>3.66</v>
          </cell>
          <cell r="S94">
            <v>0</v>
          </cell>
          <cell r="U94">
            <v>0</v>
          </cell>
          <cell r="X94" t="str">
            <v/>
          </cell>
          <cell r="Y94">
            <v>0</v>
          </cell>
          <cell r="AB94" t="str">
            <v/>
          </cell>
        </row>
        <row r="95">
          <cell r="C95" t="str">
            <v>UPA CAXANGÁ - CG Nº 007/2022</v>
          </cell>
          <cell r="E95" t="str">
            <v>ERCILIO MARQUES BRANDAO NETO</v>
          </cell>
          <cell r="F95" t="str">
            <v>2 - Outros Profissionais da Saúde</v>
          </cell>
          <cell r="G95" t="str">
            <v>2235-05</v>
          </cell>
          <cell r="H95" t="str">
            <v>05/2026</v>
          </cell>
          <cell r="I95" t="str">
            <v>0,00</v>
          </cell>
          <cell r="J95">
            <v>286.94</v>
          </cell>
          <cell r="K95">
            <v>0</v>
          </cell>
          <cell r="L95">
            <v>225.18879999999999</v>
          </cell>
          <cell r="M95">
            <v>3.33</v>
          </cell>
          <cell r="S95">
            <v>0</v>
          </cell>
          <cell r="U95">
            <v>0</v>
          </cell>
          <cell r="X95" t="str">
            <v/>
          </cell>
          <cell r="Y95">
            <v>2096.2800000000002</v>
          </cell>
          <cell r="AB95" t="str">
            <v>Abono assistencial financeiro – complemento Piso da Enfermagem</v>
          </cell>
        </row>
        <row r="96">
          <cell r="C96" t="str">
            <v>UPA CAXANGÁ - CG Nº 007/2022</v>
          </cell>
          <cell r="E96" t="str">
            <v xml:space="preserve">ERIKA CRISTINA DA SILVA </v>
          </cell>
          <cell r="F96" t="str">
            <v>3 - Administrativo</v>
          </cell>
          <cell r="G96" t="str">
            <v>4110-05</v>
          </cell>
          <cell r="H96" t="str">
            <v>05/2026</v>
          </cell>
          <cell r="I96" t="str">
            <v>0,00</v>
          </cell>
          <cell r="J96">
            <v>15.23</v>
          </cell>
          <cell r="K96">
            <v>0</v>
          </cell>
          <cell r="M96">
            <v>0</v>
          </cell>
          <cell r="R96">
            <v>365.23289999999997</v>
          </cell>
          <cell r="S96">
            <v>45.69</v>
          </cell>
          <cell r="U96">
            <v>0</v>
          </cell>
          <cell r="X96" t="str">
            <v/>
          </cell>
          <cell r="Y96">
            <v>29.9</v>
          </cell>
          <cell r="AB96" t="str">
            <v>Beneficio obrigatorio CCT Federacao – Plano Assistencial Agiben</v>
          </cell>
        </row>
        <row r="97">
          <cell r="C97" t="str">
            <v>UPA CAXANGÁ - CG Nº 007/2022</v>
          </cell>
          <cell r="E97" t="str">
            <v>ERIKA MARIA DA SILVA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 t="str">
            <v>0,00</v>
          </cell>
          <cell r="J97">
            <v>200.64</v>
          </cell>
          <cell r="K97">
            <v>0</v>
          </cell>
          <cell r="L97">
            <v>225.18879999999999</v>
          </cell>
          <cell r="M97">
            <v>16.21</v>
          </cell>
          <cell r="S97">
            <v>0</v>
          </cell>
          <cell r="U97">
            <v>0</v>
          </cell>
          <cell r="X97" t="str">
            <v/>
          </cell>
          <cell r="Y97">
            <v>1704</v>
          </cell>
          <cell r="AB97" t="str">
            <v>Abono assistencial financeiro – complemento Piso da Enfermagem</v>
          </cell>
        </row>
        <row r="98">
          <cell r="C98" t="str">
            <v>UPA CAXANGÁ - CG Nº 007/2022</v>
          </cell>
          <cell r="E98" t="str">
            <v>ERNANDO AGEMIRO DA SILVA</v>
          </cell>
          <cell r="F98" t="str">
            <v>2 - Outros Profissionais da Saúde</v>
          </cell>
          <cell r="G98" t="str">
            <v>3222-05</v>
          </cell>
          <cell r="H98" t="str">
            <v>05/2026</v>
          </cell>
          <cell r="I98" t="str">
            <v>0,00</v>
          </cell>
          <cell r="J98">
            <v>193.26</v>
          </cell>
          <cell r="K98">
            <v>0</v>
          </cell>
          <cell r="L98">
            <v>225.18879999999999</v>
          </cell>
          <cell r="M98">
            <v>16.21</v>
          </cell>
          <cell r="S98">
            <v>0</v>
          </cell>
          <cell r="U98">
            <v>0</v>
          </cell>
          <cell r="X98" t="str">
            <v/>
          </cell>
          <cell r="Y98">
            <v>1704</v>
          </cell>
          <cell r="AB98" t="str">
            <v>Abono assistencial financeiro – complemento Piso da Enfermagem</v>
          </cell>
        </row>
        <row r="99">
          <cell r="C99" t="str">
            <v>UPA CAXANGÁ - CG Nº 007/2022</v>
          </cell>
          <cell r="E99" t="str">
            <v>ERONILDO MARTINS DA ROCHA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 t="str">
            <v>0,00</v>
          </cell>
          <cell r="J99">
            <v>199.04</v>
          </cell>
          <cell r="K99">
            <v>0</v>
          </cell>
          <cell r="L99">
            <v>225.18879999999999</v>
          </cell>
          <cell r="M99">
            <v>16.21</v>
          </cell>
          <cell r="R99">
            <v>140.2329</v>
          </cell>
          <cell r="S99">
            <v>97.26</v>
          </cell>
          <cell r="U99">
            <v>0</v>
          </cell>
          <cell r="X99" t="str">
            <v/>
          </cell>
          <cell r="Y99">
            <v>1704</v>
          </cell>
          <cell r="AB99" t="str">
            <v>Abono assistencial financeiro – complemento Piso da Enfermagem</v>
          </cell>
        </row>
        <row r="100">
          <cell r="C100" t="str">
            <v>UPA CAXANGÁ - CG Nº 007/2022</v>
          </cell>
          <cell r="E100" t="str">
            <v>EVANDRA BATISTA SILVA PINHEIRO</v>
          </cell>
          <cell r="F100" t="str">
            <v>2 - Outros Profissionais da Saúde</v>
          </cell>
          <cell r="G100" t="str">
            <v>2235-05</v>
          </cell>
          <cell r="H100" t="str">
            <v>05/2026</v>
          </cell>
          <cell r="I100" t="str">
            <v>0,00</v>
          </cell>
          <cell r="J100">
            <v>275.18</v>
          </cell>
          <cell r="K100">
            <v>0</v>
          </cell>
          <cell r="L100">
            <v>225.18879999999999</v>
          </cell>
          <cell r="M100">
            <v>3.59</v>
          </cell>
          <cell r="R100">
            <v>221.2329</v>
          </cell>
          <cell r="S100">
            <v>143.65</v>
          </cell>
          <cell r="U100">
            <v>0</v>
          </cell>
          <cell r="X100" t="str">
            <v/>
          </cell>
          <cell r="Y100">
            <v>1924.07</v>
          </cell>
          <cell r="AB100" t="str">
            <v>Abono assistencial financeiro – complemento Piso da Enfermagem</v>
          </cell>
        </row>
        <row r="101">
          <cell r="C101" t="str">
            <v>UPA CAXANGÁ - CG Nº 007/2022</v>
          </cell>
          <cell r="E101" t="str">
            <v>EVELYNE ALVES DE SOUSA</v>
          </cell>
          <cell r="F101" t="str">
            <v>2 - Outros Profissionais da Saúde</v>
          </cell>
          <cell r="G101" t="str">
            <v>2234-05</v>
          </cell>
          <cell r="H101" t="str">
            <v>05/2026</v>
          </cell>
          <cell r="I101" t="str">
            <v>0,00</v>
          </cell>
          <cell r="J101">
            <v>424.89</v>
          </cell>
          <cell r="K101">
            <v>0</v>
          </cell>
          <cell r="M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0</v>
          </cell>
          <cell r="AB101" t="str">
            <v/>
          </cell>
        </row>
        <row r="102">
          <cell r="C102" t="str">
            <v>UPA CAXANGÁ - CG Nº 007/2022</v>
          </cell>
          <cell r="E102" t="str">
            <v>EVERTON  RODRIGUES DO NASCIMENTO</v>
          </cell>
          <cell r="F102" t="str">
            <v>2 - Outros Profissionais da Saúde</v>
          </cell>
          <cell r="G102" t="str">
            <v>2236-05</v>
          </cell>
          <cell r="H102" t="str">
            <v>05/2026</v>
          </cell>
          <cell r="I102" t="str">
            <v>0,00</v>
          </cell>
          <cell r="J102">
            <v>380.52</v>
          </cell>
          <cell r="K102">
            <v>0</v>
          </cell>
          <cell r="L102">
            <v>225.18879999999999</v>
          </cell>
          <cell r="M102">
            <v>2.95</v>
          </cell>
          <cell r="S102">
            <v>0</v>
          </cell>
          <cell r="U102">
            <v>0</v>
          </cell>
          <cell r="X102" t="str">
            <v/>
          </cell>
          <cell r="Y102">
            <v>0</v>
          </cell>
          <cell r="AB102" t="str">
            <v/>
          </cell>
        </row>
        <row r="103">
          <cell r="C103" t="str">
            <v>UPA CAXANGÁ - CG Nº 007/2022</v>
          </cell>
          <cell r="E103" t="str">
            <v>EVERTTON DA SILVA MARTINS</v>
          </cell>
          <cell r="F103" t="str">
            <v>3 - Administrativo</v>
          </cell>
          <cell r="G103" t="str">
            <v>3132-20</v>
          </cell>
          <cell r="H103" t="str">
            <v>05/2026</v>
          </cell>
          <cell r="I103" t="str">
            <v>0,00</v>
          </cell>
          <cell r="J103">
            <v>218.25</v>
          </cell>
          <cell r="K103">
            <v>0</v>
          </cell>
          <cell r="L103">
            <v>225.18879999999999</v>
          </cell>
          <cell r="M103">
            <v>32.32</v>
          </cell>
          <cell r="S103">
            <v>0</v>
          </cell>
          <cell r="U103">
            <v>0</v>
          </cell>
          <cell r="X103" t="str">
            <v/>
          </cell>
          <cell r="Y103">
            <v>29.9</v>
          </cell>
          <cell r="AB103" t="str">
            <v>Beneficio obrigatorio CCT Federacao – Plano Assistencial Agiben</v>
          </cell>
        </row>
        <row r="104">
          <cell r="C104" t="str">
            <v>UPA CAXANGÁ - CG Nº 007/2022</v>
          </cell>
          <cell r="E104" t="str">
            <v xml:space="preserve">FABIANA COSMA PAVAO </v>
          </cell>
          <cell r="F104" t="str">
            <v>2 - Outros Profissionais da Saúde</v>
          </cell>
          <cell r="G104" t="str">
            <v>3222-05</v>
          </cell>
          <cell r="H104" t="str">
            <v>05/2026</v>
          </cell>
          <cell r="I104" t="str">
            <v>0,00</v>
          </cell>
          <cell r="J104">
            <v>163.61000000000001</v>
          </cell>
          <cell r="K104">
            <v>0</v>
          </cell>
          <cell r="L104">
            <v>225.18879999999999</v>
          </cell>
          <cell r="M104">
            <v>16.21</v>
          </cell>
          <cell r="S104">
            <v>0</v>
          </cell>
          <cell r="U104">
            <v>0</v>
          </cell>
          <cell r="X104" t="str">
            <v/>
          </cell>
          <cell r="Y104">
            <v>1704</v>
          </cell>
          <cell r="AB104" t="str">
            <v>Abono assistencial financeiro – complemento Piso da Enfermagem</v>
          </cell>
        </row>
        <row r="105">
          <cell r="C105" t="str">
            <v>UPA CAXANGÁ - CG Nº 007/2022</v>
          </cell>
          <cell r="E105" t="str">
            <v>FABIOLA LIMA DOS SANTOS</v>
          </cell>
          <cell r="F105" t="str">
            <v>2 - Outros Profissionais da Saúde</v>
          </cell>
          <cell r="G105" t="str">
            <v>3222-05</v>
          </cell>
          <cell r="H105" t="str">
            <v>05/2026</v>
          </cell>
          <cell r="I105" t="str">
            <v>0,00</v>
          </cell>
          <cell r="J105">
            <v>260.17</v>
          </cell>
          <cell r="K105">
            <v>0</v>
          </cell>
          <cell r="M105">
            <v>0</v>
          </cell>
          <cell r="S105">
            <v>0</v>
          </cell>
          <cell r="U105">
            <v>0</v>
          </cell>
          <cell r="X105" t="str">
            <v/>
          </cell>
          <cell r="Y105">
            <v>1704</v>
          </cell>
          <cell r="AB105" t="str">
            <v>Abono assistencial financeiro – complemento Piso da Enfermagem</v>
          </cell>
        </row>
        <row r="106">
          <cell r="C106" t="str">
            <v>UPA CAXANGÁ - CG Nº 007/2022</v>
          </cell>
          <cell r="E106" t="str">
            <v>FERNANDA CLARA DE PAIVA MELO ALBUQUERQUE</v>
          </cell>
          <cell r="F106" t="str">
            <v>2 - Outros Profissionais da Saúde</v>
          </cell>
          <cell r="G106" t="str">
            <v>2235-05</v>
          </cell>
          <cell r="H106" t="str">
            <v>05/2026</v>
          </cell>
          <cell r="I106" t="str">
            <v>0,00</v>
          </cell>
          <cell r="J106">
            <v>224.8</v>
          </cell>
          <cell r="K106">
            <v>0</v>
          </cell>
          <cell r="L106">
            <v>225.18879999999999</v>
          </cell>
          <cell r="M106">
            <v>3.33</v>
          </cell>
          <cell r="R106">
            <v>15.632899999999999</v>
          </cell>
          <cell r="S106">
            <v>10.4</v>
          </cell>
          <cell r="U106">
            <v>0</v>
          </cell>
          <cell r="X106" t="str">
            <v/>
          </cell>
          <cell r="Y106">
            <v>2096.2800000000002</v>
          </cell>
          <cell r="AB106" t="str">
            <v>Abono assistencial financeiro – complemento Piso da Enfermagem</v>
          </cell>
        </row>
        <row r="107">
          <cell r="C107" t="str">
            <v>UPA CAXANGÁ - CG Nº 007/2022</v>
          </cell>
          <cell r="E107" t="str">
            <v>FERNANDO ANIBAL FIALHO CANTARELLI</v>
          </cell>
          <cell r="F107" t="str">
            <v>1 - Médico</v>
          </cell>
          <cell r="G107" t="str">
            <v>2251-25</v>
          </cell>
          <cell r="H107" t="str">
            <v>05/2026</v>
          </cell>
          <cell r="I107" t="str">
            <v>0,00</v>
          </cell>
          <cell r="J107">
            <v>776.55</v>
          </cell>
          <cell r="K107">
            <v>0</v>
          </cell>
          <cell r="L107">
            <v>225.18879999999999</v>
          </cell>
          <cell r="M107">
            <v>7.33</v>
          </cell>
          <cell r="S107">
            <v>0</v>
          </cell>
          <cell r="U107">
            <v>0</v>
          </cell>
          <cell r="X107" t="str">
            <v/>
          </cell>
          <cell r="Y107">
            <v>0</v>
          </cell>
          <cell r="AB107" t="str">
            <v/>
          </cell>
        </row>
        <row r="108">
          <cell r="C108" t="str">
            <v>UPA CAXANGÁ - CG Nº 007/2022</v>
          </cell>
          <cell r="E108" t="str">
            <v>FILIPE JORGE CAVALCANTI DO REGO</v>
          </cell>
          <cell r="F108" t="str">
            <v>2 - Outros Profissionais da Saúde</v>
          </cell>
          <cell r="G108" t="str">
            <v>3241-15</v>
          </cell>
          <cell r="H108" t="str">
            <v>05/2026</v>
          </cell>
          <cell r="I108" t="str">
            <v>0,00</v>
          </cell>
          <cell r="J108">
            <v>406.01</v>
          </cell>
          <cell r="K108">
            <v>0</v>
          </cell>
          <cell r="L108">
            <v>225.18879999999999</v>
          </cell>
          <cell r="M108">
            <v>2.73</v>
          </cell>
          <cell r="S108">
            <v>0</v>
          </cell>
          <cell r="U108">
            <v>0</v>
          </cell>
          <cell r="X108" t="str">
            <v/>
          </cell>
          <cell r="Y108">
            <v>0</v>
          </cell>
          <cell r="AB108" t="str">
            <v/>
          </cell>
        </row>
        <row r="109">
          <cell r="C109" t="str">
            <v>UPA CAXANGÁ - CG Nº 007/2022</v>
          </cell>
          <cell r="E109" t="str">
            <v>FRANCISCO DE ASSIS DE LIMA</v>
          </cell>
          <cell r="F109" t="str">
            <v>2 - Outros Profissionais da Saúde</v>
          </cell>
          <cell r="G109" t="str">
            <v>3241-15</v>
          </cell>
          <cell r="H109" t="str">
            <v>05/2026</v>
          </cell>
          <cell r="I109" t="str">
            <v>0,00</v>
          </cell>
          <cell r="J109">
            <v>406.01</v>
          </cell>
          <cell r="K109">
            <v>0</v>
          </cell>
          <cell r="L109">
            <v>225.18879999999999</v>
          </cell>
          <cell r="M109">
            <v>2.73</v>
          </cell>
          <cell r="S109">
            <v>0</v>
          </cell>
          <cell r="U109">
            <v>0</v>
          </cell>
          <cell r="X109" t="str">
            <v/>
          </cell>
          <cell r="Y109">
            <v>0</v>
          </cell>
          <cell r="AB109" t="str">
            <v/>
          </cell>
        </row>
        <row r="110">
          <cell r="C110" t="str">
            <v>UPA CAXANGÁ - CG Nº 007/2022</v>
          </cell>
          <cell r="E110" t="str">
            <v>GABRIEL ANTONIO RODRIGUES DE FREITAS</v>
          </cell>
          <cell r="F110" t="str">
            <v>3 - Administrativo</v>
          </cell>
          <cell r="G110" t="str">
            <v>4110-05</v>
          </cell>
          <cell r="H110" t="str">
            <v>05/2026</v>
          </cell>
          <cell r="I110" t="str">
            <v>0,00</v>
          </cell>
          <cell r="J110">
            <v>15.23</v>
          </cell>
          <cell r="K110">
            <v>0</v>
          </cell>
          <cell r="M110">
            <v>0</v>
          </cell>
          <cell r="R110">
            <v>365.23289999999997</v>
          </cell>
          <cell r="S110">
            <v>45.69</v>
          </cell>
          <cell r="U110">
            <v>0</v>
          </cell>
          <cell r="X110" t="str">
            <v/>
          </cell>
          <cell r="Y110">
            <v>29.9</v>
          </cell>
          <cell r="AB110" t="str">
            <v>Beneficio obrigatorio CCT Federacao – Plano Assistencial Agiben</v>
          </cell>
        </row>
        <row r="111">
          <cell r="C111" t="str">
            <v>UPA CAXANGÁ - CG Nº 007/2022</v>
          </cell>
          <cell r="E111" t="str">
            <v xml:space="preserve">GABRIEL MARTINS GOUVEIA </v>
          </cell>
          <cell r="F111" t="str">
            <v>3 - Administrativo</v>
          </cell>
          <cell r="G111" t="str">
            <v>4110-05</v>
          </cell>
          <cell r="H111" t="str">
            <v>05/2026</v>
          </cell>
          <cell r="I111" t="str">
            <v>0,00</v>
          </cell>
          <cell r="J111">
            <v>15.23</v>
          </cell>
          <cell r="K111">
            <v>0</v>
          </cell>
          <cell r="M111">
            <v>0</v>
          </cell>
          <cell r="R111">
            <v>365.23289999999997</v>
          </cell>
          <cell r="S111">
            <v>45.69</v>
          </cell>
          <cell r="U111">
            <v>0</v>
          </cell>
          <cell r="X111" t="str">
            <v/>
          </cell>
          <cell r="Y111">
            <v>29.9</v>
          </cell>
          <cell r="AB111" t="str">
            <v>Beneficio obrigatorio CCT Federacao – Plano Assistencial Agiben</v>
          </cell>
        </row>
        <row r="112">
          <cell r="C112" t="str">
            <v>UPA CAXANGÁ - CG Nº 007/2022</v>
          </cell>
          <cell r="E112" t="str">
            <v xml:space="preserve">GABRIELA GOMES DIAS </v>
          </cell>
          <cell r="F112" t="str">
            <v>2 - Outros Profissionais da Saúde</v>
          </cell>
          <cell r="G112" t="str">
            <v>3222-05</v>
          </cell>
          <cell r="H112" t="str">
            <v>05/2026</v>
          </cell>
          <cell r="I112" t="str">
            <v>0,00</v>
          </cell>
          <cell r="J112">
            <v>159.93</v>
          </cell>
          <cell r="K112">
            <v>0</v>
          </cell>
          <cell r="M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 t="str">
            <v/>
          </cell>
        </row>
        <row r="113">
          <cell r="C113" t="str">
            <v>UPA CAXANGÁ - CG Nº 007/2022</v>
          </cell>
          <cell r="E113" t="str">
            <v>GENILDA MARIA DA SILVA</v>
          </cell>
          <cell r="F113" t="str">
            <v>3 - Administrativo</v>
          </cell>
          <cell r="G113" t="str">
            <v>5211-30</v>
          </cell>
          <cell r="H113" t="str">
            <v>05/2026</v>
          </cell>
          <cell r="I113" t="str">
            <v>0,00</v>
          </cell>
          <cell r="J113">
            <v>195.55</v>
          </cell>
          <cell r="K113">
            <v>0</v>
          </cell>
          <cell r="L113">
            <v>225.18879999999999</v>
          </cell>
          <cell r="M113">
            <v>32.32</v>
          </cell>
          <cell r="S113">
            <v>0</v>
          </cell>
          <cell r="U113">
            <v>0</v>
          </cell>
          <cell r="X113" t="str">
            <v/>
          </cell>
          <cell r="Y113">
            <v>29.9</v>
          </cell>
          <cell r="AB113" t="str">
            <v>Beneficio obrigatorio CCT Federacao – Plano Assistencial Agiben</v>
          </cell>
        </row>
        <row r="114">
          <cell r="C114" t="str">
            <v>UPA CAXANGÁ - CG Nº 007/2022</v>
          </cell>
          <cell r="E114" t="str">
            <v>GENIVAL SEVERINO DE MENDONCA</v>
          </cell>
          <cell r="F114" t="str">
            <v>3 - Administrativo</v>
          </cell>
          <cell r="G114" t="str">
            <v>2521-05</v>
          </cell>
          <cell r="H114" t="str">
            <v>05/2026</v>
          </cell>
          <cell r="I114" t="str">
            <v>0,00</v>
          </cell>
          <cell r="J114">
            <v>232.57</v>
          </cell>
          <cell r="K114">
            <v>0</v>
          </cell>
          <cell r="L114">
            <v>225.18879999999999</v>
          </cell>
          <cell r="M114">
            <v>16.21</v>
          </cell>
          <cell r="S114">
            <v>0</v>
          </cell>
          <cell r="U114">
            <v>0</v>
          </cell>
          <cell r="X114" t="str">
            <v/>
          </cell>
          <cell r="Y114">
            <v>394.25</v>
          </cell>
          <cell r="AB114" t="str">
            <v xml:space="preserve">PLANO DE SAUDE E ODONTOLOGICO </v>
          </cell>
        </row>
        <row r="115">
          <cell r="C115" t="str">
            <v>UPA CAXANGÁ - CG Nº 007/2022</v>
          </cell>
          <cell r="E115" t="str">
            <v>GEYCIMARA MARIA DA SILVA</v>
          </cell>
          <cell r="F115" t="str">
            <v>2 - Outros Profissionais da Saúde</v>
          </cell>
          <cell r="G115" t="str">
            <v>2235-05</v>
          </cell>
          <cell r="H115" t="str">
            <v>05/2026</v>
          </cell>
          <cell r="I115" t="str">
            <v>0,00</v>
          </cell>
          <cell r="J115">
            <v>173.87</v>
          </cell>
          <cell r="K115">
            <v>0</v>
          </cell>
          <cell r="L115">
            <v>225.18879999999999</v>
          </cell>
          <cell r="M115">
            <v>2.79</v>
          </cell>
          <cell r="S115">
            <v>0</v>
          </cell>
          <cell r="U115">
            <v>0</v>
          </cell>
          <cell r="X115" t="str">
            <v/>
          </cell>
          <cell r="Y115">
            <v>0</v>
          </cell>
          <cell r="AB115" t="str">
            <v/>
          </cell>
        </row>
        <row r="116">
          <cell r="C116" t="str">
            <v>UPA CAXANGÁ - CG Nº 007/2022</v>
          </cell>
          <cell r="E116" t="str">
            <v>GEYDSON NOBREGA DA SILVA</v>
          </cell>
          <cell r="F116" t="str">
            <v>1 - Médico</v>
          </cell>
          <cell r="G116" t="str">
            <v>2251-25</v>
          </cell>
          <cell r="H116" t="str">
            <v>05/2026</v>
          </cell>
          <cell r="I116" t="str">
            <v>0,00</v>
          </cell>
          <cell r="J116">
            <v>277.73</v>
          </cell>
          <cell r="K116">
            <v>0</v>
          </cell>
          <cell r="L116">
            <v>225.18879999999999</v>
          </cell>
          <cell r="M116">
            <v>3.66</v>
          </cell>
          <cell r="S116">
            <v>0</v>
          </cell>
          <cell r="U116">
            <v>0</v>
          </cell>
          <cell r="X116" t="str">
            <v/>
          </cell>
          <cell r="Y116">
            <v>0</v>
          </cell>
          <cell r="AB116" t="str">
            <v/>
          </cell>
        </row>
        <row r="117">
          <cell r="C117" t="str">
            <v>UPA CAXANGÁ - CG Nº 007/2022</v>
          </cell>
          <cell r="E117" t="str">
            <v xml:space="preserve">GILMAR NASCIMENTO DE LIMA </v>
          </cell>
          <cell r="F117" t="str">
            <v>3 - Administrativo</v>
          </cell>
          <cell r="G117" t="str">
            <v>4221-10</v>
          </cell>
          <cell r="H117" t="str">
            <v>05/2026</v>
          </cell>
          <cell r="I117" t="str">
            <v>0,00</v>
          </cell>
          <cell r="J117">
            <v>182.39</v>
          </cell>
          <cell r="K117">
            <v>0</v>
          </cell>
          <cell r="L117">
            <v>225.18879999999999</v>
          </cell>
          <cell r="M117">
            <v>16.21</v>
          </cell>
          <cell r="S117">
            <v>0</v>
          </cell>
          <cell r="U117">
            <v>0</v>
          </cell>
          <cell r="X117" t="str">
            <v/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CAXANGÁ - CG Nº 007/2022</v>
          </cell>
          <cell r="E118" t="str">
            <v>GILSON BELARMINO DA SILVA</v>
          </cell>
          <cell r="F118" t="str">
            <v>2 - Outros Profissionais da Saúde</v>
          </cell>
          <cell r="G118" t="str">
            <v>3222-05</v>
          </cell>
          <cell r="H118" t="str">
            <v>05/2026</v>
          </cell>
          <cell r="I118" t="str">
            <v>0,00</v>
          </cell>
          <cell r="J118">
            <v>174.56</v>
          </cell>
          <cell r="K118">
            <v>0</v>
          </cell>
          <cell r="L118">
            <v>225.18879999999999</v>
          </cell>
          <cell r="M118">
            <v>16.21</v>
          </cell>
          <cell r="S118">
            <v>0</v>
          </cell>
          <cell r="U118">
            <v>0</v>
          </cell>
          <cell r="X118" t="str">
            <v/>
          </cell>
          <cell r="Y118">
            <v>1704</v>
          </cell>
          <cell r="AB118" t="str">
            <v>Abono assistencial financeiro – complemento Piso da Enfermagem</v>
          </cell>
        </row>
        <row r="119">
          <cell r="C119" t="str">
            <v>UPA CAXANGÁ - CG Nº 007/2022</v>
          </cell>
          <cell r="E119" t="str">
            <v>GISLENA HELIDA MATIAS DE CARVALHO</v>
          </cell>
          <cell r="F119" t="str">
            <v>2 - Outros Profissionais da Saúde</v>
          </cell>
          <cell r="G119" t="str">
            <v>2516-05</v>
          </cell>
          <cell r="H119" t="str">
            <v>05/2026</v>
          </cell>
          <cell r="I119" t="str">
            <v>0,00</v>
          </cell>
          <cell r="J119">
            <v>396.38</v>
          </cell>
          <cell r="K119">
            <v>0</v>
          </cell>
          <cell r="L119">
            <v>225.18879999999999</v>
          </cell>
          <cell r="M119">
            <v>32.32</v>
          </cell>
          <cell r="S119">
            <v>0</v>
          </cell>
          <cell r="U119">
            <v>160</v>
          </cell>
          <cell r="X119" t="str">
            <v>Auxílio Creche</v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CAXANGÁ - CG Nº 007/2022</v>
          </cell>
          <cell r="E120" t="str">
            <v>GLEICE IARA SANTOS COSTA</v>
          </cell>
          <cell r="F120" t="str">
            <v>2 - Outros Profissionais da Saúde</v>
          </cell>
          <cell r="G120" t="str">
            <v>2236-05</v>
          </cell>
          <cell r="H120" t="str">
            <v>05/2026</v>
          </cell>
          <cell r="I120" t="str">
            <v>0,00</v>
          </cell>
          <cell r="J120">
            <v>211.86</v>
          </cell>
          <cell r="K120">
            <v>0</v>
          </cell>
          <cell r="L120">
            <v>225.18879999999999</v>
          </cell>
          <cell r="M120">
            <v>2.95</v>
          </cell>
          <cell r="S120">
            <v>0</v>
          </cell>
          <cell r="U120">
            <v>0</v>
          </cell>
          <cell r="X120" t="str">
            <v/>
          </cell>
          <cell r="Y120">
            <v>0</v>
          </cell>
          <cell r="AB120" t="str">
            <v/>
          </cell>
        </row>
        <row r="121">
          <cell r="C121" t="str">
            <v>UPA CAXANGÁ - CG Nº 007/2022</v>
          </cell>
          <cell r="E121" t="str">
            <v>GLEICIANE MARIA DE JESUS PEREIRA SILVA COSTA</v>
          </cell>
          <cell r="F121" t="str">
            <v>2 - Outros Profissionais da Saúde</v>
          </cell>
          <cell r="G121" t="str">
            <v>3222-05</v>
          </cell>
          <cell r="H121" t="str">
            <v>05/2026</v>
          </cell>
          <cell r="I121" t="str">
            <v>0,00</v>
          </cell>
          <cell r="J121">
            <v>202.22</v>
          </cell>
          <cell r="K121">
            <v>0</v>
          </cell>
          <cell r="L121">
            <v>225.18879999999999</v>
          </cell>
          <cell r="M121">
            <v>16.21</v>
          </cell>
          <cell r="R121">
            <v>149.2329</v>
          </cell>
          <cell r="S121">
            <v>97.26</v>
          </cell>
          <cell r="U121">
            <v>0</v>
          </cell>
          <cell r="X121" t="str">
            <v/>
          </cell>
          <cell r="Y121">
            <v>1704</v>
          </cell>
          <cell r="AB121" t="str">
            <v>Abono assistencial financeiro – complemento Piso da Enfermagem</v>
          </cell>
        </row>
        <row r="122">
          <cell r="C122" t="str">
            <v>UPA CAXANGÁ - CG Nº 007/2022</v>
          </cell>
          <cell r="E122" t="str">
            <v>GLEYDE MARQUES DA SILVA</v>
          </cell>
          <cell r="F122" t="str">
            <v>2 - Outros Profissionais da Saúde</v>
          </cell>
          <cell r="G122" t="str">
            <v>2235-05</v>
          </cell>
          <cell r="H122" t="str">
            <v>05/2026</v>
          </cell>
          <cell r="I122" t="str">
            <v>0,00</v>
          </cell>
          <cell r="J122">
            <v>379.26</v>
          </cell>
          <cell r="K122">
            <v>0</v>
          </cell>
          <cell r="L122">
            <v>225.18879999999999</v>
          </cell>
          <cell r="M122">
            <v>4.3600000000000003</v>
          </cell>
          <cell r="S122">
            <v>0</v>
          </cell>
          <cell r="U122">
            <v>0</v>
          </cell>
          <cell r="X122" t="str">
            <v/>
          </cell>
          <cell r="Y122">
            <v>1409.09</v>
          </cell>
          <cell r="AB122" t="str">
            <v>Abono assistencial financeiro – complemento Piso da Enfermagem</v>
          </cell>
        </row>
        <row r="123">
          <cell r="C123" t="str">
            <v>UPA CAXANGÁ - CG Nº 007/2022</v>
          </cell>
          <cell r="E123" t="str">
            <v>GRACIANO FREIRE DE MEDEIROS</v>
          </cell>
          <cell r="F123" t="str">
            <v>2 - Outros Profissionais da Saúde</v>
          </cell>
          <cell r="G123" t="str">
            <v>2235-05</v>
          </cell>
          <cell r="H123" t="str">
            <v>05/2026</v>
          </cell>
          <cell r="I123" t="str">
            <v>0,00</v>
          </cell>
          <cell r="J123">
            <v>321.33999999999997</v>
          </cell>
          <cell r="K123">
            <v>0</v>
          </cell>
          <cell r="L123">
            <v>225.18879999999999</v>
          </cell>
          <cell r="M123">
            <v>3.59</v>
          </cell>
          <cell r="S123">
            <v>0</v>
          </cell>
          <cell r="U123">
            <v>0</v>
          </cell>
          <cell r="X123" t="str">
            <v/>
          </cell>
          <cell r="Y123">
            <v>1924.07</v>
          </cell>
          <cell r="AB123" t="str">
            <v>Abono assistencial financeiro – complemento Piso da Enfermagem</v>
          </cell>
        </row>
        <row r="124">
          <cell r="C124" t="str">
            <v>UPA CAXANGÁ - CG Nº 007/2022</v>
          </cell>
          <cell r="E124" t="str">
            <v>GUILHERME UCHOA CAVALCANTI WALMSLEY</v>
          </cell>
          <cell r="F124" t="str">
            <v>1 - Médico</v>
          </cell>
          <cell r="G124" t="str">
            <v>2251-25</v>
          </cell>
          <cell r="H124" t="str">
            <v>05/2026</v>
          </cell>
          <cell r="I124" t="str">
            <v>0,00</v>
          </cell>
          <cell r="J124">
            <v>527.29999999999995</v>
          </cell>
          <cell r="K124">
            <v>0</v>
          </cell>
          <cell r="L124">
            <v>225.18879999999999</v>
          </cell>
          <cell r="M124">
            <v>3.66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  <cell r="AB124" t="str">
            <v/>
          </cell>
        </row>
        <row r="125">
          <cell r="C125" t="str">
            <v>UPA CAXANGÁ - CG Nº 007/2022</v>
          </cell>
          <cell r="E125" t="str">
            <v>HILTON JOSE DA SILVA FILHO</v>
          </cell>
          <cell r="F125" t="str">
            <v>3 - Administrativo</v>
          </cell>
          <cell r="G125" t="str">
            <v>5143-10</v>
          </cell>
          <cell r="H125" t="str">
            <v>05/2026</v>
          </cell>
          <cell r="I125" t="str">
            <v>0,00</v>
          </cell>
          <cell r="J125">
            <v>224.06</v>
          </cell>
          <cell r="K125">
            <v>0</v>
          </cell>
          <cell r="L125">
            <v>225.18879999999999</v>
          </cell>
          <cell r="M125">
            <v>32.32</v>
          </cell>
          <cell r="S125">
            <v>0</v>
          </cell>
          <cell r="U125">
            <v>0</v>
          </cell>
          <cell r="X125" t="str">
            <v/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CAXANGÁ - CG Nº 007/2022</v>
          </cell>
          <cell r="E126" t="str">
            <v xml:space="preserve">IGOR HENRIQUE DE FREITAS </v>
          </cell>
          <cell r="F126" t="str">
            <v>3 - Administrativo</v>
          </cell>
          <cell r="G126" t="str">
            <v>4110-05</v>
          </cell>
          <cell r="H126" t="str">
            <v>05/2026</v>
          </cell>
          <cell r="I126" t="str">
            <v>0,00</v>
          </cell>
          <cell r="J126">
            <v>19.03</v>
          </cell>
          <cell r="K126">
            <v>0</v>
          </cell>
          <cell r="M126">
            <v>0</v>
          </cell>
          <cell r="R126">
            <v>365.23289999999997</v>
          </cell>
          <cell r="S126">
            <v>0</v>
          </cell>
          <cell r="U126">
            <v>0</v>
          </cell>
          <cell r="X126" t="str">
            <v/>
          </cell>
          <cell r="Y126">
            <v>29.9</v>
          </cell>
          <cell r="AB126" t="str">
            <v>Beneficio obrigatorio CCT Federacao – Plano Assistencial Agiben</v>
          </cell>
        </row>
        <row r="127">
          <cell r="C127" t="str">
            <v>UPA CAXANGÁ - CG Nº 007/2022</v>
          </cell>
          <cell r="E127" t="str">
            <v xml:space="preserve">INGRID LARISSA DA SILVA LAURINDO </v>
          </cell>
          <cell r="F127" t="str">
            <v>2 - Outros Profissionais da Saúde</v>
          </cell>
          <cell r="G127" t="str">
            <v>2236-05</v>
          </cell>
          <cell r="H127" t="str">
            <v>05/2026</v>
          </cell>
          <cell r="I127" t="str">
            <v>0,00</v>
          </cell>
          <cell r="J127">
            <v>203.09</v>
          </cell>
          <cell r="K127">
            <v>0</v>
          </cell>
          <cell r="L127">
            <v>225.18879999999999</v>
          </cell>
          <cell r="M127">
            <v>2.95</v>
          </cell>
          <cell r="S127">
            <v>0</v>
          </cell>
          <cell r="U127">
            <v>0</v>
          </cell>
          <cell r="X127" t="str">
            <v/>
          </cell>
          <cell r="Y127">
            <v>0</v>
          </cell>
          <cell r="AB127" t="str">
            <v/>
          </cell>
        </row>
        <row r="128">
          <cell r="C128" t="str">
            <v>UPA CAXANGÁ - CG Nº 007/2022</v>
          </cell>
          <cell r="E128" t="str">
            <v xml:space="preserve">ISABEL CRISTINA VALENÇA BARBOSA CRUZ </v>
          </cell>
          <cell r="F128" t="str">
            <v>3 - Administrativo</v>
          </cell>
          <cell r="G128" t="str">
            <v>4110-30</v>
          </cell>
          <cell r="H128" t="str">
            <v>05/2026</v>
          </cell>
          <cell r="I128" t="str">
            <v>0,00</v>
          </cell>
          <cell r="J128">
            <v>199.11</v>
          </cell>
          <cell r="K128">
            <v>0</v>
          </cell>
          <cell r="M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CAXANGÁ - CG Nº 007/2022</v>
          </cell>
          <cell r="E129" t="str">
            <v>ISABEL WANDERLEY DA SILVEIRA BEZERRA</v>
          </cell>
          <cell r="F129" t="str">
            <v>3 - Administrativo</v>
          </cell>
          <cell r="G129" t="str">
            <v>5211-30</v>
          </cell>
          <cell r="H129" t="str">
            <v>05/2026</v>
          </cell>
          <cell r="I129" t="str">
            <v>0,00</v>
          </cell>
          <cell r="J129">
            <v>104.29</v>
          </cell>
          <cell r="K129">
            <v>0</v>
          </cell>
          <cell r="L129">
            <v>225.18879999999999</v>
          </cell>
          <cell r="M129">
            <v>32.32</v>
          </cell>
          <cell r="S129">
            <v>74.819999999999993</v>
          </cell>
          <cell r="U129">
            <v>0</v>
          </cell>
          <cell r="X129" t="str">
            <v/>
          </cell>
          <cell r="Y129">
            <v>29.9</v>
          </cell>
          <cell r="AB129" t="str">
            <v>Beneficio obrigatorio CCT Federacao – Plano Assistencial Agiben</v>
          </cell>
        </row>
        <row r="130">
          <cell r="C130" t="str">
            <v>UPA CAXANGÁ - CG Nº 007/2022</v>
          </cell>
          <cell r="E130" t="str">
            <v>ISABELLE CRISTINA FELIX DA SILVA</v>
          </cell>
          <cell r="F130" t="str">
            <v>3 - Administrativo</v>
          </cell>
          <cell r="G130" t="str">
            <v>2522-10</v>
          </cell>
          <cell r="H130" t="str">
            <v>05/2026</v>
          </cell>
          <cell r="I130" t="str">
            <v>0,00</v>
          </cell>
          <cell r="J130">
            <v>77.72</v>
          </cell>
          <cell r="K130">
            <v>0</v>
          </cell>
          <cell r="M130">
            <v>0</v>
          </cell>
          <cell r="R130">
            <v>77.232900000000001</v>
          </cell>
          <cell r="S130">
            <v>0</v>
          </cell>
          <cell r="U130">
            <v>0</v>
          </cell>
          <cell r="X130" t="str">
            <v/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CAXANGÁ - CG Nº 007/2022</v>
          </cell>
          <cell r="E131" t="str">
            <v>ITIA CRISTINA DA CRUZ PEREIRA</v>
          </cell>
          <cell r="F131" t="str">
            <v>2 - Outros Profissionais da Saúde</v>
          </cell>
          <cell r="G131" t="str">
            <v>3222-05</v>
          </cell>
          <cell r="H131" t="str">
            <v>05/2026</v>
          </cell>
          <cell r="I131" t="str">
            <v>0,00</v>
          </cell>
          <cell r="J131">
            <v>134.86000000000001</v>
          </cell>
          <cell r="K131">
            <v>0</v>
          </cell>
          <cell r="L131">
            <v>225.18879999999999</v>
          </cell>
          <cell r="M131">
            <v>16.21</v>
          </cell>
          <cell r="S131">
            <v>0</v>
          </cell>
          <cell r="U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UPA CAXANGÁ - CG Nº 007/2022</v>
          </cell>
          <cell r="E132" t="str">
            <v>IVANISE DE LIMA CARDOSO</v>
          </cell>
          <cell r="F132" t="str">
            <v>3 - Administrativo</v>
          </cell>
          <cell r="G132" t="str">
            <v>4221-10</v>
          </cell>
          <cell r="H132" t="str">
            <v>05/2026</v>
          </cell>
          <cell r="I132" t="str">
            <v>0,00</v>
          </cell>
          <cell r="J132">
            <v>276.76</v>
          </cell>
          <cell r="K132">
            <v>0</v>
          </cell>
          <cell r="M132">
            <v>0</v>
          </cell>
          <cell r="S132">
            <v>0</v>
          </cell>
          <cell r="U132">
            <v>0</v>
          </cell>
          <cell r="X132" t="str">
            <v/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UPA CAXANGÁ - CG Nº 007/2022</v>
          </cell>
          <cell r="E133" t="str">
            <v>IZABEL DIAS DA SILVA ABREU</v>
          </cell>
          <cell r="F133" t="str">
            <v>3 - Administrativo</v>
          </cell>
          <cell r="G133" t="str">
            <v>2521-05</v>
          </cell>
          <cell r="H133" t="str">
            <v>05/2026</v>
          </cell>
          <cell r="I133" t="str">
            <v>0,00</v>
          </cell>
          <cell r="J133">
            <v>283.66000000000003</v>
          </cell>
          <cell r="K133">
            <v>0</v>
          </cell>
          <cell r="L133">
            <v>225.18879999999999</v>
          </cell>
          <cell r="M133">
            <v>32.32</v>
          </cell>
          <cell r="S133">
            <v>0</v>
          </cell>
          <cell r="U133">
            <v>0</v>
          </cell>
          <cell r="X133" t="str">
            <v/>
          </cell>
          <cell r="Y133">
            <v>29.9</v>
          </cell>
          <cell r="AB133" t="str">
            <v>Beneficio obrigatorio CCT Federacao – Plano Assistencial Agiben</v>
          </cell>
        </row>
        <row r="134">
          <cell r="C134" t="str">
            <v>UPA CAXANGÁ - CG Nº 007/2022</v>
          </cell>
          <cell r="E134" t="str">
            <v xml:space="preserve">IZABELLY KARINA SANTOS RODRIGUES </v>
          </cell>
          <cell r="F134" t="str">
            <v>2 - Outros Profissionais da Saúde</v>
          </cell>
          <cell r="G134" t="str">
            <v>2236-05</v>
          </cell>
          <cell r="H134" t="str">
            <v>05/2026</v>
          </cell>
          <cell r="I134" t="str">
            <v>0,00</v>
          </cell>
          <cell r="J134">
            <v>252.11</v>
          </cell>
          <cell r="K134">
            <v>0</v>
          </cell>
          <cell r="L134">
            <v>225.18879999999999</v>
          </cell>
          <cell r="M134">
            <v>2.95</v>
          </cell>
          <cell r="S134">
            <v>0</v>
          </cell>
          <cell r="U134">
            <v>0</v>
          </cell>
          <cell r="X134" t="str">
            <v/>
          </cell>
          <cell r="Y134">
            <v>0</v>
          </cell>
          <cell r="AB134" t="str">
            <v/>
          </cell>
        </row>
        <row r="135">
          <cell r="C135" t="str">
            <v>UPA CAXANGÁ - CG Nº 007/2022</v>
          </cell>
          <cell r="E135" t="str">
            <v>IZAQUE DA SILVA PEREIRA</v>
          </cell>
          <cell r="F135" t="str">
            <v>3 - Administrativo</v>
          </cell>
          <cell r="G135" t="str">
            <v>4221-10</v>
          </cell>
          <cell r="H135" t="str">
            <v>05/2026</v>
          </cell>
          <cell r="I135" t="str">
            <v>0,00</v>
          </cell>
          <cell r="J135">
            <v>161.34</v>
          </cell>
          <cell r="K135">
            <v>0</v>
          </cell>
          <cell r="L135">
            <v>225.18879999999999</v>
          </cell>
          <cell r="M135">
            <v>16.21</v>
          </cell>
          <cell r="R135">
            <v>275.23289999999997</v>
          </cell>
          <cell r="S135">
            <v>97.26</v>
          </cell>
          <cell r="U135">
            <v>0</v>
          </cell>
          <cell r="X135" t="str">
            <v/>
          </cell>
          <cell r="Y135">
            <v>29.9</v>
          </cell>
          <cell r="AB135" t="str">
            <v>Beneficio obrigatorio CCT Federacao – Plano Assistencial Agiben</v>
          </cell>
        </row>
        <row r="136">
          <cell r="C136" t="str">
            <v>UPA CAXANGÁ - CG Nº 007/2022</v>
          </cell>
          <cell r="E136" t="str">
            <v>JACILENE MARIA DA SILVA ALVES</v>
          </cell>
          <cell r="F136" t="str">
            <v>2 - Outros Profissionais da Saúde</v>
          </cell>
          <cell r="G136" t="str">
            <v>3222-05</v>
          </cell>
          <cell r="H136" t="str">
            <v>05/2026</v>
          </cell>
          <cell r="I136" t="str">
            <v>0,00</v>
          </cell>
          <cell r="J136">
            <v>167.93</v>
          </cell>
          <cell r="K136">
            <v>0</v>
          </cell>
          <cell r="L136">
            <v>225.18879999999999</v>
          </cell>
          <cell r="M136">
            <v>16.21</v>
          </cell>
          <cell r="R136">
            <v>275.23289999999997</v>
          </cell>
          <cell r="S136">
            <v>97.26</v>
          </cell>
          <cell r="U136">
            <v>0</v>
          </cell>
          <cell r="X136" t="str">
            <v/>
          </cell>
          <cell r="Y136">
            <v>1704</v>
          </cell>
          <cell r="AB136" t="str">
            <v>Abono assistencial financeiro – complemento Piso da Enfermagem</v>
          </cell>
        </row>
        <row r="137">
          <cell r="C137" t="str">
            <v>UPA CAXANGÁ - CG Nº 007/2022</v>
          </cell>
          <cell r="E137" t="str">
            <v>JACKLANNE MICHELLE SOBRAL BARROS</v>
          </cell>
          <cell r="F137" t="str">
            <v>2 - Outros Profissionais da Saúde</v>
          </cell>
          <cell r="G137" t="str">
            <v>2235-05</v>
          </cell>
          <cell r="H137" t="str">
            <v>05/2026</v>
          </cell>
          <cell r="I137" t="str">
            <v>0,00</v>
          </cell>
          <cell r="J137">
            <v>215.01</v>
          </cell>
          <cell r="K137">
            <v>0</v>
          </cell>
          <cell r="L137">
            <v>225.18879999999999</v>
          </cell>
          <cell r="M137">
            <v>2.79</v>
          </cell>
          <cell r="S137">
            <v>0</v>
          </cell>
          <cell r="U137">
            <v>138.38999999999999</v>
          </cell>
          <cell r="X137" t="str">
            <v>Auxílio Creche</v>
          </cell>
          <cell r="Y137">
            <v>2459.15</v>
          </cell>
          <cell r="AB137" t="str">
            <v>Abono assistencial financeiro – complemento Piso da Enfermagem</v>
          </cell>
        </row>
        <row r="138">
          <cell r="C138" t="str">
            <v>UPA CAXANGÁ - CG Nº 007/2022</v>
          </cell>
          <cell r="E138" t="str">
            <v xml:space="preserve">JADILSON GUSTAVO COSTA E SILVA </v>
          </cell>
          <cell r="F138" t="str">
            <v>3 - Administrativo</v>
          </cell>
          <cell r="G138" t="str">
            <v>5211-30</v>
          </cell>
          <cell r="H138" t="str">
            <v>05/2026</v>
          </cell>
          <cell r="I138" t="str">
            <v>0,00</v>
          </cell>
          <cell r="J138">
            <v>97.18</v>
          </cell>
          <cell r="K138">
            <v>0</v>
          </cell>
          <cell r="L138">
            <v>225.18879999999999</v>
          </cell>
          <cell r="M138">
            <v>32.32</v>
          </cell>
          <cell r="S138">
            <v>0</v>
          </cell>
          <cell r="U138">
            <v>0</v>
          </cell>
          <cell r="X138" t="str">
            <v/>
          </cell>
          <cell r="Y138">
            <v>29.9</v>
          </cell>
          <cell r="AB138" t="str">
            <v>Beneficio obrigatorio CCT Federacao – Plano Assistencial Agiben</v>
          </cell>
        </row>
        <row r="139">
          <cell r="C139" t="str">
            <v>UPA CAXANGÁ - CG Nº 007/2022</v>
          </cell>
          <cell r="E139" t="str">
            <v>JAMILLE FERREIRA DA SILVA FRANCA</v>
          </cell>
          <cell r="F139" t="str">
            <v>2 - Outros Profissionais da Saúde</v>
          </cell>
          <cell r="G139" t="str">
            <v>2516-05</v>
          </cell>
          <cell r="H139" t="str">
            <v>05/2026</v>
          </cell>
          <cell r="I139" t="str">
            <v>0,00</v>
          </cell>
          <cell r="J139">
            <v>253.88</v>
          </cell>
          <cell r="K139">
            <v>0</v>
          </cell>
          <cell r="L139">
            <v>225.18879999999999</v>
          </cell>
          <cell r="M139">
            <v>32.32</v>
          </cell>
          <cell r="S139">
            <v>0</v>
          </cell>
          <cell r="U139">
            <v>0</v>
          </cell>
          <cell r="X139" t="str">
            <v/>
          </cell>
          <cell r="Y139">
            <v>29.9</v>
          </cell>
          <cell r="AB139" t="str">
            <v>Beneficio obrigatorio CCT Federacao – Plano Assistencial Agiben</v>
          </cell>
        </row>
        <row r="140">
          <cell r="C140" t="str">
            <v>UPA CAXANGÁ - CG Nº 007/2022</v>
          </cell>
          <cell r="E140" t="str">
            <v>JANDIRA FELICIANO DA SILVA VELEZ GALVAO</v>
          </cell>
          <cell r="F140" t="str">
            <v>2 - Outros Profissionais da Saúde</v>
          </cell>
          <cell r="G140" t="str">
            <v>2235-05</v>
          </cell>
          <cell r="H140" t="str">
            <v>05/2026</v>
          </cell>
          <cell r="I140" t="str">
            <v>0,00</v>
          </cell>
          <cell r="J140">
            <v>210.19</v>
          </cell>
          <cell r="K140">
            <v>0</v>
          </cell>
          <cell r="M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0</v>
          </cell>
          <cell r="AB140" t="str">
            <v/>
          </cell>
        </row>
        <row r="141">
          <cell r="C141" t="str">
            <v>UPA CAXANGÁ - CG Nº 007/2022</v>
          </cell>
          <cell r="E141" t="str">
            <v xml:space="preserve">JANICLAUDIA SANTOS ALVES </v>
          </cell>
          <cell r="F141" t="str">
            <v>2 - Outros Profissionais da Saúde</v>
          </cell>
          <cell r="G141" t="str">
            <v>3222-05</v>
          </cell>
          <cell r="H141" t="str">
            <v>05/2026</v>
          </cell>
          <cell r="I141" t="str">
            <v>0,00</v>
          </cell>
          <cell r="J141">
            <v>188.6</v>
          </cell>
          <cell r="K141">
            <v>0</v>
          </cell>
          <cell r="L141">
            <v>225.18879999999999</v>
          </cell>
          <cell r="M141">
            <v>16.21</v>
          </cell>
          <cell r="R141">
            <v>257.23289999999997</v>
          </cell>
          <cell r="S141">
            <v>97.26</v>
          </cell>
          <cell r="U141">
            <v>0</v>
          </cell>
          <cell r="X141" t="str">
            <v/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CAXANGÁ - CG Nº 007/2022</v>
          </cell>
          <cell r="E142" t="str">
            <v xml:space="preserve">JENNIFFER DAYANNE DA SILVA SIBALDE </v>
          </cell>
          <cell r="F142" t="str">
            <v>2 - Outros Profissionais da Saúde</v>
          </cell>
          <cell r="G142" t="str">
            <v>2516-05</v>
          </cell>
          <cell r="H142" t="str">
            <v>05/2026</v>
          </cell>
          <cell r="I142" t="str">
            <v>0,00</v>
          </cell>
          <cell r="J142">
            <v>290.63</v>
          </cell>
          <cell r="K142">
            <v>0</v>
          </cell>
          <cell r="L142">
            <v>225.18879999999999</v>
          </cell>
          <cell r="M142">
            <v>32.32</v>
          </cell>
          <cell r="S142">
            <v>0</v>
          </cell>
          <cell r="U142">
            <v>0</v>
          </cell>
          <cell r="X142" t="str">
            <v/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CAXANGÁ - CG Nº 007/2022</v>
          </cell>
          <cell r="E143" t="str">
            <v>JENYFFER ROSE RANGEL RODRIGUES DA COSTA</v>
          </cell>
          <cell r="F143" t="str">
            <v>2 - Outros Profissionais da Saúde</v>
          </cell>
          <cell r="G143" t="str">
            <v>3222-05</v>
          </cell>
          <cell r="H143" t="str">
            <v>05/2026</v>
          </cell>
          <cell r="I143" t="str">
            <v>0,00</v>
          </cell>
          <cell r="J143">
            <v>192.09</v>
          </cell>
          <cell r="K143">
            <v>0</v>
          </cell>
          <cell r="L143">
            <v>225.18879999999999</v>
          </cell>
          <cell r="M143">
            <v>16.21</v>
          </cell>
          <cell r="S143">
            <v>0</v>
          </cell>
          <cell r="U143">
            <v>0</v>
          </cell>
          <cell r="X143" t="str">
            <v/>
          </cell>
          <cell r="Y143">
            <v>1704</v>
          </cell>
          <cell r="AB143" t="str">
            <v>Abono assistencial financeiro – complemento Piso da Enfermagem</v>
          </cell>
        </row>
        <row r="144">
          <cell r="C144" t="str">
            <v>UPA CAXANGÁ - CG Nº 007/2022</v>
          </cell>
          <cell r="E144" t="str">
            <v>JEREMIAS MARIANO DE ANDRADE</v>
          </cell>
          <cell r="F144" t="str">
            <v>3 - Administrativo</v>
          </cell>
          <cell r="G144" t="str">
            <v>5211-30</v>
          </cell>
          <cell r="H144" t="str">
            <v>05/2026</v>
          </cell>
          <cell r="I144" t="str">
            <v>0,00</v>
          </cell>
          <cell r="J144">
            <v>236.59</v>
          </cell>
          <cell r="K144">
            <v>0</v>
          </cell>
          <cell r="L144">
            <v>225.18879999999999</v>
          </cell>
          <cell r="M144">
            <v>32.32</v>
          </cell>
          <cell r="S144">
            <v>0</v>
          </cell>
          <cell r="U144">
            <v>0</v>
          </cell>
          <cell r="X144" t="str">
            <v/>
          </cell>
          <cell r="Y144">
            <v>29.9</v>
          </cell>
          <cell r="AB144" t="str">
            <v>Beneficio obrigatorio CCT Federacao – Plano Assistencial Agiben</v>
          </cell>
        </row>
        <row r="145">
          <cell r="C145" t="str">
            <v>UPA CAXANGÁ - CG Nº 007/2022</v>
          </cell>
          <cell r="E145" t="str">
            <v xml:space="preserve">JESSICA  LUZ TAVARES DA COSTA </v>
          </cell>
          <cell r="F145" t="str">
            <v>2 - Outros Profissionais da Saúde</v>
          </cell>
          <cell r="G145" t="str">
            <v>5152-05</v>
          </cell>
          <cell r="H145" t="str">
            <v>05/2026</v>
          </cell>
          <cell r="I145" t="str">
            <v>0,00</v>
          </cell>
          <cell r="J145">
            <v>239.08</v>
          </cell>
          <cell r="K145">
            <v>0</v>
          </cell>
          <cell r="L145">
            <v>225.18879999999999</v>
          </cell>
          <cell r="M145">
            <v>16.21</v>
          </cell>
          <cell r="S145">
            <v>0</v>
          </cell>
          <cell r="U145">
            <v>0</v>
          </cell>
          <cell r="X145" t="str">
            <v/>
          </cell>
          <cell r="Y145">
            <v>0</v>
          </cell>
          <cell r="AB145" t="str">
            <v/>
          </cell>
        </row>
        <row r="146">
          <cell r="C146" t="str">
            <v>UPA CAXANGÁ - CG Nº 007/2022</v>
          </cell>
          <cell r="E146" t="str">
            <v>JESSICA MAYARA NASCIMENTO DA SILVA</v>
          </cell>
          <cell r="F146" t="str">
            <v>3 - Administrativo</v>
          </cell>
          <cell r="G146" t="str">
            <v>4101-05</v>
          </cell>
          <cell r="H146" t="str">
            <v>05/2026</v>
          </cell>
          <cell r="I146" t="str">
            <v>0,00</v>
          </cell>
          <cell r="J146">
            <v>297.92</v>
          </cell>
          <cell r="K146">
            <v>0</v>
          </cell>
          <cell r="L146">
            <v>225.18879999999999</v>
          </cell>
          <cell r="M146">
            <v>32.32</v>
          </cell>
          <cell r="S146">
            <v>0</v>
          </cell>
          <cell r="U146">
            <v>0</v>
          </cell>
          <cell r="X146" t="str">
            <v/>
          </cell>
          <cell r="Y146">
            <v>29.9</v>
          </cell>
          <cell r="AB146" t="str">
            <v>Beneficio obrigatorio CCT Federacao – Plano Assistencial Agiben</v>
          </cell>
        </row>
        <row r="147">
          <cell r="C147" t="str">
            <v>UPA CAXANGÁ - CG Nº 007/2022</v>
          </cell>
          <cell r="E147" t="str">
            <v>JESUINA MARIA LIMA DOS SANTOS</v>
          </cell>
          <cell r="F147" t="str">
            <v>3 - Administrativo</v>
          </cell>
          <cell r="G147" t="str">
            <v>4221-10</v>
          </cell>
          <cell r="H147" t="str">
            <v>05/2026</v>
          </cell>
          <cell r="I147" t="str">
            <v>0,00</v>
          </cell>
          <cell r="J147">
            <v>0</v>
          </cell>
          <cell r="K147">
            <v>9426.5400000000009</v>
          </cell>
          <cell r="L147">
            <v>225.18879999999999</v>
          </cell>
          <cell r="M147">
            <v>16.21</v>
          </cell>
          <cell r="R147">
            <v>293.23289999999997</v>
          </cell>
          <cell r="S147">
            <v>0</v>
          </cell>
          <cell r="U147">
            <v>0</v>
          </cell>
          <cell r="X147" t="str">
            <v/>
          </cell>
          <cell r="Y147">
            <v>29.9</v>
          </cell>
          <cell r="AB147" t="str">
            <v>Beneficio obrigatorio CCT Federacao – Plano Assistencial Agiben</v>
          </cell>
        </row>
        <row r="148">
          <cell r="C148" t="str">
            <v>UPA CAXANGÁ - CG Nº 007/2022</v>
          </cell>
          <cell r="E148" t="str">
            <v>JOAO LUIZ GONZAGA NETO</v>
          </cell>
          <cell r="F148" t="str">
            <v>3 - Administrativo</v>
          </cell>
          <cell r="G148" t="str">
            <v>5151-10</v>
          </cell>
          <cell r="H148" t="str">
            <v>05/2026</v>
          </cell>
          <cell r="I148" t="str">
            <v>0,00</v>
          </cell>
          <cell r="J148">
            <v>0</v>
          </cell>
          <cell r="K148">
            <v>0</v>
          </cell>
          <cell r="M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CAXANGÁ - CG Nº 007/2022</v>
          </cell>
          <cell r="E149" t="str">
            <v xml:space="preserve">JOAO SEVERINO FILHO </v>
          </cell>
          <cell r="F149" t="str">
            <v>3 - Administrativo</v>
          </cell>
          <cell r="G149" t="str">
            <v>5143-10</v>
          </cell>
          <cell r="H149" t="str">
            <v>05/2026</v>
          </cell>
          <cell r="I149" t="str">
            <v>0,00</v>
          </cell>
          <cell r="J149">
            <v>212.15</v>
          </cell>
          <cell r="K149">
            <v>0</v>
          </cell>
          <cell r="L149">
            <v>225.18879999999999</v>
          </cell>
          <cell r="M149">
            <v>32.32</v>
          </cell>
          <cell r="S149">
            <v>0</v>
          </cell>
          <cell r="U149">
            <v>0</v>
          </cell>
          <cell r="X149" t="str">
            <v/>
          </cell>
          <cell r="Y149">
            <v>29.9</v>
          </cell>
          <cell r="AB149" t="str">
            <v>Beneficio obrigatorio CCT Federacao – Plano Assistencial Agiben</v>
          </cell>
        </row>
        <row r="150">
          <cell r="C150" t="str">
            <v>UPA CAXANGÁ - CG Nº 007/2022</v>
          </cell>
          <cell r="E150" t="str">
            <v>JOAO VICTOR DOS SANTOS ALVES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 t="str">
            <v>0,00</v>
          </cell>
          <cell r="J150">
            <v>155.9</v>
          </cell>
          <cell r="K150">
            <v>0</v>
          </cell>
          <cell r="L150">
            <v>225.18879999999999</v>
          </cell>
          <cell r="M150">
            <v>16.21</v>
          </cell>
          <cell r="S150">
            <v>0</v>
          </cell>
          <cell r="U150">
            <v>0</v>
          </cell>
          <cell r="X150" t="str">
            <v/>
          </cell>
          <cell r="Y150">
            <v>1704</v>
          </cell>
          <cell r="AB150" t="str">
            <v>Abono assistencial financeiro – complemento Piso da Enfermagem</v>
          </cell>
        </row>
        <row r="151">
          <cell r="C151" t="str">
            <v>UPA CAXANGÁ - CG Nº 007/2022</v>
          </cell>
          <cell r="E151" t="str">
            <v>JOELTON SILVA DOS RAMOS</v>
          </cell>
          <cell r="F151" t="str">
            <v>3 - Administrativo</v>
          </cell>
          <cell r="G151" t="str">
            <v>5143-10</v>
          </cell>
          <cell r="H151" t="str">
            <v>05/2026</v>
          </cell>
          <cell r="I151" t="str">
            <v>0,00</v>
          </cell>
          <cell r="J151">
            <v>205.81</v>
          </cell>
          <cell r="K151">
            <v>0</v>
          </cell>
          <cell r="L151">
            <v>225.18879999999999</v>
          </cell>
          <cell r="M151">
            <v>32.32</v>
          </cell>
          <cell r="S151">
            <v>0</v>
          </cell>
          <cell r="U151">
            <v>0</v>
          </cell>
          <cell r="X151" t="str">
            <v/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CAXANGÁ - CG Nº 007/2022</v>
          </cell>
          <cell r="E152" t="str">
            <v xml:space="preserve">JONATHAN BARBOZA DA SILVA </v>
          </cell>
          <cell r="F152" t="str">
            <v>3 - Administrativo</v>
          </cell>
          <cell r="G152" t="str">
            <v>2521-05</v>
          </cell>
          <cell r="H152" t="str">
            <v>05/2026</v>
          </cell>
          <cell r="I152" t="str">
            <v>0,00</v>
          </cell>
          <cell r="J152">
            <v>205.82</v>
          </cell>
          <cell r="K152">
            <v>0</v>
          </cell>
          <cell r="L152">
            <v>225.18879999999999</v>
          </cell>
          <cell r="M152">
            <v>16.21</v>
          </cell>
          <cell r="S152">
            <v>0</v>
          </cell>
          <cell r="U152">
            <v>0</v>
          </cell>
          <cell r="X152" t="str">
            <v/>
          </cell>
          <cell r="Y152">
            <v>0</v>
          </cell>
          <cell r="AB152" t="str">
            <v/>
          </cell>
        </row>
        <row r="153">
          <cell r="C153" t="str">
            <v>UPA CAXANGÁ - CG Nº 007/2022</v>
          </cell>
          <cell r="E153" t="str">
            <v>JOSE AGAMENON OLIVEIRA</v>
          </cell>
          <cell r="F153" t="str">
            <v>3 - Administrativo</v>
          </cell>
          <cell r="G153" t="str">
            <v>5143-10</v>
          </cell>
          <cell r="H153" t="str">
            <v>05/2026</v>
          </cell>
          <cell r="I153" t="str">
            <v>0,00</v>
          </cell>
          <cell r="J153">
            <v>203.91</v>
          </cell>
          <cell r="K153">
            <v>0</v>
          </cell>
          <cell r="L153">
            <v>225.18879999999999</v>
          </cell>
          <cell r="M153">
            <v>32.32</v>
          </cell>
          <cell r="S153">
            <v>0</v>
          </cell>
          <cell r="U153">
            <v>0</v>
          </cell>
          <cell r="X153" t="str">
            <v/>
          </cell>
          <cell r="Y153">
            <v>29.9</v>
          </cell>
          <cell r="AB153" t="str">
            <v>Beneficio obrigatorio CCT Federacao – Plano Assistencial Agiben</v>
          </cell>
        </row>
        <row r="154">
          <cell r="C154" t="str">
            <v>UPA CAXANGÁ - CG Nº 007/2022</v>
          </cell>
          <cell r="E154" t="str">
            <v>JOSE AUGUSTO DE SOUZA</v>
          </cell>
          <cell r="F154" t="str">
            <v>2 - Outros Profissionais da Saúde</v>
          </cell>
          <cell r="G154" t="str">
            <v>3222-05</v>
          </cell>
          <cell r="H154" t="str">
            <v>05/2026</v>
          </cell>
          <cell r="I154" t="str">
            <v>0,00</v>
          </cell>
          <cell r="J154">
            <v>197.58</v>
          </cell>
          <cell r="K154">
            <v>0</v>
          </cell>
          <cell r="L154">
            <v>225.18879999999999</v>
          </cell>
          <cell r="M154">
            <v>16.21</v>
          </cell>
          <cell r="R154">
            <v>194.2329</v>
          </cell>
          <cell r="S154">
            <v>97.26</v>
          </cell>
          <cell r="U154">
            <v>0</v>
          </cell>
          <cell r="X154" t="str">
            <v/>
          </cell>
          <cell r="Y154">
            <v>1704</v>
          </cell>
          <cell r="AB154" t="str">
            <v>Abono assistencial financeiro – complemento Piso da Enfermagem</v>
          </cell>
        </row>
        <row r="155">
          <cell r="C155" t="str">
            <v>UPA CAXANGÁ - CG Nº 007/2022</v>
          </cell>
          <cell r="E155" t="str">
            <v>JOSE DOS PASSOS NUNES</v>
          </cell>
          <cell r="F155" t="str">
            <v>3 - Administrativo</v>
          </cell>
          <cell r="G155" t="str">
            <v>5211-30</v>
          </cell>
          <cell r="H155" t="str">
            <v>05/2026</v>
          </cell>
          <cell r="I155" t="str">
            <v>0,00</v>
          </cell>
          <cell r="J155">
            <v>188.37</v>
          </cell>
          <cell r="K155">
            <v>0</v>
          </cell>
          <cell r="M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29.9</v>
          </cell>
          <cell r="AB155" t="str">
            <v>Beneficio obrigatorio CCT Federacao – Plano Assistencial Agiben</v>
          </cell>
        </row>
        <row r="156">
          <cell r="C156" t="str">
            <v>UPA CAXANGÁ - CG Nº 007/2022</v>
          </cell>
          <cell r="E156" t="str">
            <v>JOSE LUIZ BALBINO DE FREITAS</v>
          </cell>
          <cell r="F156" t="str">
            <v>2 - Outros Profissionais da Saúde</v>
          </cell>
          <cell r="G156" t="str">
            <v>3222-05</v>
          </cell>
          <cell r="H156" t="str">
            <v>05/2026</v>
          </cell>
          <cell r="I156" t="str">
            <v>0,00</v>
          </cell>
          <cell r="J156">
            <v>183.81</v>
          </cell>
          <cell r="K156">
            <v>0</v>
          </cell>
          <cell r="L156">
            <v>225.18879999999999</v>
          </cell>
          <cell r="M156">
            <v>16.21</v>
          </cell>
          <cell r="S156">
            <v>0</v>
          </cell>
          <cell r="U156">
            <v>0</v>
          </cell>
          <cell r="X156" t="str">
            <v/>
          </cell>
          <cell r="Y156">
            <v>1704</v>
          </cell>
          <cell r="AB156" t="str">
            <v>Abono assistencial financeiro – complemento Piso da Enfermagem</v>
          </cell>
        </row>
        <row r="157">
          <cell r="C157" t="str">
            <v>UPA CAXANGÁ - CG Nº 007/2022</v>
          </cell>
          <cell r="E157" t="str">
            <v xml:space="preserve">JOSE LUIZ BARROS AMANCIO </v>
          </cell>
          <cell r="F157" t="str">
            <v>2 - Outros Profissionais da Saúde</v>
          </cell>
          <cell r="G157" t="str">
            <v>3222-05</v>
          </cell>
          <cell r="H157" t="str">
            <v>05/2026</v>
          </cell>
          <cell r="I157" t="str">
            <v>0,00</v>
          </cell>
          <cell r="J157">
            <v>159.93</v>
          </cell>
          <cell r="K157">
            <v>0</v>
          </cell>
          <cell r="L157">
            <v>225.18879999999999</v>
          </cell>
          <cell r="M157">
            <v>16.21</v>
          </cell>
          <cell r="S157">
            <v>0</v>
          </cell>
          <cell r="U157">
            <v>0</v>
          </cell>
          <cell r="X157" t="str">
            <v/>
          </cell>
          <cell r="Y157">
            <v>1704</v>
          </cell>
          <cell r="AB157" t="str">
            <v>Abono assistencial financeiro – complemento Piso da Enfermagem</v>
          </cell>
        </row>
        <row r="158">
          <cell r="C158" t="str">
            <v>UPA CAXANGÁ - CG Nº 007/2022</v>
          </cell>
          <cell r="E158" t="str">
            <v>JOSE LUIZ DE ARAUJO</v>
          </cell>
          <cell r="F158" t="str">
            <v>2 - Outros Profissionais da Saúde</v>
          </cell>
          <cell r="G158" t="str">
            <v>3222-05</v>
          </cell>
          <cell r="H158" t="str">
            <v>05/2026</v>
          </cell>
          <cell r="I158" t="str">
            <v>0,00</v>
          </cell>
          <cell r="J158">
            <v>182.69</v>
          </cell>
          <cell r="K158">
            <v>0</v>
          </cell>
          <cell r="L158">
            <v>225.18879999999999</v>
          </cell>
          <cell r="M158">
            <v>16.21</v>
          </cell>
          <cell r="S158">
            <v>0</v>
          </cell>
          <cell r="U158">
            <v>0</v>
          </cell>
          <cell r="X158" t="str">
            <v/>
          </cell>
          <cell r="Y158">
            <v>1704</v>
          </cell>
          <cell r="AB158" t="str">
            <v>Abono assistencial financeiro – complemento Piso da Enfermagem</v>
          </cell>
        </row>
        <row r="159">
          <cell r="C159" t="str">
            <v>UPA CAXANGÁ - CG Nº 007/2022</v>
          </cell>
          <cell r="E159" t="str">
            <v>JOSE RICARDO TAVARES DOS SANTOS</v>
          </cell>
          <cell r="F159" t="str">
            <v>3 - Administrativo</v>
          </cell>
          <cell r="G159" t="str">
            <v>5151-10</v>
          </cell>
          <cell r="H159" t="str">
            <v>05/2026</v>
          </cell>
          <cell r="I159" t="str">
            <v>0,00</v>
          </cell>
          <cell r="J159">
            <v>270.24</v>
          </cell>
          <cell r="K159">
            <v>0</v>
          </cell>
          <cell r="M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29.9</v>
          </cell>
          <cell r="AB159" t="str">
            <v>Beneficio obrigatorio CCT Federacao – Plano Assistencial Agiben</v>
          </cell>
        </row>
        <row r="160">
          <cell r="C160" t="str">
            <v>UPA CAXANGÁ - CG Nº 007/2022</v>
          </cell>
          <cell r="E160" t="str">
            <v xml:space="preserve">JOSEANE CANDIDO DA SILVA </v>
          </cell>
          <cell r="F160" t="str">
            <v>3 - Administrativo</v>
          </cell>
          <cell r="G160" t="str">
            <v>5163-45</v>
          </cell>
          <cell r="H160" t="str">
            <v>05/2026</v>
          </cell>
          <cell r="I160" t="str">
            <v>0,00</v>
          </cell>
          <cell r="J160">
            <v>155.61000000000001</v>
          </cell>
          <cell r="K160">
            <v>0</v>
          </cell>
          <cell r="L160">
            <v>225.18879999999999</v>
          </cell>
          <cell r="M160">
            <v>16.21</v>
          </cell>
          <cell r="R160">
            <v>140.2329</v>
          </cell>
          <cell r="S160">
            <v>97.26</v>
          </cell>
          <cell r="U160">
            <v>0</v>
          </cell>
          <cell r="X160" t="str">
            <v/>
          </cell>
          <cell r="Y160">
            <v>29.9</v>
          </cell>
          <cell r="AB160" t="str">
            <v>Beneficio obrigatorio CCT Federacao – Plano Assistencial Agiben</v>
          </cell>
        </row>
        <row r="161">
          <cell r="C161" t="str">
            <v>UPA CAXANGÁ - CG Nº 007/2022</v>
          </cell>
          <cell r="E161" t="str">
            <v>JOSELI MARIA DA SILVA</v>
          </cell>
          <cell r="F161" t="str">
            <v>2 - Outros Profissionais da Saúde</v>
          </cell>
          <cell r="G161" t="str">
            <v>3222-05</v>
          </cell>
          <cell r="H161" t="str">
            <v>05/2026</v>
          </cell>
          <cell r="I161" t="str">
            <v>0,00</v>
          </cell>
          <cell r="J161">
            <v>167.93</v>
          </cell>
          <cell r="K161">
            <v>0</v>
          </cell>
          <cell r="L161">
            <v>225.18879999999999</v>
          </cell>
          <cell r="M161">
            <v>16.21</v>
          </cell>
          <cell r="R161">
            <v>131.2329</v>
          </cell>
          <cell r="S161">
            <v>97.26</v>
          </cell>
          <cell r="U161">
            <v>0</v>
          </cell>
          <cell r="X161" t="str">
            <v/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UPA CAXANGÁ - CG Nº 007/2022</v>
          </cell>
          <cell r="E162" t="str">
            <v>JOSIMAR ROSA SENNA DO NASCIMENTO</v>
          </cell>
          <cell r="F162" t="str">
            <v>3 - Administrativo</v>
          </cell>
          <cell r="G162" t="str">
            <v>5143-10</v>
          </cell>
          <cell r="H162" t="str">
            <v>05/2026</v>
          </cell>
          <cell r="I162" t="str">
            <v>0,00</v>
          </cell>
          <cell r="J162">
            <v>182.75</v>
          </cell>
          <cell r="K162">
            <v>0</v>
          </cell>
          <cell r="L162">
            <v>225.18879999999999</v>
          </cell>
          <cell r="M162">
            <v>32.32</v>
          </cell>
          <cell r="R162">
            <v>90.032899999999998</v>
          </cell>
          <cell r="S162">
            <v>84.8</v>
          </cell>
          <cell r="U162">
            <v>0</v>
          </cell>
          <cell r="X162" t="str">
            <v/>
          </cell>
          <cell r="Y162">
            <v>29.9</v>
          </cell>
          <cell r="AB162" t="str">
            <v>Beneficio obrigatorio CCT Federacao – Plano Assistencial Agiben</v>
          </cell>
        </row>
        <row r="163">
          <cell r="C163" t="str">
            <v>UPA CAXANGÁ - CG Nº 007/2022</v>
          </cell>
          <cell r="E163" t="str">
            <v>JOYCE ALINE RODRIGUES DE ANDRADE</v>
          </cell>
          <cell r="F163" t="str">
            <v>2 - Outros Profissionais da Saúde</v>
          </cell>
          <cell r="G163" t="str">
            <v>3222-05</v>
          </cell>
          <cell r="H163" t="str">
            <v>05/2026</v>
          </cell>
          <cell r="I163" t="str">
            <v>0,00</v>
          </cell>
          <cell r="J163">
            <v>175.34</v>
          </cell>
          <cell r="K163">
            <v>0</v>
          </cell>
          <cell r="L163">
            <v>225.18879999999999</v>
          </cell>
          <cell r="M163">
            <v>16.21</v>
          </cell>
          <cell r="S163">
            <v>0</v>
          </cell>
          <cell r="U163">
            <v>0</v>
          </cell>
          <cell r="X163" t="str">
            <v/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CAXANGÁ - CG Nº 007/2022</v>
          </cell>
          <cell r="E164" t="str">
            <v xml:space="preserve">JOYCE COUTINHO PEREIRA </v>
          </cell>
          <cell r="F164" t="str">
            <v>2 - Outros Profissionais da Saúde</v>
          </cell>
          <cell r="G164" t="str">
            <v>2235-05</v>
          </cell>
          <cell r="H164" t="str">
            <v>05/2026</v>
          </cell>
          <cell r="I164" t="str">
            <v>0,00</v>
          </cell>
          <cell r="J164">
            <v>103.52</v>
          </cell>
          <cell r="K164">
            <v>0</v>
          </cell>
          <cell r="M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0</v>
          </cell>
          <cell r="AB164" t="str">
            <v/>
          </cell>
        </row>
        <row r="165">
          <cell r="C165" t="str">
            <v>UPA CAXANGÁ - CG Nº 007/2022</v>
          </cell>
          <cell r="E165" t="str">
            <v>JULIANA HIGINO PONTES</v>
          </cell>
          <cell r="F165" t="str">
            <v>2 - Outros Profissionais da Saúde</v>
          </cell>
          <cell r="G165" t="str">
            <v>3222-05</v>
          </cell>
          <cell r="H165" t="str">
            <v>05/2026</v>
          </cell>
          <cell r="I165" t="str">
            <v>0,00</v>
          </cell>
          <cell r="J165">
            <v>270.24</v>
          </cell>
          <cell r="K165">
            <v>0</v>
          </cell>
          <cell r="M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CAXANGÁ - CG Nº 007/2022</v>
          </cell>
          <cell r="E166" t="str">
            <v>JULIANA JUSTINO RIBEIRO DE BARROS</v>
          </cell>
          <cell r="F166" t="str">
            <v>2 - Outros Profissionais da Saúde</v>
          </cell>
          <cell r="G166" t="str">
            <v>3222-05</v>
          </cell>
          <cell r="H166" t="str">
            <v>05/2026</v>
          </cell>
          <cell r="I166" t="str">
            <v>0,00</v>
          </cell>
          <cell r="J166">
            <v>0</v>
          </cell>
          <cell r="K166">
            <v>0</v>
          </cell>
          <cell r="M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0</v>
          </cell>
          <cell r="AB166" t="str">
            <v/>
          </cell>
        </row>
        <row r="167">
          <cell r="C167" t="str">
            <v>UPA CAXANGÁ - CG Nº 007/2022</v>
          </cell>
          <cell r="E167" t="str">
            <v>JULIANE MARTA FERREIRA BENEDITO</v>
          </cell>
          <cell r="F167" t="str">
            <v>2 - Outros Profissionais da Saúde</v>
          </cell>
          <cell r="G167" t="str">
            <v>3222-05</v>
          </cell>
          <cell r="H167" t="str">
            <v>05/2026</v>
          </cell>
          <cell r="I167" t="str">
            <v>0,00</v>
          </cell>
          <cell r="J167">
            <v>176.66</v>
          </cell>
          <cell r="K167">
            <v>0</v>
          </cell>
          <cell r="M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UPA CAXANGÁ - CG Nº 007/2022</v>
          </cell>
          <cell r="E168" t="str">
            <v>JULLIANO CESAR MACIEL EVANGELISTA SILVA</v>
          </cell>
          <cell r="F168" t="str">
            <v>3 - Administrativo</v>
          </cell>
          <cell r="G168" t="str">
            <v>4110-05</v>
          </cell>
          <cell r="H168" t="str">
            <v>05/2026</v>
          </cell>
          <cell r="I168" t="str">
            <v>0,00</v>
          </cell>
          <cell r="J168">
            <v>15.23</v>
          </cell>
          <cell r="K168">
            <v>0</v>
          </cell>
          <cell r="M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29.9</v>
          </cell>
          <cell r="AB168" t="str">
            <v>Beneficio obrigatorio CCT Federacao – Plano Assistencial Agiben</v>
          </cell>
        </row>
        <row r="169">
          <cell r="C169" t="str">
            <v>UPA CAXANGÁ - CG Nº 007/2022</v>
          </cell>
          <cell r="E169" t="str">
            <v>KAMILLA DE MACEDO E SILVA</v>
          </cell>
          <cell r="F169" t="str">
            <v>1 - Médico</v>
          </cell>
          <cell r="G169" t="str">
            <v>2251-25</v>
          </cell>
          <cell r="H169" t="str">
            <v>05/2026</v>
          </cell>
          <cell r="I169" t="str">
            <v>0,00</v>
          </cell>
          <cell r="J169">
            <v>943.01</v>
          </cell>
          <cell r="K169">
            <v>0</v>
          </cell>
          <cell r="L169">
            <v>225.18879999999999</v>
          </cell>
          <cell r="M169">
            <v>7.33</v>
          </cell>
          <cell r="S169">
            <v>0</v>
          </cell>
          <cell r="U169">
            <v>0</v>
          </cell>
          <cell r="X169" t="str">
            <v/>
          </cell>
          <cell r="Y169">
            <v>0</v>
          </cell>
          <cell r="AB169" t="str">
            <v/>
          </cell>
        </row>
        <row r="170">
          <cell r="C170" t="str">
            <v>UPA CAXANGÁ - CG Nº 007/2022</v>
          </cell>
          <cell r="E170" t="str">
            <v>KAROLAYNE MINERVINO DA SILVA</v>
          </cell>
          <cell r="F170" t="str">
            <v>2 - Outros Profissionais da Saúde</v>
          </cell>
          <cell r="G170" t="str">
            <v>5152-05</v>
          </cell>
          <cell r="H170" t="str">
            <v>05/2026</v>
          </cell>
          <cell r="I170" t="str">
            <v>0,00</v>
          </cell>
          <cell r="J170">
            <v>159.93</v>
          </cell>
          <cell r="K170">
            <v>0</v>
          </cell>
          <cell r="L170">
            <v>225.18879999999999</v>
          </cell>
          <cell r="M170">
            <v>16.21</v>
          </cell>
          <cell r="S170">
            <v>0</v>
          </cell>
          <cell r="U170">
            <v>0</v>
          </cell>
          <cell r="X170" t="str">
            <v/>
          </cell>
          <cell r="Y170">
            <v>0</v>
          </cell>
          <cell r="AB170" t="str">
            <v/>
          </cell>
        </row>
        <row r="171">
          <cell r="C171" t="str">
            <v>UPA CAXANGÁ - CG Nº 007/2022</v>
          </cell>
          <cell r="E171" t="str">
            <v>KAYLANE CIBELE OLIVEIRA DA SILVA</v>
          </cell>
          <cell r="F171" t="str">
            <v>3 - Administrativo</v>
          </cell>
          <cell r="G171" t="str">
            <v>4110-05</v>
          </cell>
          <cell r="H171" t="str">
            <v>05/2026</v>
          </cell>
          <cell r="I171" t="str">
            <v>0,00</v>
          </cell>
          <cell r="J171">
            <v>187.79</v>
          </cell>
          <cell r="K171">
            <v>0</v>
          </cell>
          <cell r="L171">
            <v>225.18879999999999</v>
          </cell>
          <cell r="M171">
            <v>32.32</v>
          </cell>
          <cell r="S171">
            <v>0</v>
          </cell>
          <cell r="U171">
            <v>0</v>
          </cell>
          <cell r="X171" t="str">
            <v/>
          </cell>
          <cell r="Y171">
            <v>29.9</v>
          </cell>
          <cell r="AB171" t="str">
            <v>Beneficio obrigatorio CCT Federacao – Plano Assistencial Agiben</v>
          </cell>
        </row>
        <row r="172">
          <cell r="C172" t="str">
            <v>UPA CAXANGÁ - CG Nº 007/2022</v>
          </cell>
          <cell r="E172" t="str">
            <v>LADJANE REGINA JESUS DO NASCIMENTO</v>
          </cell>
          <cell r="F172" t="str">
            <v>2 - Outros Profissionais da Saúde</v>
          </cell>
          <cell r="G172" t="str">
            <v>3222-05</v>
          </cell>
          <cell r="H172" t="str">
            <v>05/2026</v>
          </cell>
          <cell r="I172" t="str">
            <v>0,00</v>
          </cell>
          <cell r="J172">
            <v>163.61000000000001</v>
          </cell>
          <cell r="K172">
            <v>0</v>
          </cell>
          <cell r="L172">
            <v>225.18879999999999</v>
          </cell>
          <cell r="M172">
            <v>16.21</v>
          </cell>
          <cell r="R172">
            <v>140.2329</v>
          </cell>
          <cell r="S172">
            <v>97.26</v>
          </cell>
          <cell r="U172">
            <v>0</v>
          </cell>
          <cell r="X172" t="str">
            <v/>
          </cell>
          <cell r="Y172">
            <v>1704</v>
          </cell>
          <cell r="AB172" t="str">
            <v>Abono assistencial financeiro – complemento Piso da Enfermagem</v>
          </cell>
        </row>
        <row r="173">
          <cell r="C173" t="str">
            <v>UPA CAXANGÁ - CG Nº 007/2022</v>
          </cell>
          <cell r="E173" t="str">
            <v xml:space="preserve">LAIS MARIA PERGENTINO SANTOS DA ROCHA </v>
          </cell>
          <cell r="F173" t="str">
            <v>3 - Administrativo</v>
          </cell>
          <cell r="G173" t="str">
            <v>4110-05</v>
          </cell>
          <cell r="H173" t="str">
            <v>05/2026</v>
          </cell>
          <cell r="I173" t="str">
            <v>0,00</v>
          </cell>
          <cell r="J173">
            <v>182.47</v>
          </cell>
          <cell r="K173">
            <v>0</v>
          </cell>
          <cell r="L173">
            <v>225.18879999999999</v>
          </cell>
          <cell r="M173">
            <v>32.32</v>
          </cell>
          <cell r="R173">
            <v>365.23289999999997</v>
          </cell>
          <cell r="S173">
            <v>115.02</v>
          </cell>
          <cell r="U173">
            <v>0</v>
          </cell>
          <cell r="X173" t="str">
            <v/>
          </cell>
          <cell r="Y173">
            <v>29.9</v>
          </cell>
          <cell r="AB173" t="str">
            <v>Beneficio obrigatorio CCT Federacao – Plano Assistencial Agiben</v>
          </cell>
        </row>
        <row r="174">
          <cell r="C174" t="str">
            <v>UPA CAXANGÁ - CG Nº 007/2022</v>
          </cell>
          <cell r="E174" t="str">
            <v xml:space="preserve">LAYS MARIA SILVA DE LIMA </v>
          </cell>
          <cell r="F174" t="str">
            <v>2 - Outros Profissionais da Saúde</v>
          </cell>
          <cell r="G174" t="str">
            <v>2235-05</v>
          </cell>
          <cell r="H174" t="str">
            <v>05/2026</v>
          </cell>
          <cell r="I174" t="str">
            <v>0,00</v>
          </cell>
          <cell r="J174">
            <v>0</v>
          </cell>
          <cell r="K174">
            <v>0</v>
          </cell>
          <cell r="M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2459.15</v>
          </cell>
          <cell r="AB174" t="str">
            <v>Abono assistencial financeiro – complemento Piso da Enfermagem</v>
          </cell>
        </row>
        <row r="175">
          <cell r="C175" t="str">
            <v>UPA CAXANGÁ - CG Nº 007/2022</v>
          </cell>
          <cell r="E175" t="str">
            <v xml:space="preserve">LEOMAR JOSE DA SILVA 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 t="str">
            <v>0,00</v>
          </cell>
          <cell r="J175">
            <v>155.61000000000001</v>
          </cell>
          <cell r="K175">
            <v>0</v>
          </cell>
          <cell r="L175">
            <v>225.18879999999999</v>
          </cell>
          <cell r="M175">
            <v>16.21</v>
          </cell>
          <cell r="S175">
            <v>0</v>
          </cell>
          <cell r="U175">
            <v>0</v>
          </cell>
          <cell r="X175" t="str">
            <v/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UPA CAXANGÁ - CG Nº 007/2022</v>
          </cell>
          <cell r="E176" t="str">
            <v xml:space="preserve">LEONILDA MARIA BARBOZA DOS SANTOS </v>
          </cell>
          <cell r="F176" t="str">
            <v>2 - Outros Profissionais da Saúde</v>
          </cell>
          <cell r="G176" t="str">
            <v>3222-05</v>
          </cell>
          <cell r="H176" t="str">
            <v>05/2026</v>
          </cell>
          <cell r="I176" t="str">
            <v>0,00</v>
          </cell>
          <cell r="J176">
            <v>134.86000000000001</v>
          </cell>
          <cell r="K176">
            <v>0</v>
          </cell>
          <cell r="M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0</v>
          </cell>
          <cell r="AB176" t="str">
            <v/>
          </cell>
        </row>
        <row r="177">
          <cell r="C177" t="str">
            <v>UPA CAXANGÁ - CG Nº 007/2022</v>
          </cell>
          <cell r="E177" t="str">
            <v xml:space="preserve">LETICIA DO NASCIMENTO AMORIM </v>
          </cell>
          <cell r="F177" t="str">
            <v>2 - Outros Profissionais da Saúde</v>
          </cell>
          <cell r="G177" t="str">
            <v>3222-05</v>
          </cell>
          <cell r="H177" t="str">
            <v>05/2026</v>
          </cell>
          <cell r="I177" t="str">
            <v>0,00</v>
          </cell>
          <cell r="J177">
            <v>0</v>
          </cell>
          <cell r="K177">
            <v>3097.62</v>
          </cell>
          <cell r="L177">
            <v>225.18879999999999</v>
          </cell>
          <cell r="M177">
            <v>16.21</v>
          </cell>
          <cell r="S177">
            <v>0</v>
          </cell>
          <cell r="U177">
            <v>0</v>
          </cell>
          <cell r="X177" t="str">
            <v/>
          </cell>
          <cell r="Y177">
            <v>1704</v>
          </cell>
          <cell r="AB177" t="str">
            <v>Abono assistencial financeiro – complemento Piso da Enfermagem</v>
          </cell>
        </row>
        <row r="178">
          <cell r="C178" t="str">
            <v>UPA CAXANGÁ - CG Nº 007/2022</v>
          </cell>
          <cell r="E178" t="str">
            <v>LILIANE APARECIDA DIONISIO DA SILVA</v>
          </cell>
          <cell r="F178" t="str">
            <v>3 - Administrativo</v>
          </cell>
          <cell r="G178" t="str">
            <v>4221-10</v>
          </cell>
          <cell r="H178" t="str">
            <v>05/2026</v>
          </cell>
          <cell r="I178" t="str">
            <v>0,00</v>
          </cell>
          <cell r="J178">
            <v>185.46</v>
          </cell>
          <cell r="K178">
            <v>0</v>
          </cell>
          <cell r="L178">
            <v>225.18879999999999</v>
          </cell>
          <cell r="M178">
            <v>16.21</v>
          </cell>
          <cell r="S178">
            <v>0</v>
          </cell>
          <cell r="U178">
            <v>0</v>
          </cell>
          <cell r="X178" t="str">
            <v/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CAXANGÁ - CG Nº 007/2022</v>
          </cell>
          <cell r="E179" t="str">
            <v>LISANGELA DA SILVA BARROS</v>
          </cell>
          <cell r="F179" t="str">
            <v>2 - Outros Profissionais da Saúde</v>
          </cell>
          <cell r="G179" t="str">
            <v>3222-05</v>
          </cell>
          <cell r="H179" t="str">
            <v>05/2026</v>
          </cell>
          <cell r="I179" t="str">
            <v>0,00</v>
          </cell>
          <cell r="J179">
            <v>200.65</v>
          </cell>
          <cell r="K179">
            <v>0</v>
          </cell>
          <cell r="L179">
            <v>225.18879999999999</v>
          </cell>
          <cell r="M179">
            <v>16.21</v>
          </cell>
          <cell r="R179">
            <v>714</v>
          </cell>
          <cell r="S179">
            <v>0</v>
          </cell>
          <cell r="U179">
            <v>0</v>
          </cell>
          <cell r="X179" t="str">
            <v/>
          </cell>
          <cell r="Y179">
            <v>1704</v>
          </cell>
          <cell r="AB179" t="str">
            <v>Abono assistencial financeiro – complemento Piso da Enfermagem</v>
          </cell>
        </row>
        <row r="180">
          <cell r="C180" t="str">
            <v>UPA CAXANGÁ - CG Nº 007/2022</v>
          </cell>
          <cell r="E180" t="str">
            <v>LOURDES MULLER NUNES DE OLIVEIRA</v>
          </cell>
          <cell r="F180" t="str">
            <v>3 - Administrativo</v>
          </cell>
          <cell r="G180" t="str">
            <v>4101-05</v>
          </cell>
          <cell r="H180" t="str">
            <v>05/2026</v>
          </cell>
          <cell r="I180" t="str">
            <v>0,00</v>
          </cell>
          <cell r="J180">
            <v>1638.43</v>
          </cell>
          <cell r="K180">
            <v>0</v>
          </cell>
          <cell r="L180">
            <v>225.18879999999999</v>
          </cell>
          <cell r="M180">
            <v>32.32</v>
          </cell>
          <cell r="S180">
            <v>0</v>
          </cell>
          <cell r="U180">
            <v>160</v>
          </cell>
          <cell r="X180" t="str">
            <v>Auxílio Creche</v>
          </cell>
          <cell r="Y180">
            <v>29.9</v>
          </cell>
          <cell r="AB180" t="str">
            <v>Beneficio obrigatorio CCT Federacao – Plano Assistencial Agiben</v>
          </cell>
        </row>
        <row r="181">
          <cell r="C181" t="str">
            <v>UPA CAXANGÁ - CG Nº 007/2022</v>
          </cell>
          <cell r="E181" t="str">
            <v>LUCIANA CRISTINA BEZERRA FERREIRA</v>
          </cell>
          <cell r="F181" t="str">
            <v>2 - Outros Profissionais da Saúde</v>
          </cell>
          <cell r="G181" t="str">
            <v>3222-05</v>
          </cell>
          <cell r="H181" t="str">
            <v>05/2026</v>
          </cell>
          <cell r="I181" t="str">
            <v>0,00</v>
          </cell>
          <cell r="J181">
            <v>165.56</v>
          </cell>
          <cell r="K181">
            <v>0</v>
          </cell>
          <cell r="L181">
            <v>225.18879999999999</v>
          </cell>
          <cell r="M181">
            <v>16.21</v>
          </cell>
          <cell r="S181">
            <v>0</v>
          </cell>
          <cell r="U181">
            <v>0</v>
          </cell>
          <cell r="X181" t="str">
            <v/>
          </cell>
          <cell r="Y181">
            <v>1704</v>
          </cell>
          <cell r="AB181" t="str">
            <v>Abono assistencial financeiro – complemento Piso da Enfermagem</v>
          </cell>
        </row>
        <row r="182">
          <cell r="C182" t="str">
            <v>UPA CAXANGÁ - CG Nº 007/2022</v>
          </cell>
          <cell r="E182" t="str">
            <v xml:space="preserve">LUCIANO BEZERRA DE ANDRADE </v>
          </cell>
          <cell r="F182" t="str">
            <v>2 - Outros Profissionais da Saúde</v>
          </cell>
          <cell r="G182" t="str">
            <v>2234-05</v>
          </cell>
          <cell r="H182" t="str">
            <v>05/2026</v>
          </cell>
          <cell r="I182" t="str">
            <v>0,00</v>
          </cell>
          <cell r="J182">
            <v>385.82</v>
          </cell>
          <cell r="K182">
            <v>0</v>
          </cell>
          <cell r="L182">
            <v>225.18879999999999</v>
          </cell>
          <cell r="M182">
            <v>21.12</v>
          </cell>
          <cell r="S182">
            <v>0</v>
          </cell>
          <cell r="U182">
            <v>0</v>
          </cell>
          <cell r="X182" t="str">
            <v/>
          </cell>
          <cell r="Y182">
            <v>0</v>
          </cell>
          <cell r="AB182" t="str">
            <v/>
          </cell>
        </row>
        <row r="183">
          <cell r="C183" t="str">
            <v>UPA CAXANGÁ - CG Nº 007/2022</v>
          </cell>
          <cell r="E183" t="str">
            <v>LUCIENE OLIVEIRA TEIXEIRA</v>
          </cell>
          <cell r="F183" t="str">
            <v>2 - Outros Profissionais da Saúde</v>
          </cell>
          <cell r="G183" t="str">
            <v>3222-05</v>
          </cell>
          <cell r="H183" t="str">
            <v>05/2026</v>
          </cell>
          <cell r="I183" t="str">
            <v>0,00</v>
          </cell>
          <cell r="J183">
            <v>209.01</v>
          </cell>
          <cell r="K183">
            <v>0</v>
          </cell>
          <cell r="L183">
            <v>225.18879999999999</v>
          </cell>
          <cell r="M183">
            <v>16.21</v>
          </cell>
          <cell r="S183">
            <v>0</v>
          </cell>
          <cell r="U183">
            <v>0</v>
          </cell>
          <cell r="X183" t="str">
            <v/>
          </cell>
          <cell r="Y183">
            <v>1704</v>
          </cell>
          <cell r="AB183" t="str">
            <v>Abono assistencial financeiro – complemento Piso da Enfermagem</v>
          </cell>
        </row>
        <row r="184">
          <cell r="C184" t="str">
            <v>UPA CAXANGÁ - CG Nº 007/2022</v>
          </cell>
          <cell r="E184" t="str">
            <v>LUCILENE MARIA DA SILVA NEVES</v>
          </cell>
          <cell r="F184" t="str">
            <v>2 - Outros Profissionais da Saúde</v>
          </cell>
          <cell r="G184" t="str">
            <v>3222-05</v>
          </cell>
          <cell r="H184" t="str">
            <v>05/2026</v>
          </cell>
          <cell r="I184" t="str">
            <v>0,00</v>
          </cell>
          <cell r="J184">
            <v>209.02</v>
          </cell>
          <cell r="K184">
            <v>0</v>
          </cell>
          <cell r="L184">
            <v>225.18879999999999</v>
          </cell>
          <cell r="M184">
            <v>16.21</v>
          </cell>
          <cell r="R184">
            <v>131.2329</v>
          </cell>
          <cell r="S184">
            <v>97.26</v>
          </cell>
          <cell r="U184">
            <v>0</v>
          </cell>
          <cell r="X184" t="str">
            <v/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CAXANGÁ - CG Nº 007/2022</v>
          </cell>
          <cell r="E185" t="str">
            <v>LUCILIA DE ALMEIDA LAFAYETTE PROVAZZI</v>
          </cell>
          <cell r="F185" t="str">
            <v>2 - Outros Profissionais da Saúde</v>
          </cell>
          <cell r="G185" t="str">
            <v>3241-15</v>
          </cell>
          <cell r="H185" t="str">
            <v>05/2026</v>
          </cell>
          <cell r="I185" t="str">
            <v>0,00</v>
          </cell>
          <cell r="J185">
            <v>360.91</v>
          </cell>
          <cell r="K185">
            <v>0</v>
          </cell>
          <cell r="L185">
            <v>225.18879999999999</v>
          </cell>
          <cell r="M185">
            <v>2.73</v>
          </cell>
          <cell r="S185">
            <v>0</v>
          </cell>
          <cell r="U185">
            <v>0</v>
          </cell>
          <cell r="X185" t="str">
            <v/>
          </cell>
          <cell r="Y185">
            <v>0</v>
          </cell>
          <cell r="AB185" t="str">
            <v/>
          </cell>
        </row>
        <row r="186">
          <cell r="C186" t="str">
            <v>UPA CAXANGÁ - CG Nº 007/2022</v>
          </cell>
          <cell r="E186" t="str">
            <v>LUIZ CARLOS ALVES RUMAO</v>
          </cell>
          <cell r="F186" t="str">
            <v>2 - Outros Profissionais da Saúde</v>
          </cell>
          <cell r="G186" t="str">
            <v>2235-05</v>
          </cell>
          <cell r="H186" t="str">
            <v>05/2026</v>
          </cell>
          <cell r="I186" t="str">
            <v>0,00</v>
          </cell>
          <cell r="J186">
            <v>229.04</v>
          </cell>
          <cell r="K186">
            <v>0</v>
          </cell>
          <cell r="L186">
            <v>225.18879999999999</v>
          </cell>
          <cell r="M186">
            <v>2.79</v>
          </cell>
          <cell r="S186">
            <v>0</v>
          </cell>
          <cell r="U186">
            <v>0</v>
          </cell>
          <cell r="X186" t="str">
            <v/>
          </cell>
          <cell r="Y186">
            <v>2459.15</v>
          </cell>
          <cell r="AB186" t="str">
            <v>Abono assistencial financeiro – complemento Piso da Enfermagem</v>
          </cell>
        </row>
        <row r="187">
          <cell r="C187" t="str">
            <v>UPA CAXANGÁ - CG Nº 007/2022</v>
          </cell>
          <cell r="E187" t="str">
            <v>MADJER LOPES DOS SANTOS</v>
          </cell>
          <cell r="F187" t="str">
            <v>2 - Outros Profissionais da Saúde</v>
          </cell>
          <cell r="G187" t="str">
            <v>3226-05</v>
          </cell>
          <cell r="H187" t="str">
            <v>05/2026</v>
          </cell>
          <cell r="I187" t="str">
            <v>0,00</v>
          </cell>
          <cell r="J187">
            <v>282.94</v>
          </cell>
          <cell r="K187">
            <v>0</v>
          </cell>
          <cell r="M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29.9</v>
          </cell>
          <cell r="AB187" t="str">
            <v>Beneficio obrigatorio CCT Federacao – Plano Assistencial Agiben</v>
          </cell>
        </row>
        <row r="188">
          <cell r="C188" t="str">
            <v>UPA CAXANGÁ - CG Nº 007/2022</v>
          </cell>
          <cell r="E188" t="str">
            <v>MARCELA DA SILVA CARDOZO</v>
          </cell>
          <cell r="F188" t="str">
            <v>2 - Outros Profissionais da Saúde</v>
          </cell>
          <cell r="G188" t="str">
            <v>2236-05</v>
          </cell>
          <cell r="H188" t="str">
            <v>05/2026</v>
          </cell>
          <cell r="I188" t="str">
            <v>0,00</v>
          </cell>
          <cell r="J188">
            <v>0</v>
          </cell>
          <cell r="K188">
            <v>292.64</v>
          </cell>
          <cell r="L188">
            <v>225.18879999999999</v>
          </cell>
          <cell r="M188">
            <v>2.95</v>
          </cell>
          <cell r="R188">
            <v>95.232900000000001</v>
          </cell>
          <cell r="S188">
            <v>0</v>
          </cell>
          <cell r="U188">
            <v>0</v>
          </cell>
          <cell r="X188" t="str">
            <v/>
          </cell>
          <cell r="Y188">
            <v>0</v>
          </cell>
          <cell r="AB188" t="str">
            <v/>
          </cell>
        </row>
        <row r="189">
          <cell r="C189" t="str">
            <v>UPA CAXANGÁ - CG Nº 007/2022</v>
          </cell>
          <cell r="E189" t="str">
            <v>MARCELA MARIA ALVES DE ANDRADE</v>
          </cell>
          <cell r="F189" t="str">
            <v>2 - Outros Profissionais da Saúde</v>
          </cell>
          <cell r="G189" t="str">
            <v>3222-05</v>
          </cell>
          <cell r="H189" t="str">
            <v>05/2026</v>
          </cell>
          <cell r="I189" t="str">
            <v>0,00</v>
          </cell>
          <cell r="J189">
            <v>172.45</v>
          </cell>
          <cell r="K189">
            <v>0</v>
          </cell>
          <cell r="L189">
            <v>225.18879999999999</v>
          </cell>
          <cell r="M189">
            <v>16.21</v>
          </cell>
          <cell r="S189">
            <v>0</v>
          </cell>
          <cell r="U189">
            <v>0</v>
          </cell>
          <cell r="X189" t="str">
            <v/>
          </cell>
          <cell r="Y189">
            <v>1704</v>
          </cell>
          <cell r="AB189" t="str">
            <v>Abono assistencial financeiro – complemento Piso da Enfermagem</v>
          </cell>
        </row>
        <row r="190">
          <cell r="C190" t="str">
            <v>UPA CAXANGÁ - CG Nº 007/2022</v>
          </cell>
          <cell r="E190" t="str">
            <v>MARCELINO DE ALBUQUERQUE AVELINO</v>
          </cell>
          <cell r="F190" t="str">
            <v>3 - Administrativo</v>
          </cell>
          <cell r="G190" t="str">
            <v>2521-05</v>
          </cell>
          <cell r="H190" t="str">
            <v>05/2026</v>
          </cell>
          <cell r="I190" t="str">
            <v>0,00</v>
          </cell>
          <cell r="J190">
            <v>204.45</v>
          </cell>
          <cell r="K190">
            <v>0</v>
          </cell>
          <cell r="L190">
            <v>225.18879999999999</v>
          </cell>
          <cell r="M190">
            <v>16.21</v>
          </cell>
          <cell r="S190">
            <v>0</v>
          </cell>
          <cell r="U190">
            <v>0</v>
          </cell>
          <cell r="X190" t="str">
            <v/>
          </cell>
          <cell r="Y190">
            <v>394.25</v>
          </cell>
          <cell r="AB190" t="str">
            <v xml:space="preserve">PLANO DE SAUDE E ODONTOLOGICO </v>
          </cell>
        </row>
        <row r="191">
          <cell r="C191" t="str">
            <v>UPA CAXANGÁ - CG Nº 007/2022</v>
          </cell>
          <cell r="E191" t="str">
            <v>MARCIA DA CONCEICAO LOPES DA SILVA</v>
          </cell>
          <cell r="F191" t="str">
            <v>2 - Outros Profissionais da Saúde</v>
          </cell>
          <cell r="G191" t="str">
            <v>3222-05</v>
          </cell>
          <cell r="H191" t="str">
            <v>05/2026</v>
          </cell>
          <cell r="I191" t="str">
            <v>0,00</v>
          </cell>
          <cell r="J191">
            <v>0</v>
          </cell>
          <cell r="K191">
            <v>0</v>
          </cell>
          <cell r="L191">
            <v>225.18879999999999</v>
          </cell>
          <cell r="M191">
            <v>16.21</v>
          </cell>
          <cell r="S191">
            <v>0</v>
          </cell>
          <cell r="U191">
            <v>0</v>
          </cell>
          <cell r="X191" t="str">
            <v/>
          </cell>
          <cell r="Y191">
            <v>0</v>
          </cell>
          <cell r="AB191" t="str">
            <v/>
          </cell>
        </row>
        <row r="192">
          <cell r="C192" t="str">
            <v>UPA CAXANGÁ - CG Nº 007/2022</v>
          </cell>
          <cell r="E192" t="str">
            <v>MARCIO JOSE MARINHO DA SILVA</v>
          </cell>
          <cell r="F192" t="str">
            <v>3 - Administrativo</v>
          </cell>
          <cell r="G192" t="str">
            <v>4221-10</v>
          </cell>
          <cell r="H192" t="str">
            <v>05/2026</v>
          </cell>
          <cell r="I192" t="str">
            <v>0,00</v>
          </cell>
          <cell r="J192">
            <v>204.89</v>
          </cell>
          <cell r="K192">
            <v>0</v>
          </cell>
          <cell r="L192">
            <v>225.18879999999999</v>
          </cell>
          <cell r="M192">
            <v>16.21</v>
          </cell>
          <cell r="S192">
            <v>0</v>
          </cell>
          <cell r="U192">
            <v>0</v>
          </cell>
          <cell r="X192" t="str">
            <v/>
          </cell>
          <cell r="Y192">
            <v>29.9</v>
          </cell>
          <cell r="AB192" t="str">
            <v>Beneficio obrigatorio CCT Federacao – Plano Assistencial Agiben</v>
          </cell>
        </row>
        <row r="193">
          <cell r="C193" t="str">
            <v>UPA CAXANGÁ - CG Nº 007/2022</v>
          </cell>
          <cell r="E193" t="str">
            <v>MARCOS VINICIUS DE PAULA SANTOS</v>
          </cell>
          <cell r="F193" t="str">
            <v>3 - Administrativo</v>
          </cell>
          <cell r="G193" t="str">
            <v>4141-05</v>
          </cell>
          <cell r="H193" t="str">
            <v>05/2026</v>
          </cell>
          <cell r="I193" t="str">
            <v>0,00</v>
          </cell>
          <cell r="J193">
            <v>158.47</v>
          </cell>
          <cell r="K193">
            <v>0</v>
          </cell>
          <cell r="L193">
            <v>225.18879999999999</v>
          </cell>
          <cell r="M193">
            <v>32.32</v>
          </cell>
          <cell r="R193">
            <v>365.23289999999997</v>
          </cell>
          <cell r="S193">
            <v>115.02</v>
          </cell>
          <cell r="U193">
            <v>0</v>
          </cell>
          <cell r="X193" t="str">
            <v/>
          </cell>
          <cell r="Y193">
            <v>29.9</v>
          </cell>
          <cell r="AB193" t="str">
            <v>Beneficio obrigatorio CCT Federacao – Plano Assistencial Agiben</v>
          </cell>
        </row>
        <row r="194">
          <cell r="C194" t="str">
            <v>UPA CAXANGÁ - CG Nº 007/2022</v>
          </cell>
          <cell r="E194" t="str">
            <v>MARIA BEATRIZ PEREIRA SAMPAIO</v>
          </cell>
          <cell r="F194" t="str">
            <v>3 - Administrativo</v>
          </cell>
          <cell r="G194" t="str">
            <v>4221-10</v>
          </cell>
          <cell r="H194" t="str">
            <v>05/2026</v>
          </cell>
          <cell r="I194" t="str">
            <v>0,00</v>
          </cell>
          <cell r="J194">
            <v>25.93</v>
          </cell>
          <cell r="K194">
            <v>0</v>
          </cell>
          <cell r="L194">
            <v>225.18879999999999</v>
          </cell>
          <cell r="M194">
            <v>16.21</v>
          </cell>
          <cell r="S194">
            <v>0</v>
          </cell>
          <cell r="U194">
            <v>0</v>
          </cell>
          <cell r="X194" t="str">
            <v/>
          </cell>
          <cell r="Y194">
            <v>29.9</v>
          </cell>
          <cell r="AB194" t="str">
            <v>Beneficio obrigatorio CCT Federacao – Plano Assistencial Agiben</v>
          </cell>
        </row>
        <row r="195">
          <cell r="C195" t="str">
            <v>UPA CAXANGÁ - CG Nº 007/2022</v>
          </cell>
          <cell r="E195" t="str">
            <v xml:space="preserve">MARIA DA CONCEICAO NASCIMENTO GOMES </v>
          </cell>
          <cell r="F195" t="str">
            <v>2 - Outros Profissionais da Saúde</v>
          </cell>
          <cell r="G195" t="str">
            <v>2235-05</v>
          </cell>
          <cell r="H195" t="str">
            <v>05/2026</v>
          </cell>
          <cell r="I195" t="str">
            <v>0,00</v>
          </cell>
          <cell r="J195">
            <v>208.11</v>
          </cell>
          <cell r="K195">
            <v>0</v>
          </cell>
          <cell r="L195">
            <v>225.18879999999999</v>
          </cell>
          <cell r="M195">
            <v>2.79</v>
          </cell>
          <cell r="S195">
            <v>0</v>
          </cell>
          <cell r="U195">
            <v>0</v>
          </cell>
          <cell r="X195" t="str">
            <v/>
          </cell>
          <cell r="Y195">
            <v>2459.15</v>
          </cell>
          <cell r="AB195" t="str">
            <v>Abono assistencial financeiro – complemento Piso da Enfermagem</v>
          </cell>
        </row>
        <row r="196">
          <cell r="C196" t="str">
            <v>UPA CAXANGÁ - CG Nº 007/2022</v>
          </cell>
          <cell r="E196" t="str">
            <v>MARIA EDUARDA ALMEIDA GOES DA SILVA</v>
          </cell>
          <cell r="F196" t="str">
            <v>2 - Outros Profissionais da Saúde</v>
          </cell>
          <cell r="G196" t="str">
            <v>2236-05</v>
          </cell>
          <cell r="H196" t="str">
            <v>05/2026</v>
          </cell>
          <cell r="I196" t="str">
            <v>0,00</v>
          </cell>
          <cell r="J196">
            <v>222.98</v>
          </cell>
          <cell r="K196">
            <v>0</v>
          </cell>
          <cell r="L196">
            <v>225.18879999999999</v>
          </cell>
          <cell r="M196">
            <v>2.95</v>
          </cell>
          <cell r="S196">
            <v>0</v>
          </cell>
          <cell r="U196">
            <v>0</v>
          </cell>
          <cell r="X196" t="str">
            <v/>
          </cell>
          <cell r="Y196">
            <v>0</v>
          </cell>
          <cell r="AB196" t="str">
            <v/>
          </cell>
        </row>
        <row r="197">
          <cell r="C197" t="str">
            <v>UPA CAXANGÁ - CG Nº 007/2022</v>
          </cell>
          <cell r="E197" t="str">
            <v>MARIA FABIOLA GOMES DA SILVA</v>
          </cell>
          <cell r="F197" t="str">
            <v>3 - Administrativo</v>
          </cell>
          <cell r="G197" t="str">
            <v>5211-30</v>
          </cell>
          <cell r="H197" t="str">
            <v>05/2026</v>
          </cell>
          <cell r="I197" t="str">
            <v>0,00</v>
          </cell>
          <cell r="J197">
            <v>154.16999999999999</v>
          </cell>
          <cell r="K197">
            <v>0</v>
          </cell>
          <cell r="M197">
            <v>0</v>
          </cell>
          <cell r="R197">
            <v>185.2329</v>
          </cell>
          <cell r="S197">
            <v>102.03</v>
          </cell>
          <cell r="U197">
            <v>160</v>
          </cell>
          <cell r="X197" t="str">
            <v>Auxílio Creche</v>
          </cell>
          <cell r="Y197">
            <v>29.9</v>
          </cell>
          <cell r="AB197" t="str">
            <v>Beneficio obrigatorio CCT Federacao – Plano Assistencial Agiben</v>
          </cell>
        </row>
        <row r="198">
          <cell r="C198" t="str">
            <v>UPA CAXANGÁ - CG Nº 007/2022</v>
          </cell>
          <cell r="E198" t="str">
            <v>MARIA JANICE XAVIER DE CARVALHO BARBOZA</v>
          </cell>
          <cell r="F198" t="str">
            <v>3 - Administrativo</v>
          </cell>
          <cell r="G198" t="str">
            <v>5134-30</v>
          </cell>
          <cell r="H198" t="str">
            <v>05/2026</v>
          </cell>
          <cell r="I198" t="str">
            <v>0,00</v>
          </cell>
          <cell r="J198">
            <v>244.38</v>
          </cell>
          <cell r="K198">
            <v>0</v>
          </cell>
          <cell r="L198">
            <v>225.18879999999999</v>
          </cell>
          <cell r="M198">
            <v>16.21</v>
          </cell>
          <cell r="R198">
            <v>140.2329</v>
          </cell>
          <cell r="S198">
            <v>97.26</v>
          </cell>
          <cell r="U198">
            <v>0</v>
          </cell>
          <cell r="X198" t="str">
            <v/>
          </cell>
          <cell r="Y198">
            <v>29.9</v>
          </cell>
          <cell r="AB198" t="str">
            <v>Beneficio obrigatorio CCT Federacao – Plano Assistencial Agiben</v>
          </cell>
        </row>
        <row r="199">
          <cell r="C199" t="str">
            <v>UPA CAXANGÁ - CG Nº 007/2022</v>
          </cell>
          <cell r="E199" t="str">
            <v xml:space="preserve">MARIA LUANA DE LIMA GUEDES </v>
          </cell>
          <cell r="F199" t="str">
            <v>2 - Outros Profissionais da Saúde</v>
          </cell>
          <cell r="G199" t="str">
            <v>3222-05</v>
          </cell>
          <cell r="H199" t="str">
            <v>05/2026</v>
          </cell>
          <cell r="I199" t="str">
            <v>0,00</v>
          </cell>
          <cell r="J199">
            <v>173.94</v>
          </cell>
          <cell r="K199">
            <v>0</v>
          </cell>
          <cell r="L199">
            <v>225.18879999999999</v>
          </cell>
          <cell r="M199">
            <v>16.21</v>
          </cell>
          <cell r="R199">
            <v>131.2329</v>
          </cell>
          <cell r="S199">
            <v>97.26</v>
          </cell>
          <cell r="U199">
            <v>81.02</v>
          </cell>
          <cell r="X199" t="str">
            <v>Auxílio Creche</v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CAXANGÁ - CG Nº 007/2022</v>
          </cell>
          <cell r="E200" t="str">
            <v>MARIA LUCI QUIRINO DE MELO TRINDADE</v>
          </cell>
          <cell r="F200" t="str">
            <v>2 - Outros Profissionais da Saúde</v>
          </cell>
          <cell r="G200" t="str">
            <v>2236-05</v>
          </cell>
          <cell r="H200" t="str">
            <v>05/2026</v>
          </cell>
          <cell r="I200" t="str">
            <v>0,00</v>
          </cell>
          <cell r="J200">
            <v>268.36</v>
          </cell>
          <cell r="K200">
            <v>0</v>
          </cell>
          <cell r="L200">
            <v>225.18879999999999</v>
          </cell>
          <cell r="M200">
            <v>2.95</v>
          </cell>
          <cell r="S200">
            <v>0</v>
          </cell>
          <cell r="U200">
            <v>0</v>
          </cell>
          <cell r="X200" t="str">
            <v/>
          </cell>
          <cell r="Y200">
            <v>0</v>
          </cell>
          <cell r="AB200" t="str">
            <v/>
          </cell>
        </row>
        <row r="201">
          <cell r="C201" t="str">
            <v>UPA CAXANGÁ - CG Nº 007/2022</v>
          </cell>
          <cell r="E201" t="str">
            <v>MARIA LUISA RAITER COSTA DE CARVALHO</v>
          </cell>
          <cell r="F201" t="str">
            <v>2 - Outros Profissionais da Saúde</v>
          </cell>
          <cell r="G201" t="str">
            <v>2236-05</v>
          </cell>
          <cell r="H201" t="str">
            <v>05/2026</v>
          </cell>
          <cell r="I201" t="str">
            <v>0,00</v>
          </cell>
          <cell r="J201">
            <v>215.65</v>
          </cell>
          <cell r="K201">
            <v>0</v>
          </cell>
          <cell r="M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  <cell r="AB201" t="str">
            <v/>
          </cell>
        </row>
        <row r="202">
          <cell r="C202" t="str">
            <v>UPA CAXANGÁ - CG Nº 007/2022</v>
          </cell>
          <cell r="E202" t="str">
            <v>MARINA MARIA GUEDES DO NASCIMENTO</v>
          </cell>
          <cell r="F202" t="str">
            <v>2 - Outros Profissionais da Saúde</v>
          </cell>
          <cell r="G202" t="str">
            <v>3222-05</v>
          </cell>
          <cell r="H202" t="str">
            <v>05/2026</v>
          </cell>
          <cell r="I202" t="str">
            <v>0,00</v>
          </cell>
          <cell r="J202">
            <v>211.31</v>
          </cell>
          <cell r="K202">
            <v>0</v>
          </cell>
          <cell r="L202">
            <v>225.18879999999999</v>
          </cell>
          <cell r="M202">
            <v>16.21</v>
          </cell>
          <cell r="S202">
            <v>0</v>
          </cell>
          <cell r="U202">
            <v>0</v>
          </cell>
          <cell r="X202" t="str">
            <v/>
          </cell>
          <cell r="Y202">
            <v>1704</v>
          </cell>
          <cell r="AB202" t="str">
            <v>Abono assistencial financeiro – complemento Piso da Enfermagem</v>
          </cell>
        </row>
        <row r="203">
          <cell r="C203" t="str">
            <v>UPA CAXANGÁ - CG Nº 007/2022</v>
          </cell>
          <cell r="E203" t="str">
            <v>MARTA EUNICE DA SILVA</v>
          </cell>
          <cell r="F203" t="str">
            <v>2 - Outros Profissionais da Saúde</v>
          </cell>
          <cell r="G203" t="str">
            <v>3222-05</v>
          </cell>
          <cell r="H203" t="str">
            <v>05/2026</v>
          </cell>
          <cell r="I203" t="str">
            <v>0,00</v>
          </cell>
          <cell r="J203">
            <v>0</v>
          </cell>
          <cell r="K203">
            <v>15461.57</v>
          </cell>
          <cell r="M203">
            <v>16.21</v>
          </cell>
          <cell r="R203">
            <v>275.23289999999997</v>
          </cell>
          <cell r="S203">
            <v>0</v>
          </cell>
          <cell r="U203">
            <v>0</v>
          </cell>
          <cell r="X203" t="str">
            <v/>
          </cell>
          <cell r="Y203">
            <v>0</v>
          </cell>
          <cell r="AB203" t="str">
            <v/>
          </cell>
        </row>
        <row r="204">
          <cell r="C204" t="str">
            <v>UPA CAXANGÁ - CG Nº 007/2022</v>
          </cell>
          <cell r="E204" t="str">
            <v>MATHEWS HENRIQUE SANTIAGO DA SILVA</v>
          </cell>
          <cell r="F204" t="str">
            <v>2 - Outros Profissionais da Saúde</v>
          </cell>
          <cell r="G204" t="str">
            <v>2236-05</v>
          </cell>
          <cell r="H204" t="str">
            <v>05/2026</v>
          </cell>
          <cell r="I204" t="str">
            <v>0,00</v>
          </cell>
          <cell r="J204">
            <v>240.36</v>
          </cell>
          <cell r="K204">
            <v>0</v>
          </cell>
          <cell r="L204">
            <v>225.18879999999999</v>
          </cell>
          <cell r="M204">
            <v>2.95</v>
          </cell>
          <cell r="S204">
            <v>0</v>
          </cell>
          <cell r="U204">
            <v>0</v>
          </cell>
          <cell r="X204" t="str">
            <v/>
          </cell>
          <cell r="Y204">
            <v>0</v>
          </cell>
          <cell r="AB204" t="str">
            <v/>
          </cell>
        </row>
        <row r="205">
          <cell r="C205" t="str">
            <v>UPA CAXANGÁ - CG Nº 007/2022</v>
          </cell>
          <cell r="E205" t="str">
            <v>MAYARA CRISTINA BEZERRA GALINDO</v>
          </cell>
          <cell r="F205" t="str">
            <v>2 - Outros Profissionais da Saúde</v>
          </cell>
          <cell r="G205" t="str">
            <v>2234-05</v>
          </cell>
          <cell r="H205" t="str">
            <v>05/2026</v>
          </cell>
          <cell r="I205" t="str">
            <v>0,00</v>
          </cell>
          <cell r="J205">
            <v>357.85</v>
          </cell>
          <cell r="K205">
            <v>0</v>
          </cell>
          <cell r="L205">
            <v>225.18879999999999</v>
          </cell>
          <cell r="M205">
            <v>21.12</v>
          </cell>
          <cell r="S205">
            <v>0</v>
          </cell>
          <cell r="U205">
            <v>0</v>
          </cell>
          <cell r="X205" t="str">
            <v/>
          </cell>
          <cell r="Y205">
            <v>0</v>
          </cell>
          <cell r="AB205" t="str">
            <v/>
          </cell>
        </row>
        <row r="206">
          <cell r="C206" t="str">
            <v>UPA CAXANGÁ - CG Nº 007/2022</v>
          </cell>
          <cell r="E206" t="str">
            <v xml:space="preserve">MAYARA EVELLY DE OLIVEIRA LEITE </v>
          </cell>
          <cell r="F206" t="str">
            <v>2 - Outros Profissionais da Saúde</v>
          </cell>
          <cell r="G206" t="str">
            <v>2235-05</v>
          </cell>
          <cell r="H206" t="str">
            <v>05/2026</v>
          </cell>
          <cell r="I206" t="str">
            <v>0,00</v>
          </cell>
          <cell r="J206">
            <v>215.36</v>
          </cell>
          <cell r="K206">
            <v>0</v>
          </cell>
          <cell r="L206">
            <v>225.18879999999999</v>
          </cell>
          <cell r="M206">
            <v>3.05</v>
          </cell>
          <cell r="S206">
            <v>0</v>
          </cell>
          <cell r="U206">
            <v>0</v>
          </cell>
          <cell r="X206" t="str">
            <v/>
          </cell>
          <cell r="Y206">
            <v>2282.8200000000002</v>
          </cell>
          <cell r="AB206" t="str">
            <v>Abono assistencial financeiro – complemento Piso da Enfermagem</v>
          </cell>
        </row>
        <row r="207">
          <cell r="C207" t="str">
            <v>UPA CAXANGÁ - CG Nº 007/2022</v>
          </cell>
          <cell r="E207" t="str">
            <v>MAYARA KARINE DA SILVA MACHADO ARAUJO</v>
          </cell>
          <cell r="F207" t="str">
            <v>2 - Outros Profissionais da Saúde</v>
          </cell>
          <cell r="G207" t="str">
            <v>5152-05</v>
          </cell>
          <cell r="H207" t="str">
            <v>05/2026</v>
          </cell>
          <cell r="I207" t="str">
            <v>0,00</v>
          </cell>
          <cell r="J207">
            <v>92.93</v>
          </cell>
          <cell r="K207">
            <v>0</v>
          </cell>
          <cell r="M207">
            <v>0</v>
          </cell>
          <cell r="R207">
            <v>149.2329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  <cell r="AB207" t="str">
            <v/>
          </cell>
        </row>
        <row r="208">
          <cell r="C208" t="str">
            <v>UPA CAXANGÁ - CG Nº 007/2022</v>
          </cell>
          <cell r="E208" t="str">
            <v>MAYCON MEDEIROS DA SILVA</v>
          </cell>
          <cell r="F208" t="str">
            <v>2 - Outros Profissionais da Saúde</v>
          </cell>
          <cell r="G208" t="str">
            <v>3222-05</v>
          </cell>
          <cell r="H208" t="str">
            <v>05/2026</v>
          </cell>
          <cell r="I208" t="str">
            <v>0,00</v>
          </cell>
          <cell r="J208">
            <v>165.09</v>
          </cell>
          <cell r="K208">
            <v>0</v>
          </cell>
          <cell r="L208">
            <v>225.18879999999999</v>
          </cell>
          <cell r="M208">
            <v>16.21</v>
          </cell>
          <cell r="R208">
            <v>207.7329</v>
          </cell>
          <cell r="S208">
            <v>97.26</v>
          </cell>
          <cell r="U208">
            <v>0</v>
          </cell>
          <cell r="X208" t="str">
            <v/>
          </cell>
          <cell r="Y208">
            <v>1704</v>
          </cell>
          <cell r="AB208" t="str">
            <v>Abono assistencial financeiro – complemento Piso da Enfermagem</v>
          </cell>
        </row>
        <row r="209">
          <cell r="C209" t="str">
            <v>UPA CAXANGÁ - CG Nº 007/2022</v>
          </cell>
          <cell r="E209" t="str">
            <v>MEIDIANE CRISTINA MOURA DE SOUZA</v>
          </cell>
          <cell r="F209" t="str">
            <v>2 - Outros Profissionais da Saúde</v>
          </cell>
          <cell r="G209" t="str">
            <v>3222-05</v>
          </cell>
          <cell r="H209" t="str">
            <v>05/2026</v>
          </cell>
          <cell r="I209" t="str">
            <v>0,00</v>
          </cell>
          <cell r="J209">
            <v>174.42</v>
          </cell>
          <cell r="K209">
            <v>0</v>
          </cell>
          <cell r="L209">
            <v>225.18879999999999</v>
          </cell>
          <cell r="M209">
            <v>16.21</v>
          </cell>
          <cell r="S209">
            <v>0</v>
          </cell>
          <cell r="U209">
            <v>81.02</v>
          </cell>
          <cell r="X209" t="str">
            <v>Auxílio Creche</v>
          </cell>
          <cell r="Y209">
            <v>1704</v>
          </cell>
          <cell r="AB209" t="str">
            <v>Abono assistencial financeiro – complemento Piso da Enfermagem</v>
          </cell>
        </row>
        <row r="210">
          <cell r="C210" t="str">
            <v>UPA CAXANGÁ - CG Nº 007/2022</v>
          </cell>
          <cell r="E210" t="str">
            <v>MERCIA GALDINO DA SILVA</v>
          </cell>
          <cell r="F210" t="str">
            <v>2 - Outros Profissionais da Saúde</v>
          </cell>
          <cell r="G210" t="str">
            <v>2234-05</v>
          </cell>
          <cell r="H210" t="str">
            <v>05/2026</v>
          </cell>
          <cell r="I210" t="str">
            <v>0,00</v>
          </cell>
          <cell r="J210">
            <v>340.15</v>
          </cell>
          <cell r="K210">
            <v>0</v>
          </cell>
          <cell r="M210">
            <v>0</v>
          </cell>
          <cell r="S210">
            <v>0</v>
          </cell>
          <cell r="U210">
            <v>184.07</v>
          </cell>
          <cell r="X210" t="str">
            <v>Auxílio Creche</v>
          </cell>
          <cell r="Y210">
            <v>0</v>
          </cell>
          <cell r="AB210" t="str">
            <v/>
          </cell>
        </row>
        <row r="211">
          <cell r="C211" t="str">
            <v>UPA CAXANGÁ - CG Nº 007/2022</v>
          </cell>
          <cell r="E211" t="str">
            <v>MICAELLA GONCALO DA SILVA ALEXANDRE</v>
          </cell>
          <cell r="F211" t="str">
            <v>2 - Outros Profissionais da Saúde</v>
          </cell>
          <cell r="G211" t="str">
            <v>2235-05</v>
          </cell>
          <cell r="H211" t="str">
            <v>05/2026</v>
          </cell>
          <cell r="I211" t="str">
            <v>0,00</v>
          </cell>
          <cell r="J211">
            <v>208.34</v>
          </cell>
          <cell r="K211">
            <v>0</v>
          </cell>
          <cell r="M211">
            <v>0</v>
          </cell>
          <cell r="S211">
            <v>0</v>
          </cell>
          <cell r="U211">
            <v>0</v>
          </cell>
          <cell r="X211" t="str">
            <v/>
          </cell>
          <cell r="Y211">
            <v>2459.15</v>
          </cell>
          <cell r="AB211" t="str">
            <v>Abono assistencial financeiro – complemento Piso da Enfermagem</v>
          </cell>
        </row>
        <row r="212">
          <cell r="C212" t="str">
            <v>UPA CAXANGÁ - CG Nº 007/2022</v>
          </cell>
          <cell r="E212" t="str">
            <v>MICHELE PATRICIA SILVA BRANDAO</v>
          </cell>
          <cell r="F212" t="str">
            <v>2 - Outros Profissionais da Saúde</v>
          </cell>
          <cell r="G212" t="str">
            <v>3222-05</v>
          </cell>
          <cell r="H212" t="str">
            <v>05/2026</v>
          </cell>
          <cell r="I212" t="str">
            <v>0,00</v>
          </cell>
          <cell r="J212">
            <v>165.09</v>
          </cell>
          <cell r="K212">
            <v>0</v>
          </cell>
          <cell r="L212">
            <v>225.18879999999999</v>
          </cell>
          <cell r="M212">
            <v>16.21</v>
          </cell>
          <cell r="R212">
            <v>140.2329</v>
          </cell>
          <cell r="S212">
            <v>97.26</v>
          </cell>
          <cell r="U212">
            <v>0</v>
          </cell>
          <cell r="X212" t="str">
            <v/>
          </cell>
          <cell r="Y212">
            <v>1704</v>
          </cell>
          <cell r="AB212" t="str">
            <v>Abono assistencial financeiro – complemento Piso da Enfermagem</v>
          </cell>
        </row>
        <row r="213">
          <cell r="C213" t="str">
            <v>UPA CAXANGÁ - CG Nº 007/2022</v>
          </cell>
          <cell r="E213" t="str">
            <v>MICHELLE SILVA VIANA</v>
          </cell>
          <cell r="F213" t="str">
            <v>2 - Outros Profissionais da Saúde</v>
          </cell>
          <cell r="G213" t="str">
            <v>3222-05</v>
          </cell>
          <cell r="H213" t="str">
            <v>05/2026</v>
          </cell>
          <cell r="I213" t="str">
            <v>0,00</v>
          </cell>
          <cell r="J213">
            <v>199.04</v>
          </cell>
          <cell r="K213">
            <v>0</v>
          </cell>
          <cell r="L213">
            <v>225.18879999999999</v>
          </cell>
          <cell r="M213">
            <v>16.21</v>
          </cell>
          <cell r="R213">
            <v>140.2329</v>
          </cell>
          <cell r="S213">
            <v>97.26</v>
          </cell>
          <cell r="U213">
            <v>0</v>
          </cell>
          <cell r="X213" t="str">
            <v/>
          </cell>
          <cell r="Y213">
            <v>1704</v>
          </cell>
          <cell r="AB213" t="str">
            <v>Abono assistencial financeiro – complemento Piso da Enfermagem</v>
          </cell>
        </row>
        <row r="214">
          <cell r="C214" t="str">
            <v>UPA CAXANGÁ - CG Nº 007/2022</v>
          </cell>
          <cell r="E214" t="str">
            <v xml:space="preserve">MICHELLY MARIA ESPINDOLA DE OLIVEIRA </v>
          </cell>
          <cell r="F214" t="str">
            <v>2 - Outros Profissionais da Saúde</v>
          </cell>
          <cell r="G214" t="str">
            <v>2236-05</v>
          </cell>
          <cell r="H214" t="str">
            <v>05/2026</v>
          </cell>
          <cell r="I214" t="str">
            <v>0,00</v>
          </cell>
          <cell r="J214">
            <v>211.89</v>
          </cell>
          <cell r="K214">
            <v>0</v>
          </cell>
          <cell r="M214">
            <v>0</v>
          </cell>
          <cell r="S214">
            <v>0</v>
          </cell>
          <cell r="U214">
            <v>0</v>
          </cell>
          <cell r="X214" t="str">
            <v/>
          </cell>
          <cell r="Y214">
            <v>0</v>
          </cell>
          <cell r="AB214" t="str">
            <v/>
          </cell>
        </row>
        <row r="215">
          <cell r="C215" t="str">
            <v>UPA CAXANGÁ - CG Nº 007/2022</v>
          </cell>
          <cell r="E215" t="str">
            <v>MIFARES HERNANDES CUNHA CAVALCANTI</v>
          </cell>
          <cell r="F215" t="str">
            <v>3 - Administrativo</v>
          </cell>
          <cell r="G215" t="str">
            <v>3132-20</v>
          </cell>
          <cell r="H215" t="str">
            <v>05/2026</v>
          </cell>
          <cell r="I215" t="str">
            <v>0,00</v>
          </cell>
          <cell r="J215">
            <v>325.91000000000003</v>
          </cell>
          <cell r="K215">
            <v>0</v>
          </cell>
          <cell r="L215">
            <v>225.18879999999999</v>
          </cell>
          <cell r="M215">
            <v>32.32</v>
          </cell>
          <cell r="S215">
            <v>0</v>
          </cell>
          <cell r="U215">
            <v>0</v>
          </cell>
          <cell r="X215" t="str">
            <v/>
          </cell>
          <cell r="Y215">
            <v>29.9</v>
          </cell>
          <cell r="AB215" t="str">
            <v>Beneficio obrigatorio CCT Federacao – Plano Assistencial Agiben</v>
          </cell>
        </row>
        <row r="216">
          <cell r="C216" t="str">
            <v>UPA CAXANGÁ - CG Nº 007/2022</v>
          </cell>
          <cell r="E216" t="str">
            <v xml:space="preserve">MILENA BARBOSA DA SILVA </v>
          </cell>
          <cell r="F216" t="str">
            <v>3 - Administrativo</v>
          </cell>
          <cell r="G216" t="str">
            <v>3516-05</v>
          </cell>
          <cell r="H216" t="str">
            <v>05/2026</v>
          </cell>
          <cell r="I216" t="str">
            <v>0,00</v>
          </cell>
          <cell r="J216">
            <v>191.13</v>
          </cell>
          <cell r="K216">
            <v>0</v>
          </cell>
          <cell r="L216">
            <v>225.18879999999999</v>
          </cell>
          <cell r="M216">
            <v>32.32</v>
          </cell>
          <cell r="S216">
            <v>0</v>
          </cell>
          <cell r="U216">
            <v>0</v>
          </cell>
          <cell r="X216" t="str">
            <v/>
          </cell>
          <cell r="Y216">
            <v>29.9</v>
          </cell>
          <cell r="AB216" t="str">
            <v>Beneficio obrigatorio CCT Federacao – Plano Assistencial Agiben</v>
          </cell>
        </row>
        <row r="217">
          <cell r="C217" t="str">
            <v>UPA CAXANGÁ - CG Nº 007/2022</v>
          </cell>
          <cell r="E217" t="str">
            <v xml:space="preserve">MILTON PEREIRA DA SILVA NETO </v>
          </cell>
          <cell r="F217" t="str">
            <v>2 - Outros Profissionais da Saúde</v>
          </cell>
          <cell r="G217" t="str">
            <v>3222-05</v>
          </cell>
          <cell r="H217" t="str">
            <v>05/2026</v>
          </cell>
          <cell r="I217" t="str">
            <v>0,00</v>
          </cell>
          <cell r="J217">
            <v>175.25</v>
          </cell>
          <cell r="K217">
            <v>0</v>
          </cell>
          <cell r="L217">
            <v>225.18879999999999</v>
          </cell>
          <cell r="M217">
            <v>16.21</v>
          </cell>
          <cell r="S217">
            <v>0</v>
          </cell>
          <cell r="U217">
            <v>0</v>
          </cell>
          <cell r="X217" t="str">
            <v/>
          </cell>
          <cell r="Y217">
            <v>1704</v>
          </cell>
          <cell r="AB217" t="str">
            <v>Abono assistencial financeiro – complemento Piso da Enfermagem</v>
          </cell>
        </row>
        <row r="218">
          <cell r="C218" t="str">
            <v>UPA CAXANGÁ - CG Nº 007/2022</v>
          </cell>
          <cell r="E218" t="str">
            <v>MINELLI DARC DE ALMEIDA ESPINDOLA</v>
          </cell>
          <cell r="F218" t="str">
            <v>2 - Outros Profissionais da Saúde</v>
          </cell>
          <cell r="G218" t="str">
            <v>2234-05</v>
          </cell>
          <cell r="H218" t="str">
            <v>05/2026</v>
          </cell>
          <cell r="I218" t="str">
            <v>0,00</v>
          </cell>
          <cell r="J218">
            <v>408.21</v>
          </cell>
          <cell r="K218">
            <v>0</v>
          </cell>
          <cell r="L218">
            <v>225.18879999999999</v>
          </cell>
          <cell r="M218">
            <v>21.12</v>
          </cell>
          <cell r="S218">
            <v>0</v>
          </cell>
          <cell r="U218">
            <v>0</v>
          </cell>
          <cell r="X218" t="str">
            <v/>
          </cell>
          <cell r="Y218">
            <v>0</v>
          </cell>
          <cell r="AB218" t="str">
            <v/>
          </cell>
        </row>
        <row r="219">
          <cell r="C219" t="str">
            <v>UPA CAXANGÁ - CG Nº 007/2022</v>
          </cell>
          <cell r="E219" t="str">
            <v>MONALISA GRAZIELE DA SILVA LIMA</v>
          </cell>
          <cell r="F219" t="str">
            <v>2 - Outros Profissionais da Saúde</v>
          </cell>
          <cell r="G219" t="str">
            <v>3222-05</v>
          </cell>
          <cell r="H219" t="str">
            <v>05/2026</v>
          </cell>
          <cell r="I219" t="str">
            <v>0,00</v>
          </cell>
          <cell r="J219">
            <v>174.56</v>
          </cell>
          <cell r="K219">
            <v>0</v>
          </cell>
          <cell r="L219">
            <v>225.18879999999999</v>
          </cell>
          <cell r="M219">
            <v>16.21</v>
          </cell>
          <cell r="S219">
            <v>0</v>
          </cell>
          <cell r="U219">
            <v>0</v>
          </cell>
          <cell r="X219" t="str">
            <v/>
          </cell>
          <cell r="Y219">
            <v>1704</v>
          </cell>
          <cell r="AB219" t="str">
            <v>Abono assistencial financeiro – complemento Piso da Enfermagem</v>
          </cell>
        </row>
        <row r="220">
          <cell r="C220" t="str">
            <v>UPA CAXANGÁ - CG Nº 007/2022</v>
          </cell>
          <cell r="E220" t="str">
            <v xml:space="preserve">MONIQUE CARLA DA SILVA SOUZA </v>
          </cell>
          <cell r="F220" t="str">
            <v>3 - Administrativo</v>
          </cell>
          <cell r="G220" t="str">
            <v>5211-30</v>
          </cell>
          <cell r="H220" t="str">
            <v>05/2026</v>
          </cell>
          <cell r="I220" t="str">
            <v>0,00</v>
          </cell>
          <cell r="J220">
            <v>136.03</v>
          </cell>
          <cell r="K220">
            <v>0</v>
          </cell>
          <cell r="L220">
            <v>225.18879999999999</v>
          </cell>
          <cell r="M220">
            <v>32.32</v>
          </cell>
          <cell r="R220">
            <v>293.23289999999997</v>
          </cell>
          <cell r="S220">
            <v>102.03</v>
          </cell>
          <cell r="U220">
            <v>160</v>
          </cell>
          <cell r="X220" t="str">
            <v>Auxílio Creche</v>
          </cell>
          <cell r="Y220">
            <v>29.9</v>
          </cell>
          <cell r="AB220" t="str">
            <v>Beneficio obrigatorio CCT Federacao – Plano Assistencial Agiben</v>
          </cell>
        </row>
        <row r="221">
          <cell r="C221" t="str">
            <v>UPA CAXANGÁ - CG Nº 007/2022</v>
          </cell>
          <cell r="E221" t="str">
            <v xml:space="preserve">MYLLENA PEREIRA DA SILVA </v>
          </cell>
          <cell r="F221" t="str">
            <v>2 - Outros Profissionais da Saúde</v>
          </cell>
          <cell r="G221" t="str">
            <v>2237-10</v>
          </cell>
          <cell r="H221" t="str">
            <v>05/2026</v>
          </cell>
          <cell r="I221" t="str">
            <v>0,00</v>
          </cell>
          <cell r="J221">
            <v>319.68</v>
          </cell>
          <cell r="K221">
            <v>0</v>
          </cell>
          <cell r="M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0</v>
          </cell>
          <cell r="AB221" t="str">
            <v/>
          </cell>
        </row>
        <row r="222">
          <cell r="C222" t="str">
            <v>UPA CAXANGÁ - CG Nº 007/2022</v>
          </cell>
          <cell r="E222" t="str">
            <v xml:space="preserve">NATALIA JAMILY DE ANDRADE GOMES </v>
          </cell>
          <cell r="F222" t="str">
            <v>2 - Outros Profissionais da Saúde</v>
          </cell>
          <cell r="G222" t="str">
            <v>2235-05</v>
          </cell>
          <cell r="H222" t="str">
            <v>05/2026</v>
          </cell>
          <cell r="I222" t="str">
            <v>0,00</v>
          </cell>
          <cell r="J222">
            <v>229.61</v>
          </cell>
          <cell r="K222">
            <v>0</v>
          </cell>
          <cell r="L222">
            <v>225.18879999999999</v>
          </cell>
          <cell r="M222">
            <v>2.79</v>
          </cell>
          <cell r="R222">
            <v>365.23289999999997</v>
          </cell>
          <cell r="S222">
            <v>111.54</v>
          </cell>
          <cell r="U222">
            <v>138.38999999999999</v>
          </cell>
          <cell r="X222" t="str">
            <v>Auxílio Creche</v>
          </cell>
          <cell r="Y222">
            <v>2459.15</v>
          </cell>
          <cell r="AB222" t="str">
            <v>Abono assistencial financeiro – complemento Piso da Enfermagem</v>
          </cell>
        </row>
        <row r="223">
          <cell r="C223" t="str">
            <v>UPA CAXANGÁ - CG Nº 007/2022</v>
          </cell>
          <cell r="E223" t="str">
            <v>NATALIA ROBERTA SANTOS FERREIRA</v>
          </cell>
          <cell r="F223" t="str">
            <v>2 - Outros Profissionais da Saúde</v>
          </cell>
          <cell r="G223" t="str">
            <v>3222-05</v>
          </cell>
          <cell r="H223" t="str">
            <v>05/2026</v>
          </cell>
          <cell r="I223" t="str">
            <v>0,00</v>
          </cell>
          <cell r="J223">
            <v>159.93</v>
          </cell>
          <cell r="K223">
            <v>0</v>
          </cell>
          <cell r="L223">
            <v>225.18879999999999</v>
          </cell>
          <cell r="M223">
            <v>16.21</v>
          </cell>
          <cell r="S223">
            <v>0</v>
          </cell>
          <cell r="U223">
            <v>0</v>
          </cell>
          <cell r="X223" t="str">
            <v/>
          </cell>
          <cell r="Y223">
            <v>1704</v>
          </cell>
          <cell r="AB223" t="str">
            <v>Abono assistencial financeiro – complemento Piso da Enfermagem</v>
          </cell>
        </row>
        <row r="224">
          <cell r="C224" t="str">
            <v>UPA CAXANGÁ - CG Nº 007/2022</v>
          </cell>
          <cell r="E224" t="str">
            <v>NATHALIA BARBOSA TORRES DA SILVA</v>
          </cell>
          <cell r="F224" t="str">
            <v>2 - Outros Profissionais da Saúde</v>
          </cell>
          <cell r="G224" t="str">
            <v>2235-05</v>
          </cell>
          <cell r="H224" t="str">
            <v>05/2026</v>
          </cell>
          <cell r="I224" t="str">
            <v>0,00</v>
          </cell>
          <cell r="J224">
            <v>257.60000000000002</v>
          </cell>
          <cell r="K224">
            <v>0</v>
          </cell>
          <cell r="L224">
            <v>225.18879999999999</v>
          </cell>
          <cell r="M224">
            <v>3.59</v>
          </cell>
          <cell r="R224">
            <v>113.2329</v>
          </cell>
          <cell r="S224">
            <v>108</v>
          </cell>
          <cell r="U224">
            <v>0</v>
          </cell>
          <cell r="X224" t="str">
            <v/>
          </cell>
          <cell r="Y224">
            <v>1924.07</v>
          </cell>
          <cell r="AB224" t="str">
            <v>Abono assistencial financeiro – complemento Piso da Enfermagem</v>
          </cell>
        </row>
        <row r="225">
          <cell r="C225" t="str">
            <v>UPA CAXANGÁ - CG Nº 007/2022</v>
          </cell>
          <cell r="E225" t="str">
            <v>NATHALIA DA SILVA FIDELES DE MOURA</v>
          </cell>
          <cell r="F225" t="str">
            <v>2 - Outros Profissionais da Saúde</v>
          </cell>
          <cell r="G225" t="str">
            <v>3222-05</v>
          </cell>
          <cell r="H225" t="str">
            <v>05/2026</v>
          </cell>
          <cell r="I225" t="str">
            <v>0,00</v>
          </cell>
          <cell r="J225">
            <v>168.08</v>
          </cell>
          <cell r="K225">
            <v>0</v>
          </cell>
          <cell r="L225">
            <v>225.18879999999999</v>
          </cell>
          <cell r="M225">
            <v>16.21</v>
          </cell>
          <cell r="S225">
            <v>0</v>
          </cell>
          <cell r="U225">
            <v>0</v>
          </cell>
          <cell r="X225" t="str">
            <v/>
          </cell>
          <cell r="Y225">
            <v>1704</v>
          </cell>
          <cell r="AB225" t="str">
            <v>Abono assistencial financeiro – complemento Piso da Enfermagem</v>
          </cell>
        </row>
        <row r="226">
          <cell r="C226" t="str">
            <v>UPA CAXANGÁ - CG Nº 007/2022</v>
          </cell>
          <cell r="E226" t="str">
            <v xml:space="preserve">NATHALIA MARIA DE SANTANA MELO </v>
          </cell>
          <cell r="F226" t="str">
            <v>2 - Outros Profissionais da Saúde</v>
          </cell>
          <cell r="G226" t="str">
            <v>2235-05</v>
          </cell>
          <cell r="H226" t="str">
            <v>05/2026</v>
          </cell>
          <cell r="I226" t="str">
            <v>0,00</v>
          </cell>
          <cell r="J226">
            <v>551.30999999999995</v>
          </cell>
          <cell r="K226">
            <v>0</v>
          </cell>
          <cell r="L226">
            <v>225.18879999999999</v>
          </cell>
          <cell r="M226">
            <v>3.59</v>
          </cell>
          <cell r="S226">
            <v>0</v>
          </cell>
          <cell r="U226">
            <v>0</v>
          </cell>
          <cell r="X226" t="str">
            <v/>
          </cell>
          <cell r="Y226">
            <v>1924.07</v>
          </cell>
          <cell r="AB226" t="str">
            <v>Abono assistencial financeiro – complemento Piso da Enfermagem</v>
          </cell>
        </row>
        <row r="227">
          <cell r="C227" t="str">
            <v>UPA CAXANGÁ - CG Nº 007/2022</v>
          </cell>
          <cell r="E227" t="str">
            <v>NAYARA RODRIGUES DE ALCANTARA FEITOSA</v>
          </cell>
          <cell r="F227" t="str">
            <v>2 - Outros Profissionais da Saúde</v>
          </cell>
          <cell r="G227" t="str">
            <v>2235-05</v>
          </cell>
          <cell r="H227" t="str">
            <v>05/2026</v>
          </cell>
          <cell r="I227" t="str">
            <v>0,00</v>
          </cell>
          <cell r="J227">
            <v>196.51</v>
          </cell>
          <cell r="K227">
            <v>0</v>
          </cell>
          <cell r="L227">
            <v>225.18879999999999</v>
          </cell>
          <cell r="M227">
            <v>2.79</v>
          </cell>
          <cell r="S227">
            <v>0</v>
          </cell>
          <cell r="U227">
            <v>0</v>
          </cell>
          <cell r="X227" t="str">
            <v/>
          </cell>
          <cell r="Y227">
            <v>2459.15</v>
          </cell>
          <cell r="AB227" t="str">
            <v>Abono assistencial financeiro – complemento Piso da Enfermagem</v>
          </cell>
        </row>
        <row r="228">
          <cell r="C228" t="str">
            <v>UPA CAXANGÁ - CG Nº 007/2022</v>
          </cell>
          <cell r="E228" t="str">
            <v xml:space="preserve">PALOMA SILVA DO NASCIMENTO </v>
          </cell>
          <cell r="F228" t="str">
            <v>2 - Outros Profissionais da Saúde</v>
          </cell>
          <cell r="G228" t="str">
            <v>3222-05</v>
          </cell>
          <cell r="H228" t="str">
            <v>05/2026</v>
          </cell>
          <cell r="I228" t="str">
            <v>0,00</v>
          </cell>
          <cell r="J228">
            <v>193.5</v>
          </cell>
          <cell r="K228">
            <v>0</v>
          </cell>
          <cell r="L228">
            <v>225.18879999999999</v>
          </cell>
          <cell r="M228">
            <v>16.21</v>
          </cell>
          <cell r="R228">
            <v>275.23289999999997</v>
          </cell>
          <cell r="S228">
            <v>97.26</v>
          </cell>
          <cell r="U228">
            <v>0</v>
          </cell>
          <cell r="X228" t="str">
            <v/>
          </cell>
          <cell r="Y228">
            <v>1704</v>
          </cell>
          <cell r="AB228" t="str">
            <v>Abono assistencial financeiro – complemento Piso da Enfermagem</v>
          </cell>
        </row>
        <row r="229">
          <cell r="C229" t="str">
            <v>UPA CAXANGÁ - CG Nº 007/2022</v>
          </cell>
          <cell r="E229" t="str">
            <v xml:space="preserve">PATRICIA OLIVIA DE SOUZA SANTOS </v>
          </cell>
          <cell r="F229" t="str">
            <v>2 - Outros Profissionais da Saúde</v>
          </cell>
          <cell r="G229" t="str">
            <v>3222-05</v>
          </cell>
          <cell r="H229" t="str">
            <v>05/2026</v>
          </cell>
          <cell r="I229" t="str">
            <v>0,00</v>
          </cell>
          <cell r="J229">
            <v>155.61000000000001</v>
          </cell>
          <cell r="K229">
            <v>0</v>
          </cell>
          <cell r="L229">
            <v>225.18879999999999</v>
          </cell>
          <cell r="M229">
            <v>16.21</v>
          </cell>
          <cell r="S229">
            <v>0</v>
          </cell>
          <cell r="U229">
            <v>0</v>
          </cell>
          <cell r="X229" t="str">
            <v/>
          </cell>
          <cell r="Y229">
            <v>1704</v>
          </cell>
          <cell r="AB229" t="str">
            <v>Abono assistencial financeiro – complemento Piso da Enfermagem</v>
          </cell>
        </row>
        <row r="230">
          <cell r="C230" t="str">
            <v>UPA CAXANGÁ - CG Nº 007/2022</v>
          </cell>
          <cell r="E230" t="str">
            <v xml:space="preserve">PATRICIO DE ALMEIDA NASCIMENTO </v>
          </cell>
          <cell r="F230" t="str">
            <v>2 - Outros Profissionais da Saúde</v>
          </cell>
          <cell r="G230" t="str">
            <v>3222-05</v>
          </cell>
          <cell r="H230" t="str">
            <v>05/2026</v>
          </cell>
          <cell r="I230" t="str">
            <v>0,00</v>
          </cell>
          <cell r="J230">
            <v>175.42</v>
          </cell>
          <cell r="K230">
            <v>0</v>
          </cell>
          <cell r="L230">
            <v>225.18879999999999</v>
          </cell>
          <cell r="M230">
            <v>16.21</v>
          </cell>
          <cell r="S230">
            <v>0</v>
          </cell>
          <cell r="U230">
            <v>0</v>
          </cell>
          <cell r="X230" t="str">
            <v/>
          </cell>
          <cell r="Y230">
            <v>1704</v>
          </cell>
          <cell r="AB230" t="str">
            <v>Abono assistencial financeiro – complemento Piso da Enfermagem</v>
          </cell>
        </row>
        <row r="231">
          <cell r="C231" t="str">
            <v>UPA CAXANGÁ - CG Nº 007/2022</v>
          </cell>
          <cell r="E231" t="str">
            <v>PAULO ROBERTO BARRETO DE SANTANA</v>
          </cell>
          <cell r="F231" t="str">
            <v>3 - Administrativo</v>
          </cell>
          <cell r="G231" t="str">
            <v>2521-05</v>
          </cell>
          <cell r="H231" t="str">
            <v>05/2026</v>
          </cell>
          <cell r="I231" t="str">
            <v>0,00</v>
          </cell>
          <cell r="J231">
            <v>226.09</v>
          </cell>
          <cell r="K231">
            <v>0</v>
          </cell>
          <cell r="L231">
            <v>225.18879999999999</v>
          </cell>
          <cell r="M231">
            <v>16.21</v>
          </cell>
          <cell r="S231">
            <v>0</v>
          </cell>
          <cell r="U231">
            <v>0</v>
          </cell>
          <cell r="X231" t="str">
            <v/>
          </cell>
          <cell r="Y231">
            <v>394.25</v>
          </cell>
          <cell r="AB231" t="str">
            <v xml:space="preserve">PLANO DE SAUDE E ODONTOLOGICO </v>
          </cell>
        </row>
        <row r="232">
          <cell r="C232" t="str">
            <v>UPA CAXANGÁ - CG Nº 007/2022</v>
          </cell>
          <cell r="E232" t="str">
            <v>PEDRO HENRIQUE DE ALBUQUERQUE BARRETO</v>
          </cell>
          <cell r="F232" t="str">
            <v>2 - Outros Profissionais da Saúde</v>
          </cell>
          <cell r="G232" t="str">
            <v>2235-05</v>
          </cell>
          <cell r="H232" t="str">
            <v>05/2026</v>
          </cell>
          <cell r="I232" t="str">
            <v>0,00</v>
          </cell>
          <cell r="J232">
            <v>183.38</v>
          </cell>
          <cell r="K232">
            <v>0</v>
          </cell>
          <cell r="M232">
            <v>0</v>
          </cell>
          <cell r="S232">
            <v>0</v>
          </cell>
          <cell r="U232">
            <v>0</v>
          </cell>
          <cell r="X232" t="str">
            <v/>
          </cell>
          <cell r="Y232">
            <v>2459.15</v>
          </cell>
          <cell r="AB232" t="str">
            <v>Abono assistencial financeiro – complemento Piso da Enfermagem</v>
          </cell>
        </row>
        <row r="233">
          <cell r="C233" t="str">
            <v>UPA CAXANGÁ - CG Nº 007/2022</v>
          </cell>
          <cell r="E233" t="str">
            <v>POSSIDONIO ALVES DE ARAUJO FILHO</v>
          </cell>
          <cell r="F233" t="str">
            <v>3 - Administrativo</v>
          </cell>
          <cell r="G233" t="str">
            <v>5151-10</v>
          </cell>
          <cell r="H233" t="str">
            <v>05/2026</v>
          </cell>
          <cell r="I233" t="str">
            <v>0,00</v>
          </cell>
          <cell r="J233">
            <v>217.95</v>
          </cell>
          <cell r="K233">
            <v>0</v>
          </cell>
          <cell r="L233">
            <v>225.18879999999999</v>
          </cell>
          <cell r="M233">
            <v>16.21</v>
          </cell>
          <cell r="R233">
            <v>275.23289999999997</v>
          </cell>
          <cell r="S233">
            <v>97.26</v>
          </cell>
          <cell r="U233">
            <v>0</v>
          </cell>
          <cell r="X233" t="str">
            <v/>
          </cell>
          <cell r="Y233">
            <v>29.9</v>
          </cell>
          <cell r="AB233" t="str">
            <v>Beneficio obrigatorio CCT Federacao – Plano Assistencial Agiben</v>
          </cell>
        </row>
        <row r="234">
          <cell r="C234" t="str">
            <v>UPA CAXANGÁ - CG Nº 007/2022</v>
          </cell>
          <cell r="E234" t="str">
            <v>PRISCILA DE LIMA BARBOSA</v>
          </cell>
          <cell r="F234" t="str">
            <v>2 - Outros Profissionais da Saúde</v>
          </cell>
          <cell r="G234" t="str">
            <v>3222-05</v>
          </cell>
          <cell r="H234" t="str">
            <v>05/2026</v>
          </cell>
          <cell r="I234" t="str">
            <v>0,00</v>
          </cell>
          <cell r="J234">
            <v>206.98</v>
          </cell>
          <cell r="K234">
            <v>0</v>
          </cell>
          <cell r="L234">
            <v>225.18879999999999</v>
          </cell>
          <cell r="M234">
            <v>16.21</v>
          </cell>
          <cell r="S234">
            <v>0</v>
          </cell>
          <cell r="U234">
            <v>81.02</v>
          </cell>
          <cell r="X234" t="str">
            <v>Auxílio Creche</v>
          </cell>
          <cell r="Y234">
            <v>1704</v>
          </cell>
          <cell r="AB234" t="str">
            <v>Abono assistencial financeiro – complemento Piso da Enfermagem</v>
          </cell>
        </row>
        <row r="235">
          <cell r="C235" t="str">
            <v>UPA CAXANGÁ - CG Nº 007/2022</v>
          </cell>
          <cell r="E235" t="str">
            <v>RAFAELA DE OLIVEIRA SILVA</v>
          </cell>
          <cell r="F235" t="str">
            <v>3 - Administrativo</v>
          </cell>
          <cell r="G235" t="str">
            <v>5134-30</v>
          </cell>
          <cell r="H235" t="str">
            <v>05/2026</v>
          </cell>
          <cell r="I235" t="str">
            <v>0,00</v>
          </cell>
          <cell r="J235">
            <v>207.46</v>
          </cell>
          <cell r="K235">
            <v>0</v>
          </cell>
          <cell r="L235">
            <v>225.18879999999999</v>
          </cell>
          <cell r="M235">
            <v>16.21</v>
          </cell>
          <cell r="R235">
            <v>140.2329</v>
          </cell>
          <cell r="S235">
            <v>97.26</v>
          </cell>
          <cell r="U235">
            <v>160</v>
          </cell>
          <cell r="X235" t="str">
            <v>Auxílio Creche</v>
          </cell>
          <cell r="Y235">
            <v>29.9</v>
          </cell>
          <cell r="AB235" t="str">
            <v>Beneficio obrigatorio CCT Federacao – Plano Assistencial Agiben</v>
          </cell>
        </row>
        <row r="236">
          <cell r="C236" t="str">
            <v>UPA CAXANGÁ - CG Nº 007/2022</v>
          </cell>
          <cell r="E236" t="str">
            <v>RAFAELA FRANCIELE CONCEICAO DA SILVA</v>
          </cell>
          <cell r="F236" t="str">
            <v>2 - Outros Profissionais da Saúde</v>
          </cell>
          <cell r="G236" t="str">
            <v>3222-05</v>
          </cell>
          <cell r="H236" t="str">
            <v>05/2026</v>
          </cell>
          <cell r="I236" t="str">
            <v>0,00</v>
          </cell>
          <cell r="J236">
            <v>178.17</v>
          </cell>
          <cell r="K236">
            <v>0</v>
          </cell>
          <cell r="L236">
            <v>225.18879999999999</v>
          </cell>
          <cell r="M236">
            <v>16.21</v>
          </cell>
          <cell r="S236">
            <v>0</v>
          </cell>
          <cell r="U236">
            <v>0</v>
          </cell>
          <cell r="X236" t="str">
            <v/>
          </cell>
          <cell r="Y236">
            <v>1704</v>
          </cell>
          <cell r="AB236" t="str">
            <v>Abono assistencial financeiro – complemento Piso da Enfermagem</v>
          </cell>
        </row>
        <row r="237">
          <cell r="C237" t="str">
            <v>UPA CAXANGÁ - CG Nº 007/2022</v>
          </cell>
          <cell r="E237" t="str">
            <v xml:space="preserve">RAYANNE KETLEN LIMA DA SILVA </v>
          </cell>
          <cell r="F237" t="str">
            <v>2 - Outros Profissionais da Saúde</v>
          </cell>
          <cell r="G237" t="str">
            <v>3222-05</v>
          </cell>
          <cell r="H237" t="str">
            <v>05/2026</v>
          </cell>
          <cell r="I237" t="str">
            <v>0,00</v>
          </cell>
          <cell r="J237">
            <v>156.4</v>
          </cell>
          <cell r="K237">
            <v>0</v>
          </cell>
          <cell r="L237">
            <v>225.18879999999999</v>
          </cell>
          <cell r="M237">
            <v>16.21</v>
          </cell>
          <cell r="S237">
            <v>0</v>
          </cell>
          <cell r="U237">
            <v>0</v>
          </cell>
          <cell r="X237" t="str">
            <v/>
          </cell>
          <cell r="Y237">
            <v>1704</v>
          </cell>
          <cell r="AB237" t="str">
            <v>Abono assistencial financeiro – complemento Piso da Enfermagem</v>
          </cell>
        </row>
        <row r="238">
          <cell r="C238" t="str">
            <v>UPA CAXANGÁ - CG Nº 007/2022</v>
          </cell>
          <cell r="E238" t="str">
            <v>REGINALDO DE MEDEIROS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 t="str">
            <v>0,00</v>
          </cell>
          <cell r="J238">
            <v>192.67</v>
          </cell>
          <cell r="K238">
            <v>0</v>
          </cell>
          <cell r="L238">
            <v>225.18879999999999</v>
          </cell>
          <cell r="M238">
            <v>16.21</v>
          </cell>
          <cell r="R238">
            <v>131.2329</v>
          </cell>
          <cell r="S238">
            <v>97.26</v>
          </cell>
          <cell r="U238">
            <v>0</v>
          </cell>
          <cell r="X238" t="str">
            <v/>
          </cell>
          <cell r="Y238">
            <v>1704</v>
          </cell>
          <cell r="AB238" t="str">
            <v>Abono assistencial financeiro – complemento Piso da Enfermagem</v>
          </cell>
        </row>
        <row r="239">
          <cell r="C239" t="str">
            <v>UPA CAXANGÁ - CG Nº 007/2022</v>
          </cell>
          <cell r="E239" t="str">
            <v>RENAN GOMES MALAQUIAS FERREIRA</v>
          </cell>
          <cell r="F239" t="str">
            <v>2 - Outros Profissionais da Saúde</v>
          </cell>
          <cell r="G239" t="str">
            <v>2236-05</v>
          </cell>
          <cell r="H239" t="str">
            <v>05/2026</v>
          </cell>
          <cell r="I239" t="str">
            <v>0,00</v>
          </cell>
          <cell r="J239">
            <v>241.26</v>
          </cell>
          <cell r="K239">
            <v>0</v>
          </cell>
          <cell r="L239">
            <v>225.18879999999999</v>
          </cell>
          <cell r="M239">
            <v>2.95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C240" t="str">
            <v>UPA CAXANGÁ - CG Nº 007/2022</v>
          </cell>
          <cell r="E240" t="str">
            <v>RENATA LIZANDRA DA SILVA CAVALCANTI GOMES</v>
          </cell>
          <cell r="F240" t="str">
            <v>2 - Outros Profissionais da Saúde</v>
          </cell>
          <cell r="G240" t="str">
            <v>2235-05</v>
          </cell>
          <cell r="H240" t="str">
            <v>05/2026</v>
          </cell>
          <cell r="I240" t="str">
            <v>0,00</v>
          </cell>
          <cell r="J240">
            <v>208.26</v>
          </cell>
          <cell r="K240">
            <v>0</v>
          </cell>
          <cell r="L240">
            <v>225.18879999999999</v>
          </cell>
          <cell r="M240">
            <v>3.33</v>
          </cell>
          <cell r="S240">
            <v>0</v>
          </cell>
          <cell r="U240">
            <v>0</v>
          </cell>
          <cell r="X240" t="str">
            <v/>
          </cell>
          <cell r="Y240">
            <v>2096.2800000000002</v>
          </cell>
          <cell r="AB240" t="str">
            <v>Abono assistencial financeiro – complemento Piso da Enfermagem</v>
          </cell>
        </row>
        <row r="241">
          <cell r="C241" t="str">
            <v>UPA CAXANGÁ - CG Nº 007/2022</v>
          </cell>
          <cell r="E241" t="str">
            <v xml:space="preserve">RICARDO DOS SANTOS DORNELAS </v>
          </cell>
          <cell r="F241" t="str">
            <v>2 - Outros Profissionais da Saúde</v>
          </cell>
          <cell r="G241" t="str">
            <v>3222-05</v>
          </cell>
          <cell r="H241" t="str">
            <v>05/2026</v>
          </cell>
          <cell r="I241" t="str">
            <v>0,00</v>
          </cell>
          <cell r="J241">
            <v>165.69</v>
          </cell>
          <cell r="K241">
            <v>0</v>
          </cell>
          <cell r="L241">
            <v>225.18879999999999</v>
          </cell>
          <cell r="M241">
            <v>16.21</v>
          </cell>
          <cell r="S241">
            <v>0</v>
          </cell>
          <cell r="U241">
            <v>0</v>
          </cell>
          <cell r="X241" t="str">
            <v/>
          </cell>
          <cell r="Y241">
            <v>1704</v>
          </cell>
          <cell r="AB241" t="str">
            <v>Abono assistencial financeiro – complemento Piso da Enfermagem</v>
          </cell>
        </row>
        <row r="242">
          <cell r="C242" t="str">
            <v>UPA CAXANGÁ - CG Nº 007/2022</v>
          </cell>
          <cell r="E242" t="str">
            <v xml:space="preserve">ROBERTA CRISTIANE TORRES DA SILVA </v>
          </cell>
          <cell r="F242" t="str">
            <v>2 - Outros Profissionais da Saúde</v>
          </cell>
          <cell r="G242" t="str">
            <v>2236-05</v>
          </cell>
          <cell r="H242" t="str">
            <v>05/2026</v>
          </cell>
          <cell r="I242" t="str">
            <v>0,00</v>
          </cell>
          <cell r="J242">
            <v>195.77</v>
          </cell>
          <cell r="K242">
            <v>0</v>
          </cell>
          <cell r="L242">
            <v>225.18879999999999</v>
          </cell>
          <cell r="M242">
            <v>2.95</v>
          </cell>
          <cell r="S242">
            <v>0</v>
          </cell>
          <cell r="U242">
            <v>0</v>
          </cell>
          <cell r="X242" t="str">
            <v/>
          </cell>
          <cell r="Y242">
            <v>0</v>
          </cell>
          <cell r="AB242" t="str">
            <v/>
          </cell>
        </row>
        <row r="243">
          <cell r="C243" t="str">
            <v>UPA CAXANGÁ - CG Nº 007/2022</v>
          </cell>
          <cell r="E243" t="str">
            <v>ROMULO CESAR SAMPAIO PEIXOTO FILHO</v>
          </cell>
          <cell r="F243" t="str">
            <v>3 - Administrativo</v>
          </cell>
          <cell r="G243" t="str">
            <v>2234-45</v>
          </cell>
          <cell r="H243" t="str">
            <v>05/2026</v>
          </cell>
          <cell r="I243" t="str">
            <v>0,00</v>
          </cell>
          <cell r="J243">
            <v>534.78</v>
          </cell>
          <cell r="K243">
            <v>0</v>
          </cell>
          <cell r="L243">
            <v>225.18879999999999</v>
          </cell>
          <cell r="M243">
            <v>20.059999999999999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C244" t="str">
            <v>UPA CAXANGÁ - CG Nº 007/2022</v>
          </cell>
          <cell r="E244" t="str">
            <v>ROSALBA SOUZA CORREIA</v>
          </cell>
          <cell r="F244" t="str">
            <v>2 - Outros Profissionais da Saúde</v>
          </cell>
          <cell r="G244" t="str">
            <v>3222-05</v>
          </cell>
          <cell r="H244" t="str">
            <v>05/2026</v>
          </cell>
          <cell r="I244" t="str">
            <v>0,00</v>
          </cell>
          <cell r="J244">
            <v>183.21</v>
          </cell>
          <cell r="K244">
            <v>0</v>
          </cell>
          <cell r="L244">
            <v>225.18879999999999</v>
          </cell>
          <cell r="M244">
            <v>16.21</v>
          </cell>
          <cell r="R244">
            <v>275.23289999999997</v>
          </cell>
          <cell r="S244">
            <v>97.26</v>
          </cell>
          <cell r="U244">
            <v>0</v>
          </cell>
          <cell r="X244" t="str">
            <v/>
          </cell>
          <cell r="Y244">
            <v>1704</v>
          </cell>
          <cell r="AB244" t="str">
            <v>Abono assistencial financeiro – complemento Piso da Enfermagem</v>
          </cell>
        </row>
        <row r="245">
          <cell r="C245" t="str">
            <v>UPA CAXANGÁ - CG Nº 007/2022</v>
          </cell>
          <cell r="E245" t="str">
            <v>ROSEANE RAMOS DOS SANTOS</v>
          </cell>
          <cell r="F245" t="str">
            <v>2 - Outros Profissionais da Saúde</v>
          </cell>
          <cell r="G245" t="str">
            <v>2516-05</v>
          </cell>
          <cell r="H245" t="str">
            <v>05/2026</v>
          </cell>
          <cell r="I245" t="str">
            <v>0,00</v>
          </cell>
          <cell r="J245">
            <v>396.05</v>
          </cell>
          <cell r="K245">
            <v>0</v>
          </cell>
          <cell r="L245">
            <v>225.18879999999999</v>
          </cell>
          <cell r="M245">
            <v>32.32</v>
          </cell>
          <cell r="S245">
            <v>0</v>
          </cell>
          <cell r="U245">
            <v>0</v>
          </cell>
          <cell r="X245" t="str">
            <v/>
          </cell>
          <cell r="Y245">
            <v>29.9</v>
          </cell>
          <cell r="AB245" t="str">
            <v>Beneficio obrigatorio CCT Federacao – Plano Assistencial Agiben</v>
          </cell>
        </row>
        <row r="246">
          <cell r="C246" t="str">
            <v>UPA CAXANGÁ - CG Nº 007/2022</v>
          </cell>
          <cell r="E246" t="str">
            <v>ROSEMARE FERREIRA DE SANTANA</v>
          </cell>
          <cell r="F246" t="str">
            <v>2 - Outros Profissionais da Saúde</v>
          </cell>
          <cell r="G246" t="str">
            <v>5152-05</v>
          </cell>
          <cell r="H246" t="str">
            <v>05/2026</v>
          </cell>
          <cell r="I246" t="str">
            <v>0,00</v>
          </cell>
          <cell r="J246">
            <v>197.51</v>
          </cell>
          <cell r="K246">
            <v>0</v>
          </cell>
          <cell r="L246">
            <v>225.18879999999999</v>
          </cell>
          <cell r="M246">
            <v>16.21</v>
          </cell>
          <cell r="R246">
            <v>149.2329</v>
          </cell>
          <cell r="S246">
            <v>97.26</v>
          </cell>
          <cell r="U246">
            <v>0</v>
          </cell>
          <cell r="X246" t="str">
            <v/>
          </cell>
          <cell r="Y246">
            <v>0</v>
          </cell>
          <cell r="AB246" t="str">
            <v/>
          </cell>
        </row>
        <row r="247">
          <cell r="C247" t="str">
            <v>UPA CAXANGÁ - CG Nº 007/2022</v>
          </cell>
          <cell r="E247" t="str">
            <v>ROSEMERY MARIA DA SILVA</v>
          </cell>
          <cell r="F247" t="str">
            <v>2 - Outros Profissionais da Saúde</v>
          </cell>
          <cell r="G247" t="str">
            <v>2235-05</v>
          </cell>
          <cell r="H247" t="str">
            <v>05/2026</v>
          </cell>
          <cell r="I247" t="str">
            <v>0,00</v>
          </cell>
          <cell r="J247">
            <v>316.02999999999997</v>
          </cell>
          <cell r="K247">
            <v>0</v>
          </cell>
          <cell r="L247">
            <v>225.18879999999999</v>
          </cell>
          <cell r="M247">
            <v>2.79</v>
          </cell>
          <cell r="S247">
            <v>0</v>
          </cell>
          <cell r="U247">
            <v>0</v>
          </cell>
          <cell r="X247" t="str">
            <v/>
          </cell>
          <cell r="Y247">
            <v>2459.15</v>
          </cell>
          <cell r="AB247" t="str">
            <v>Abono assistencial financeiro – complemento Piso da Enfermagem</v>
          </cell>
        </row>
        <row r="248">
          <cell r="C248" t="str">
            <v>UPA CAXANGÁ - CG Nº 007/2022</v>
          </cell>
          <cell r="E248" t="str">
            <v>ROSIANE DA CONCEICAO DE SOUZA</v>
          </cell>
          <cell r="F248" t="str">
            <v>2 - Outros Profissionais da Saúde</v>
          </cell>
          <cell r="G248" t="str">
            <v>2235-05</v>
          </cell>
          <cell r="H248" t="str">
            <v>05/2026</v>
          </cell>
          <cell r="I248" t="str">
            <v>0,00</v>
          </cell>
          <cell r="J248">
            <v>179.78</v>
          </cell>
          <cell r="K248">
            <v>0</v>
          </cell>
          <cell r="M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2459.15</v>
          </cell>
          <cell r="AB248" t="str">
            <v>Abono assistencial financeiro – complemento Piso da Enfermagem</v>
          </cell>
        </row>
        <row r="249">
          <cell r="C249" t="str">
            <v>UPA CAXANGÁ - CG Nº 007/2022</v>
          </cell>
          <cell r="E249" t="str">
            <v>ROSINEIDE MARIA DA SILVA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 t="str">
            <v>0,00</v>
          </cell>
          <cell r="J249">
            <v>224.69</v>
          </cell>
          <cell r="K249">
            <v>0</v>
          </cell>
          <cell r="L249">
            <v>225.18879999999999</v>
          </cell>
          <cell r="M249">
            <v>16.21</v>
          </cell>
          <cell r="S249">
            <v>0</v>
          </cell>
          <cell r="U249">
            <v>0</v>
          </cell>
          <cell r="X249" t="str">
            <v/>
          </cell>
          <cell r="Y249">
            <v>1704</v>
          </cell>
          <cell r="AB249" t="str">
            <v>Abono assistencial financeiro – complemento Piso da Enfermagem</v>
          </cell>
        </row>
        <row r="250">
          <cell r="C250" t="str">
            <v>UPA CAXANGÁ - CG Nº 007/2022</v>
          </cell>
          <cell r="E250" t="str">
            <v>ROSINEIDE MARIA DE OLIVEIRA</v>
          </cell>
          <cell r="F250" t="str">
            <v>2 - Outros Profissionais da Saúde</v>
          </cell>
          <cell r="G250" t="str">
            <v>3222-05</v>
          </cell>
          <cell r="H250" t="str">
            <v>05/2026</v>
          </cell>
          <cell r="I250" t="str">
            <v>0,00</v>
          </cell>
          <cell r="J250">
            <v>176.72</v>
          </cell>
          <cell r="K250">
            <v>0</v>
          </cell>
          <cell r="L250">
            <v>225.18879999999999</v>
          </cell>
          <cell r="M250">
            <v>16.21</v>
          </cell>
          <cell r="R250">
            <v>103.63290000000001</v>
          </cell>
          <cell r="S250">
            <v>97.26</v>
          </cell>
          <cell r="U250">
            <v>0</v>
          </cell>
          <cell r="X250" t="str">
            <v/>
          </cell>
          <cell r="Y250">
            <v>1704</v>
          </cell>
          <cell r="AB250" t="str">
            <v>Abono assistencial financeiro – complemento Piso da Enfermagem</v>
          </cell>
        </row>
        <row r="251">
          <cell r="C251" t="str">
            <v>UPA CAXANGÁ - CG Nº 007/2022</v>
          </cell>
          <cell r="E251" t="str">
            <v xml:space="preserve">RUBEM FRAGA GONDIM NETO </v>
          </cell>
          <cell r="F251" t="str">
            <v>2 - Outros Profissionais da Saúde</v>
          </cell>
          <cell r="G251" t="str">
            <v>3222-05</v>
          </cell>
          <cell r="H251" t="str">
            <v>05/2026</v>
          </cell>
          <cell r="I251" t="str">
            <v>0,00</v>
          </cell>
          <cell r="J251">
            <v>155.61000000000001</v>
          </cell>
          <cell r="K251">
            <v>0</v>
          </cell>
          <cell r="L251">
            <v>225.18879999999999</v>
          </cell>
          <cell r="M251">
            <v>16.21</v>
          </cell>
          <cell r="S251">
            <v>0</v>
          </cell>
          <cell r="U251">
            <v>0</v>
          </cell>
          <cell r="X251" t="str">
            <v/>
          </cell>
          <cell r="Y251">
            <v>1704</v>
          </cell>
          <cell r="AB251" t="str">
            <v>Abono assistencial financeiro – complemento Piso da Enfermagem</v>
          </cell>
        </row>
        <row r="252">
          <cell r="C252" t="str">
            <v>UPA CAXANGÁ - CG Nº 007/2022</v>
          </cell>
          <cell r="E252" t="str">
            <v>RYAN CORREIA DE FREITAS</v>
          </cell>
          <cell r="F252" t="str">
            <v>2 - Outros Profissionais da Saúde</v>
          </cell>
          <cell r="G252" t="str">
            <v>3226-05</v>
          </cell>
          <cell r="H252" t="str">
            <v>05/2026</v>
          </cell>
          <cell r="I252" t="str">
            <v>0,00</v>
          </cell>
          <cell r="J252">
            <v>156.07</v>
          </cell>
          <cell r="K252">
            <v>0</v>
          </cell>
          <cell r="L252">
            <v>225.18879999999999</v>
          </cell>
          <cell r="M252">
            <v>32.32</v>
          </cell>
          <cell r="S252">
            <v>0</v>
          </cell>
          <cell r="U252">
            <v>0</v>
          </cell>
          <cell r="X252" t="str">
            <v/>
          </cell>
          <cell r="Y252">
            <v>29.9</v>
          </cell>
          <cell r="AB252" t="str">
            <v>Beneficio obrigatorio CCT Federacao – Plano Assistencial Agiben</v>
          </cell>
        </row>
        <row r="253">
          <cell r="C253" t="str">
            <v>UPA CAXANGÁ - CG Nº 007/2022</v>
          </cell>
          <cell r="E253" t="str">
            <v>SABRINA DA SILVA GOMES MUNIZ</v>
          </cell>
          <cell r="F253" t="str">
            <v>2 - Outros Profissionais da Saúde</v>
          </cell>
          <cell r="G253" t="str">
            <v>2235-05</v>
          </cell>
          <cell r="H253" t="str">
            <v>05/2026</v>
          </cell>
          <cell r="I253" t="str">
            <v>0,00</v>
          </cell>
          <cell r="J253">
            <v>240.41</v>
          </cell>
          <cell r="K253">
            <v>0</v>
          </cell>
          <cell r="L253">
            <v>225.18879999999999</v>
          </cell>
          <cell r="M253">
            <v>2.79</v>
          </cell>
          <cell r="R253">
            <v>113.2329</v>
          </cell>
          <cell r="S253">
            <v>108</v>
          </cell>
          <cell r="U253">
            <v>0</v>
          </cell>
          <cell r="X253" t="str">
            <v/>
          </cell>
          <cell r="Y253">
            <v>2459.15</v>
          </cell>
          <cell r="AB253" t="str">
            <v>Abono assistencial financeiro – complemento Piso da Enfermagem</v>
          </cell>
        </row>
        <row r="254">
          <cell r="C254" t="str">
            <v>UPA CAXANGÁ - CG Nº 007/2022</v>
          </cell>
          <cell r="E254" t="str">
            <v>SABRINA GABRIELLY DE MELO NASCIMENTO</v>
          </cell>
          <cell r="F254" t="str">
            <v>2 - Outros Profissionais da Saúde</v>
          </cell>
          <cell r="G254" t="str">
            <v>3222-05</v>
          </cell>
          <cell r="H254" t="str">
            <v>05/2026</v>
          </cell>
          <cell r="I254" t="str">
            <v>0,00</v>
          </cell>
          <cell r="J254">
            <v>162.1</v>
          </cell>
          <cell r="K254">
            <v>0</v>
          </cell>
          <cell r="L254">
            <v>225.18879999999999</v>
          </cell>
          <cell r="M254">
            <v>16.21</v>
          </cell>
          <cell r="R254">
            <v>14.232900000000001</v>
          </cell>
          <cell r="S254">
            <v>9</v>
          </cell>
          <cell r="U254">
            <v>0</v>
          </cell>
          <cell r="X254" t="str">
            <v/>
          </cell>
          <cell r="Y254">
            <v>1704</v>
          </cell>
          <cell r="AB254" t="str">
            <v>Abono assistencial financeiro – complemento Piso da Enfermagem</v>
          </cell>
        </row>
        <row r="255">
          <cell r="C255" t="str">
            <v>UPA CAXANGÁ - CG Nº 007/2022</v>
          </cell>
          <cell r="E255" t="str">
            <v>SAMMARA SHIRLEY MATEUS BEZERRA OLIVEIRA DA SILVA</v>
          </cell>
          <cell r="F255" t="str">
            <v>2 - Outros Profissionais da Saúde</v>
          </cell>
          <cell r="G255" t="str">
            <v>2516-05</v>
          </cell>
          <cell r="H255" t="str">
            <v>05/2026</v>
          </cell>
          <cell r="I255" t="str">
            <v>0,00</v>
          </cell>
          <cell r="J255">
            <v>383.85</v>
          </cell>
          <cell r="K255">
            <v>0</v>
          </cell>
          <cell r="M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29.9</v>
          </cell>
          <cell r="AB255" t="str">
            <v>Beneficio obrigatorio CCT Federacao – Plano Assistencial Agiben</v>
          </cell>
        </row>
        <row r="256">
          <cell r="C256" t="str">
            <v>UPA CAXANGÁ - CG Nº 007/2022</v>
          </cell>
          <cell r="E256" t="str">
            <v xml:space="preserve">SARA DA COSTA ARAUJO </v>
          </cell>
          <cell r="F256" t="str">
            <v>3 - Administrativo</v>
          </cell>
          <cell r="G256" t="str">
            <v>4110-05</v>
          </cell>
          <cell r="H256" t="str">
            <v>05/2026</v>
          </cell>
          <cell r="I256" t="str">
            <v>0,00</v>
          </cell>
          <cell r="J256">
            <v>0</v>
          </cell>
          <cell r="K256">
            <v>60.18</v>
          </cell>
          <cell r="M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29.9</v>
          </cell>
          <cell r="AB256" t="str">
            <v>Beneficio obrigatorio CCT Federacao – Plano Assistencial Agiben</v>
          </cell>
        </row>
        <row r="257">
          <cell r="C257" t="str">
            <v>UPA CAXANGÁ - CG Nº 007/2022</v>
          </cell>
          <cell r="E257" t="str">
            <v>SEVERINO ROGERIO BARBOSA NETO</v>
          </cell>
          <cell r="F257" t="str">
            <v>3 - Administrativo</v>
          </cell>
          <cell r="G257" t="str">
            <v>5151-10</v>
          </cell>
          <cell r="H257" t="str">
            <v>05/2026</v>
          </cell>
          <cell r="I257" t="str">
            <v>0,00</v>
          </cell>
          <cell r="J257">
            <v>177.01</v>
          </cell>
          <cell r="K257">
            <v>0</v>
          </cell>
          <cell r="L257">
            <v>225.18879999999999</v>
          </cell>
          <cell r="M257">
            <v>16.21</v>
          </cell>
          <cell r="S257">
            <v>0</v>
          </cell>
          <cell r="U257">
            <v>0</v>
          </cell>
          <cell r="X257" t="str">
            <v/>
          </cell>
          <cell r="Y257">
            <v>29.9</v>
          </cell>
          <cell r="AB257" t="str">
            <v>Beneficio obrigatorio CCT Federacao – Plano Assistencial Agiben</v>
          </cell>
        </row>
        <row r="258">
          <cell r="C258" t="str">
            <v>UPA CAXANGÁ - CG Nº 007/2022</v>
          </cell>
          <cell r="E258" t="str">
            <v>SHARLENE NUNES DA SILVA</v>
          </cell>
          <cell r="F258" t="str">
            <v>3 - Administrativo</v>
          </cell>
          <cell r="G258" t="str">
            <v>5134-30</v>
          </cell>
          <cell r="H258" t="str">
            <v>05/2026</v>
          </cell>
          <cell r="I258" t="str">
            <v>0,00</v>
          </cell>
          <cell r="J258">
            <v>173.58</v>
          </cell>
          <cell r="K258">
            <v>0</v>
          </cell>
          <cell r="L258">
            <v>225.18879999999999</v>
          </cell>
          <cell r="M258">
            <v>16.21</v>
          </cell>
          <cell r="R258">
            <v>149.2329</v>
          </cell>
          <cell r="S258">
            <v>97.26</v>
          </cell>
          <cell r="U258">
            <v>0</v>
          </cell>
          <cell r="X258" t="str">
            <v/>
          </cell>
          <cell r="Y258">
            <v>29.9</v>
          </cell>
          <cell r="AB258" t="str">
            <v>Beneficio obrigatorio CCT Federacao – Plano Assistencial Agiben</v>
          </cell>
        </row>
        <row r="259">
          <cell r="C259" t="str">
            <v>UPA CAXANGÁ - CG Nº 007/2022</v>
          </cell>
          <cell r="E259" t="str">
            <v>SHEYLA RENATA PORTO DIAS</v>
          </cell>
          <cell r="F259" t="str">
            <v>2 - Outros Profissionais da Saúde</v>
          </cell>
          <cell r="G259" t="str">
            <v>2235-05</v>
          </cell>
          <cell r="H259" t="str">
            <v>05/2026</v>
          </cell>
          <cell r="I259" t="str">
            <v>0,00</v>
          </cell>
          <cell r="J259">
            <v>242.96</v>
          </cell>
          <cell r="K259">
            <v>0</v>
          </cell>
          <cell r="M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2459.15</v>
          </cell>
          <cell r="AB259" t="str">
            <v>Abono assistencial financeiro – complemento Piso da Enfermagem</v>
          </cell>
        </row>
        <row r="260">
          <cell r="C260" t="str">
            <v>UPA CAXANGÁ - CG Nº 007/2022</v>
          </cell>
          <cell r="E260" t="str">
            <v xml:space="preserve">SIDINAY ANDERSON PACHECO DA SILVA </v>
          </cell>
          <cell r="F260" t="str">
            <v>2 - Outros Profissionais da Saúde</v>
          </cell>
          <cell r="G260" t="str">
            <v>3241-15</v>
          </cell>
          <cell r="H260" t="str">
            <v>05/2026</v>
          </cell>
          <cell r="I260" t="str">
            <v>0,00</v>
          </cell>
          <cell r="J260">
            <v>306.01</v>
          </cell>
          <cell r="K260">
            <v>0</v>
          </cell>
          <cell r="L260">
            <v>225.18879999999999</v>
          </cell>
          <cell r="M260">
            <v>32.32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AB260" t="str">
            <v/>
          </cell>
        </row>
        <row r="261">
          <cell r="C261" t="str">
            <v>UPA CAXANGÁ - CG Nº 007/2022</v>
          </cell>
          <cell r="E261" t="str">
            <v>SILVIO JOHNSON MACEDO DE SANTIAGO</v>
          </cell>
          <cell r="F261" t="str">
            <v>1 - Médico</v>
          </cell>
          <cell r="G261" t="str">
            <v>2252-70</v>
          </cell>
          <cell r="H261" t="str">
            <v>05/2026</v>
          </cell>
          <cell r="I261" t="str">
            <v>0,00</v>
          </cell>
          <cell r="J261">
            <v>1148.19</v>
          </cell>
          <cell r="K261">
            <v>0</v>
          </cell>
          <cell r="L261">
            <v>225.18879999999999</v>
          </cell>
          <cell r="M261">
            <v>10.99</v>
          </cell>
          <cell r="S261">
            <v>0</v>
          </cell>
          <cell r="U261">
            <v>0</v>
          </cell>
          <cell r="X261" t="str">
            <v/>
          </cell>
          <cell r="Y261">
            <v>0</v>
          </cell>
          <cell r="AB261" t="str">
            <v/>
          </cell>
        </row>
        <row r="262">
          <cell r="C262" t="str">
            <v>UPA CAXANGÁ - CG Nº 007/2022</v>
          </cell>
          <cell r="E262" t="str">
            <v>SIVALDO AUGUSTO RAMOS DE ARAUJO</v>
          </cell>
          <cell r="F262" t="str">
            <v>1 - Médico</v>
          </cell>
          <cell r="G262" t="str">
            <v>2251-25</v>
          </cell>
          <cell r="H262" t="str">
            <v>05/2026</v>
          </cell>
          <cell r="I262" t="str">
            <v>0,00</v>
          </cell>
          <cell r="J262">
            <v>1340.94</v>
          </cell>
          <cell r="K262">
            <v>0</v>
          </cell>
          <cell r="L262">
            <v>225.18879999999999</v>
          </cell>
          <cell r="M262">
            <v>7.33</v>
          </cell>
          <cell r="S262">
            <v>0</v>
          </cell>
          <cell r="U262">
            <v>0</v>
          </cell>
          <cell r="X262" t="str">
            <v/>
          </cell>
          <cell r="Y262">
            <v>0</v>
          </cell>
          <cell r="AB262" t="str">
            <v/>
          </cell>
        </row>
        <row r="263">
          <cell r="C263" t="str">
            <v>UPA CAXANGÁ - CG Nº 007/2022</v>
          </cell>
          <cell r="E263" t="str">
            <v xml:space="preserve">SUELY RAMALHO DA SILVA </v>
          </cell>
          <cell r="F263" t="str">
            <v>2 - Outros Profissionais da Saúde</v>
          </cell>
          <cell r="G263" t="str">
            <v>2516-05</v>
          </cell>
          <cell r="H263" t="str">
            <v>05/2026</v>
          </cell>
          <cell r="I263" t="str">
            <v>0,00</v>
          </cell>
          <cell r="J263">
            <v>282.08999999999997</v>
          </cell>
          <cell r="K263">
            <v>0</v>
          </cell>
          <cell r="L263">
            <v>225.18879999999999</v>
          </cell>
          <cell r="M263">
            <v>32.32</v>
          </cell>
          <cell r="S263">
            <v>0</v>
          </cell>
          <cell r="U263">
            <v>0</v>
          </cell>
          <cell r="X263" t="str">
            <v/>
          </cell>
          <cell r="Y263">
            <v>29.9</v>
          </cell>
          <cell r="AB263" t="str">
            <v>Beneficio obrigatorio CCT Federacao – Plano Assistencial Agiben</v>
          </cell>
        </row>
        <row r="264">
          <cell r="C264" t="str">
            <v>UPA CAXANGÁ - CG Nº 007/2022</v>
          </cell>
          <cell r="E264" t="str">
            <v>SUYANE CLEMENTINO DOS SANTOS</v>
          </cell>
          <cell r="F264" t="str">
            <v>3 - Administrativo</v>
          </cell>
          <cell r="G264" t="str">
            <v>4110-05</v>
          </cell>
          <cell r="H264" t="str">
            <v>05/2026</v>
          </cell>
          <cell r="I264" t="str">
            <v>0,00</v>
          </cell>
          <cell r="J264">
            <v>184.74</v>
          </cell>
          <cell r="K264">
            <v>0</v>
          </cell>
          <cell r="L264">
            <v>225.18879999999999</v>
          </cell>
          <cell r="M264">
            <v>32.32</v>
          </cell>
          <cell r="R264">
            <v>185.2329</v>
          </cell>
          <cell r="S264">
            <v>115.02</v>
          </cell>
          <cell r="U264">
            <v>0</v>
          </cell>
          <cell r="X264" t="str">
            <v/>
          </cell>
          <cell r="Y264">
            <v>29.9</v>
          </cell>
          <cell r="AB264" t="str">
            <v>Beneficio obrigatorio CCT Federacao – Plano Assistencial Agiben</v>
          </cell>
        </row>
        <row r="265">
          <cell r="C265" t="str">
            <v>UPA CAXANGÁ - CG Nº 007/2022</v>
          </cell>
          <cell r="E265" t="str">
            <v>SUZIANE GOMES FERREIRA CAVALCANTI</v>
          </cell>
          <cell r="F265" t="str">
            <v>2 - Outros Profissionais da Saúde</v>
          </cell>
          <cell r="G265" t="str">
            <v>3222-05</v>
          </cell>
          <cell r="H265" t="str">
            <v>05/2026</v>
          </cell>
          <cell r="I265" t="str">
            <v>0,00</v>
          </cell>
          <cell r="J265">
            <v>221.28</v>
          </cell>
          <cell r="K265">
            <v>0</v>
          </cell>
          <cell r="L265">
            <v>225.18879999999999</v>
          </cell>
          <cell r="M265">
            <v>16.21</v>
          </cell>
          <cell r="S265">
            <v>0</v>
          </cell>
          <cell r="U265">
            <v>0</v>
          </cell>
          <cell r="X265" t="str">
            <v/>
          </cell>
          <cell r="Y265">
            <v>1704</v>
          </cell>
          <cell r="AB265" t="str">
            <v>Abono assistencial financeiro – complemento Piso da Enfermagem</v>
          </cell>
        </row>
        <row r="266">
          <cell r="C266" t="str">
            <v>UPA CAXANGÁ - CG Nº 007/2022</v>
          </cell>
          <cell r="E266" t="str">
            <v xml:space="preserve">TAMIRES CAMILA DE ALMEIDA </v>
          </cell>
          <cell r="F266" t="str">
            <v>2 - Outros Profissionais da Saúde</v>
          </cell>
          <cell r="G266" t="str">
            <v>3222-05</v>
          </cell>
          <cell r="H266" t="str">
            <v>05/2026</v>
          </cell>
          <cell r="I266" t="str">
            <v>0,00</v>
          </cell>
          <cell r="J266">
            <v>155.61000000000001</v>
          </cell>
          <cell r="K266">
            <v>0</v>
          </cell>
          <cell r="L266">
            <v>225.18879999999999</v>
          </cell>
          <cell r="M266">
            <v>16.21</v>
          </cell>
          <cell r="S266">
            <v>0</v>
          </cell>
          <cell r="U266">
            <v>0</v>
          </cell>
          <cell r="X266" t="str">
            <v/>
          </cell>
          <cell r="Y266">
            <v>1704</v>
          </cell>
          <cell r="AB266" t="str">
            <v>Abono assistencial financeiro – complemento Piso da Enfermagem</v>
          </cell>
        </row>
        <row r="267">
          <cell r="C267" t="str">
            <v>UPA CAXANGÁ - CG Nº 007/2022</v>
          </cell>
          <cell r="E267" t="str">
            <v>TASSIANA MARIA LINS MARTINS</v>
          </cell>
          <cell r="F267" t="str">
            <v>2 - Outros Profissionais da Saúde</v>
          </cell>
          <cell r="G267" t="str">
            <v>3222-05</v>
          </cell>
          <cell r="H267" t="str">
            <v>05/2026</v>
          </cell>
          <cell r="I267" t="str">
            <v>0,00</v>
          </cell>
          <cell r="J267">
            <v>178.06</v>
          </cell>
          <cell r="K267">
            <v>0</v>
          </cell>
          <cell r="L267">
            <v>225.18879999999999</v>
          </cell>
          <cell r="M267">
            <v>16.21</v>
          </cell>
          <cell r="R267">
            <v>140.2329</v>
          </cell>
          <cell r="S267">
            <v>97.26</v>
          </cell>
          <cell r="U267">
            <v>0</v>
          </cell>
          <cell r="X267" t="str">
            <v/>
          </cell>
          <cell r="Y267">
            <v>1704</v>
          </cell>
          <cell r="AB267" t="str">
            <v>Abono assistencial financeiro – complemento Piso da Enfermagem</v>
          </cell>
        </row>
        <row r="268">
          <cell r="C268" t="str">
            <v>UPA CAXANGÁ - CG Nº 007/2022</v>
          </cell>
          <cell r="E268" t="str">
            <v xml:space="preserve">TATIANE CESAR PESSOA DA SILVA </v>
          </cell>
          <cell r="F268" t="str">
            <v>2 - Outros Profissionais da Saúde</v>
          </cell>
          <cell r="G268" t="str">
            <v>3222-05</v>
          </cell>
          <cell r="H268" t="str">
            <v>05/2026</v>
          </cell>
          <cell r="I268" t="str">
            <v>0,00</v>
          </cell>
          <cell r="J268">
            <v>140.05000000000001</v>
          </cell>
          <cell r="K268">
            <v>0</v>
          </cell>
          <cell r="L268">
            <v>225.18879999999999</v>
          </cell>
          <cell r="M268">
            <v>16.21</v>
          </cell>
          <cell r="S268">
            <v>87.53</v>
          </cell>
          <cell r="U268">
            <v>0</v>
          </cell>
          <cell r="X268" t="str">
            <v/>
          </cell>
          <cell r="Y268">
            <v>0</v>
          </cell>
          <cell r="AB268" t="str">
            <v/>
          </cell>
        </row>
        <row r="269">
          <cell r="C269" t="str">
            <v>UPA CAXANGÁ - CG Nº 007/2022</v>
          </cell>
          <cell r="E269" t="str">
            <v>TATIANE SOARES TORRES BEZERRA</v>
          </cell>
          <cell r="F269" t="str">
            <v>2 - Outros Profissionais da Saúde</v>
          </cell>
          <cell r="G269" t="str">
            <v>2235-05</v>
          </cell>
          <cell r="H269" t="str">
            <v>05/2026</v>
          </cell>
          <cell r="I269" t="str">
            <v>0,00</v>
          </cell>
          <cell r="J269">
            <v>199.06</v>
          </cell>
          <cell r="K269">
            <v>0</v>
          </cell>
          <cell r="L269">
            <v>225.18879999999999</v>
          </cell>
          <cell r="M269">
            <v>2.79</v>
          </cell>
          <cell r="S269">
            <v>0</v>
          </cell>
          <cell r="U269">
            <v>0</v>
          </cell>
          <cell r="X269" t="str">
            <v/>
          </cell>
          <cell r="Y269">
            <v>2459.15</v>
          </cell>
          <cell r="AB269" t="str">
            <v>Abono assistencial financeiro – complemento Piso da Enfermagem</v>
          </cell>
        </row>
        <row r="270">
          <cell r="C270" t="str">
            <v>UPA CAXANGÁ - CG Nº 007/2022</v>
          </cell>
          <cell r="E270" t="str">
            <v xml:space="preserve">THAYS MIRELLE DOS SANTOS LIMA </v>
          </cell>
          <cell r="F270" t="str">
            <v>3 - Administrativo</v>
          </cell>
          <cell r="G270" t="str">
            <v>4110-05</v>
          </cell>
          <cell r="H270" t="str">
            <v>05/2026</v>
          </cell>
          <cell r="I270" t="str">
            <v>0,00</v>
          </cell>
          <cell r="J270">
            <v>15.23</v>
          </cell>
          <cell r="K270">
            <v>0</v>
          </cell>
          <cell r="M270">
            <v>0</v>
          </cell>
          <cell r="R270">
            <v>365.23289999999997</v>
          </cell>
          <cell r="S270">
            <v>45.69</v>
          </cell>
          <cell r="U270">
            <v>0</v>
          </cell>
          <cell r="X270" t="str">
            <v/>
          </cell>
          <cell r="Y270">
            <v>29.9</v>
          </cell>
          <cell r="AB270" t="str">
            <v>Beneficio obrigatorio CCT Federacao – Plano Assistencial Agiben</v>
          </cell>
        </row>
        <row r="271">
          <cell r="C271" t="str">
            <v>UPA CAXANGÁ - CG Nº 007/2022</v>
          </cell>
          <cell r="E271" t="str">
            <v xml:space="preserve">THIAGO JOSE DOS SANTOS </v>
          </cell>
          <cell r="F271" t="str">
            <v>2 - Outros Profissionais da Saúde</v>
          </cell>
          <cell r="G271" t="str">
            <v>3222-05</v>
          </cell>
          <cell r="H271" t="str">
            <v>05/2026</v>
          </cell>
          <cell r="I271" t="str">
            <v>0,00</v>
          </cell>
          <cell r="J271">
            <v>0</v>
          </cell>
          <cell r="K271">
            <v>3122.28</v>
          </cell>
          <cell r="L271">
            <v>225.18879999999999</v>
          </cell>
          <cell r="M271">
            <v>16.21</v>
          </cell>
          <cell r="S271">
            <v>0</v>
          </cell>
          <cell r="U271">
            <v>0</v>
          </cell>
          <cell r="X271" t="str">
            <v/>
          </cell>
          <cell r="Y271">
            <v>0</v>
          </cell>
          <cell r="AB271" t="str">
            <v/>
          </cell>
        </row>
        <row r="272">
          <cell r="C272" t="str">
            <v>UPA CAXANGÁ - CG Nº 007/2022</v>
          </cell>
          <cell r="E272" t="str">
            <v>THUANNY NATALIA ALVES</v>
          </cell>
          <cell r="F272" t="str">
            <v>2 - Outros Profissionais da Saúde</v>
          </cell>
          <cell r="G272" t="str">
            <v>2235-05</v>
          </cell>
          <cell r="H272" t="str">
            <v>05/2026</v>
          </cell>
          <cell r="I272" t="str">
            <v>0,00</v>
          </cell>
          <cell r="J272">
            <v>178.06</v>
          </cell>
          <cell r="K272">
            <v>0</v>
          </cell>
          <cell r="L272">
            <v>225.18879999999999</v>
          </cell>
          <cell r="M272">
            <v>2.79</v>
          </cell>
          <cell r="S272">
            <v>0</v>
          </cell>
          <cell r="U272">
            <v>0</v>
          </cell>
          <cell r="X272" t="str">
            <v/>
          </cell>
          <cell r="Y272">
            <v>2459.15</v>
          </cell>
          <cell r="AB272" t="str">
            <v>Abono assistencial financeiro – complemento Piso da Enfermagem</v>
          </cell>
        </row>
        <row r="273">
          <cell r="C273" t="str">
            <v>UPA CAXANGÁ - CG Nº 007/2022</v>
          </cell>
          <cell r="E273" t="str">
            <v xml:space="preserve">VALERIA DA SILVA BRITO </v>
          </cell>
          <cell r="F273" t="str">
            <v>2 - Outros Profissionais da Saúde</v>
          </cell>
          <cell r="G273" t="str">
            <v>3222-05</v>
          </cell>
          <cell r="H273" t="str">
            <v>05/2026</v>
          </cell>
          <cell r="I273" t="str">
            <v>0,00</v>
          </cell>
          <cell r="J273">
            <v>159.93</v>
          </cell>
          <cell r="K273">
            <v>0</v>
          </cell>
          <cell r="L273">
            <v>225.18879999999999</v>
          </cell>
          <cell r="M273">
            <v>16.21</v>
          </cell>
          <cell r="S273">
            <v>0</v>
          </cell>
          <cell r="U273">
            <v>0</v>
          </cell>
          <cell r="X273" t="str">
            <v/>
          </cell>
          <cell r="Y273">
            <v>1704</v>
          </cell>
          <cell r="AB273" t="str">
            <v>Abono assistencial financeiro – complemento Piso da Enfermagem</v>
          </cell>
        </row>
        <row r="274">
          <cell r="C274" t="str">
            <v>UPA CAXANGÁ - CG Nº 007/2022</v>
          </cell>
          <cell r="E274" t="str">
            <v xml:space="preserve">VANESSA MENDES DA SILVA COSTA </v>
          </cell>
          <cell r="F274" t="str">
            <v>2 - Outros Profissionais da Saúde</v>
          </cell>
          <cell r="G274" t="str">
            <v>3222-05</v>
          </cell>
          <cell r="H274" t="str">
            <v>05/2026</v>
          </cell>
          <cell r="I274" t="str">
            <v>0,00</v>
          </cell>
          <cell r="J274">
            <v>167.93</v>
          </cell>
          <cell r="K274">
            <v>0</v>
          </cell>
          <cell r="L274">
            <v>225.18879999999999</v>
          </cell>
          <cell r="M274">
            <v>16.21</v>
          </cell>
          <cell r="R274">
            <v>131.2329</v>
          </cell>
          <cell r="S274">
            <v>97.26</v>
          </cell>
          <cell r="U274">
            <v>0</v>
          </cell>
          <cell r="X274" t="str">
            <v/>
          </cell>
          <cell r="Y274">
            <v>1704</v>
          </cell>
          <cell r="AB274" t="str">
            <v>Abono assistencial financeiro – complemento Piso da Enfermagem</v>
          </cell>
        </row>
        <row r="275">
          <cell r="C275" t="str">
            <v>UPA CAXANGÁ - CG Nº 007/2022</v>
          </cell>
          <cell r="E275" t="str">
            <v>VANESSA PRUDENCIO DO NASCIMENTO</v>
          </cell>
          <cell r="F275" t="str">
            <v>2 - Outros Profissionais da Saúde</v>
          </cell>
          <cell r="G275" t="str">
            <v>3222-05</v>
          </cell>
          <cell r="H275" t="str">
            <v>05/2026</v>
          </cell>
          <cell r="I275" t="str">
            <v>0,00</v>
          </cell>
          <cell r="J275">
            <v>0</v>
          </cell>
          <cell r="K275">
            <v>17357.48</v>
          </cell>
          <cell r="L275">
            <v>225.18879999999999</v>
          </cell>
          <cell r="M275">
            <v>16.21</v>
          </cell>
          <cell r="S275">
            <v>0</v>
          </cell>
          <cell r="U275">
            <v>0</v>
          </cell>
          <cell r="X275" t="str">
            <v/>
          </cell>
          <cell r="Y275">
            <v>1704</v>
          </cell>
          <cell r="AB275" t="str">
            <v>Abono assistencial financeiro – complemento Piso da Enfermagem</v>
          </cell>
        </row>
        <row r="276">
          <cell r="C276" t="str">
            <v>UPA CAXANGÁ - CG Nº 007/2022</v>
          </cell>
          <cell r="E276" t="str">
            <v xml:space="preserve">VICTOR HUGO LIRA DA SILVA </v>
          </cell>
          <cell r="F276" t="str">
            <v>3 - Administrativo</v>
          </cell>
          <cell r="G276" t="str">
            <v>3132-20</v>
          </cell>
          <cell r="H276" t="str">
            <v>05/2026</v>
          </cell>
          <cell r="I276" t="str">
            <v>0,00</v>
          </cell>
          <cell r="J276">
            <v>229.37</v>
          </cell>
          <cell r="K276">
            <v>0</v>
          </cell>
          <cell r="L276">
            <v>225.18879999999999</v>
          </cell>
          <cell r="M276">
            <v>32.32</v>
          </cell>
          <cell r="S276">
            <v>0</v>
          </cell>
          <cell r="U276">
            <v>0</v>
          </cell>
          <cell r="X276" t="str">
            <v/>
          </cell>
          <cell r="Y276">
            <v>29.9</v>
          </cell>
          <cell r="AB276" t="str">
            <v>Beneficio obrigatorio CCT Federacao – Plano Assistencial Agiben</v>
          </cell>
        </row>
        <row r="277">
          <cell r="C277" t="str">
            <v>UPA CAXANGÁ - CG Nº 007/2022</v>
          </cell>
          <cell r="E277" t="str">
            <v xml:space="preserve">VINICIUS HERMANN CORDEIRO DE FRANCA  </v>
          </cell>
          <cell r="F277" t="str">
            <v>3 - Administrativo</v>
          </cell>
          <cell r="G277" t="str">
            <v>3132-20</v>
          </cell>
          <cell r="H277" t="str">
            <v>05/2026</v>
          </cell>
          <cell r="I277" t="str">
            <v>0,00</v>
          </cell>
          <cell r="J277">
            <v>200.73</v>
          </cell>
          <cell r="K277">
            <v>0</v>
          </cell>
          <cell r="L277">
            <v>225.18879999999999</v>
          </cell>
          <cell r="M277">
            <v>32.32</v>
          </cell>
          <cell r="S277">
            <v>0</v>
          </cell>
          <cell r="U277">
            <v>0</v>
          </cell>
          <cell r="X277" t="str">
            <v/>
          </cell>
          <cell r="Y277">
            <v>29.9</v>
          </cell>
          <cell r="AB277" t="str">
            <v>Beneficio obrigatorio CCT Federacao – Plano Assistencial Agiben</v>
          </cell>
        </row>
        <row r="278">
          <cell r="C278" t="str">
            <v>UPA CAXANGÁ - CG Nº 007/2022</v>
          </cell>
          <cell r="E278" t="str">
            <v>VITOR DE ARAUJO FRANCA</v>
          </cell>
          <cell r="F278" t="str">
            <v>2 - Outros Profissionais da Saúde</v>
          </cell>
          <cell r="G278" t="str">
            <v>3222-05</v>
          </cell>
          <cell r="H278" t="str">
            <v>05/2026</v>
          </cell>
          <cell r="I278" t="str">
            <v>0,00</v>
          </cell>
          <cell r="J278">
            <v>179.58</v>
          </cell>
          <cell r="K278">
            <v>0</v>
          </cell>
          <cell r="L278">
            <v>225.18879999999999</v>
          </cell>
          <cell r="M278">
            <v>16.21</v>
          </cell>
          <cell r="S278">
            <v>0</v>
          </cell>
          <cell r="U278">
            <v>0</v>
          </cell>
          <cell r="X278" t="str">
            <v/>
          </cell>
          <cell r="Y278">
            <v>1704</v>
          </cell>
          <cell r="AB278" t="str">
            <v>Abono assistencial financeiro – complemento Piso da Enfermagem</v>
          </cell>
        </row>
        <row r="279">
          <cell r="C279" t="str">
            <v>UPA CAXANGÁ - CG Nº 007/2022</v>
          </cell>
          <cell r="E279" t="str">
            <v xml:space="preserve">VIVIANE MARIA DA SILVA </v>
          </cell>
          <cell r="F279" t="str">
            <v>2 - Outros Profissionais da Saúde</v>
          </cell>
          <cell r="G279" t="str">
            <v>3222-05</v>
          </cell>
          <cell r="H279" t="str">
            <v>05/2026</v>
          </cell>
          <cell r="I279" t="str">
            <v>0,00</v>
          </cell>
          <cell r="J279">
            <v>140.05000000000001</v>
          </cell>
          <cell r="K279">
            <v>0</v>
          </cell>
          <cell r="M279">
            <v>0</v>
          </cell>
          <cell r="S279">
            <v>0</v>
          </cell>
          <cell r="U279">
            <v>0</v>
          </cell>
          <cell r="X279" t="str">
            <v/>
          </cell>
          <cell r="Y279">
            <v>0</v>
          </cell>
          <cell r="AB279" t="str">
            <v/>
          </cell>
        </row>
        <row r="280">
          <cell r="C280" t="str">
            <v>UPA CAXANGÁ - CG Nº 007/2022</v>
          </cell>
          <cell r="E280" t="str">
            <v xml:space="preserve">WASHINGTON FRANCA CABRAL </v>
          </cell>
          <cell r="F280" t="str">
            <v>3 - Administrativo</v>
          </cell>
          <cell r="G280" t="str">
            <v>5211-30</v>
          </cell>
          <cell r="H280" t="str">
            <v>05/2026</v>
          </cell>
          <cell r="I280" t="str">
            <v>0,00</v>
          </cell>
          <cell r="J280">
            <v>158.97</v>
          </cell>
          <cell r="K280">
            <v>0</v>
          </cell>
          <cell r="L280">
            <v>225.18879999999999</v>
          </cell>
          <cell r="M280">
            <v>32.32</v>
          </cell>
          <cell r="R280">
            <v>229.63290000000001</v>
          </cell>
          <cell r="S280">
            <v>102.03</v>
          </cell>
          <cell r="U280">
            <v>0</v>
          </cell>
          <cell r="X280" t="str">
            <v/>
          </cell>
          <cell r="Y280">
            <v>29.9</v>
          </cell>
          <cell r="AB280" t="str">
            <v>Beneficio obrigatorio CCT Federacao – Plano Assistencial Agiben</v>
          </cell>
        </row>
        <row r="281">
          <cell r="C281" t="str">
            <v>UPA CAXANGÁ - CG Nº 007/2022</v>
          </cell>
          <cell r="E281" t="str">
            <v>WASHINGTON XAVIER MARINHO</v>
          </cell>
          <cell r="F281" t="str">
            <v>3 - Administrativo</v>
          </cell>
          <cell r="G281" t="str">
            <v>5211-30</v>
          </cell>
          <cell r="H281" t="str">
            <v>05/2026</v>
          </cell>
          <cell r="I281" t="str">
            <v>0,00</v>
          </cell>
          <cell r="J281">
            <v>147.37</v>
          </cell>
          <cell r="K281">
            <v>0</v>
          </cell>
          <cell r="M281">
            <v>0</v>
          </cell>
          <cell r="S281">
            <v>0</v>
          </cell>
          <cell r="U281">
            <v>0</v>
          </cell>
          <cell r="X281" t="str">
            <v/>
          </cell>
          <cell r="Y281">
            <v>29.9</v>
          </cell>
          <cell r="AB281" t="str">
            <v>Beneficio obrigatorio CCT Federacao – Plano Assistencial Agiben</v>
          </cell>
        </row>
        <row r="282">
          <cell r="C282" t="str">
            <v>UPA CAXANGÁ - CG Nº 007/2022</v>
          </cell>
          <cell r="E282" t="str">
            <v>WELLINGTON PEREIRA ARCANJO</v>
          </cell>
          <cell r="F282" t="str">
            <v>2 - Outros Profissionais da Saúde</v>
          </cell>
          <cell r="G282" t="str">
            <v>3222-05</v>
          </cell>
          <cell r="H282" t="str">
            <v>05/2026</v>
          </cell>
          <cell r="I282" t="str">
            <v>0,00</v>
          </cell>
          <cell r="J282">
            <v>252.96</v>
          </cell>
          <cell r="K282">
            <v>0</v>
          </cell>
          <cell r="L282">
            <v>225.18879999999999</v>
          </cell>
          <cell r="M282">
            <v>16.21</v>
          </cell>
          <cell r="S282">
            <v>0</v>
          </cell>
          <cell r="U282">
            <v>0</v>
          </cell>
          <cell r="X282" t="str">
            <v/>
          </cell>
          <cell r="Y282">
            <v>1704</v>
          </cell>
          <cell r="AB282" t="str">
            <v>Abono assistencial financeiro – complemento Piso da Enfermagem</v>
          </cell>
        </row>
        <row r="283">
          <cell r="C283" t="str">
            <v>UPA CAXANGÁ - CG Nº 007/2022</v>
          </cell>
          <cell r="E283" t="str">
            <v xml:space="preserve">WELLYNGTON FRANCA CABRAL </v>
          </cell>
          <cell r="F283" t="str">
            <v>3 - Administrativo</v>
          </cell>
          <cell r="G283" t="str">
            <v>5211-30</v>
          </cell>
          <cell r="H283" t="str">
            <v>05/2026</v>
          </cell>
          <cell r="I283" t="str">
            <v>0,00</v>
          </cell>
          <cell r="J283">
            <v>238.23</v>
          </cell>
          <cell r="K283">
            <v>0</v>
          </cell>
          <cell r="M283">
            <v>0</v>
          </cell>
          <cell r="R283">
            <v>275.23289999999997</v>
          </cell>
          <cell r="S283">
            <v>102.03</v>
          </cell>
          <cell r="U283">
            <v>0</v>
          </cell>
          <cell r="X283" t="str">
            <v/>
          </cell>
          <cell r="Y283">
            <v>29.9</v>
          </cell>
          <cell r="AB283" t="str">
            <v>Beneficio obrigatorio CCT Federacao – Plano Assistencial Agiben</v>
          </cell>
        </row>
        <row r="284">
          <cell r="C284" t="str">
            <v>UPA CAXANGÁ - CG Nº 007/2022</v>
          </cell>
          <cell r="E284" t="str">
            <v>WELTON RAFAEL DE OLIVEIRA ANDRADE</v>
          </cell>
          <cell r="F284" t="str">
            <v>3 - Administrativo</v>
          </cell>
          <cell r="G284" t="str">
            <v>5163-45</v>
          </cell>
          <cell r="H284" t="str">
            <v>05/2026</v>
          </cell>
          <cell r="I284" t="str">
            <v>0,00</v>
          </cell>
          <cell r="J284">
            <v>159.93</v>
          </cell>
          <cell r="K284">
            <v>0</v>
          </cell>
          <cell r="L284">
            <v>225.18879999999999</v>
          </cell>
          <cell r="M284">
            <v>16.21</v>
          </cell>
          <cell r="R284">
            <v>293.23289999999997</v>
          </cell>
          <cell r="S284">
            <v>97.26</v>
          </cell>
          <cell r="U284">
            <v>0</v>
          </cell>
          <cell r="X284" t="str">
            <v/>
          </cell>
          <cell r="Y284">
            <v>29.9</v>
          </cell>
          <cell r="AB284" t="str">
            <v>Beneficio obrigatorio CCT Federacao – Plano Assistencial Agiben</v>
          </cell>
        </row>
        <row r="285">
          <cell r="C285" t="str">
            <v>UPA CAXANGÁ - CG Nº 007/2022</v>
          </cell>
          <cell r="E285" t="str">
            <v>WENDLEY FERNANDES FARIAS</v>
          </cell>
          <cell r="F285" t="str">
            <v>3 - Administrativo</v>
          </cell>
          <cell r="G285" t="str">
            <v>2521-05</v>
          </cell>
          <cell r="H285" t="str">
            <v>05/2026</v>
          </cell>
          <cell r="I285" t="str">
            <v>0,00</v>
          </cell>
          <cell r="J285">
            <v>279.07</v>
          </cell>
          <cell r="K285">
            <v>0</v>
          </cell>
          <cell r="L285">
            <v>225.18879999999999</v>
          </cell>
          <cell r="M285">
            <v>16.21</v>
          </cell>
          <cell r="S285">
            <v>0</v>
          </cell>
          <cell r="U285">
            <v>0</v>
          </cell>
          <cell r="X285" t="str">
            <v/>
          </cell>
          <cell r="Y285">
            <v>394.25</v>
          </cell>
          <cell r="AB285" t="str">
            <v xml:space="preserve">PLANO DE SAUDE E ODONTOLOGICO </v>
          </cell>
        </row>
        <row r="286">
          <cell r="C286" t="str">
            <v>UPA CAXANGÁ - CG Nº 007/2022</v>
          </cell>
          <cell r="E286" t="str">
            <v>YTALO GABRIEL ANUNCIACAO DA SILVA</v>
          </cell>
          <cell r="F286" t="str">
            <v>2 - Outros Profissionais da Saúde</v>
          </cell>
          <cell r="G286" t="str">
            <v>5152-05</v>
          </cell>
          <cell r="H286" t="str">
            <v>05/2026</v>
          </cell>
          <cell r="I286" t="str">
            <v>0,00</v>
          </cell>
          <cell r="J286">
            <v>206.44</v>
          </cell>
          <cell r="K286">
            <v>0</v>
          </cell>
          <cell r="L286">
            <v>225.18879999999999</v>
          </cell>
          <cell r="M286">
            <v>16.21</v>
          </cell>
          <cell r="S286">
            <v>0</v>
          </cell>
          <cell r="U286">
            <v>0</v>
          </cell>
          <cell r="X286" t="str">
            <v/>
          </cell>
          <cell r="Y28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DDDCF-1324-41B6-8555-A4958E4C447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308.2</v>
      </c>
      <c r="J3" s="14">
        <f>'[1]TCE - ANEXO III - Preencher'!K12</f>
        <v>0</v>
      </c>
      <c r="K3" s="15">
        <f>'[1]TCE - ANEXO III - Preencher'!L12</f>
        <v>225.18879999999999</v>
      </c>
      <c r="L3" s="15">
        <f>'[1]TCE - ANEXO III - Preencher'!M12</f>
        <v>2.73</v>
      </c>
      <c r="M3" s="15">
        <f>K3-L3</f>
        <v>222.4588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530.65879999999993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ADRIANA DE SENA SALES DE MELO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336.79</v>
      </c>
      <c r="J4" s="14">
        <f>'[1]TCE - ANEXO III - Preencher'!K13</f>
        <v>0</v>
      </c>
      <c r="K4" s="15">
        <f>'[1]TCE - ANEXO III - Preencher'!L13</f>
        <v>225.18879999999999</v>
      </c>
      <c r="L4" s="15">
        <f>'[1]TCE - ANEXO III - Preencher'!M13</f>
        <v>3.59</v>
      </c>
      <c r="M4" s="15">
        <f t="shared" ref="M4:M67" si="1">K4-L4</f>
        <v>221.59879999999998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1924.07</v>
      </c>
      <c r="Y4" s="15">
        <f>'[1]TCE - ANEXO III - Preencher'!Z13</f>
        <v>0</v>
      </c>
      <c r="Z4" s="16">
        <f t="shared" ref="Z4:Z67" si="5">X4-Y4</f>
        <v>1924.07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2482.4587999999999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GOMES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188.66</v>
      </c>
      <c r="J5" s="14">
        <f>'[1]TCE - ANEXO III - Preencher'!K14</f>
        <v>0</v>
      </c>
      <c r="K5" s="15">
        <f>'[1]TCE - ANEXO III - Preencher'!L14</f>
        <v>225.18879999999999</v>
      </c>
      <c r="L5" s="15">
        <f>'[1]TCE - ANEXO III - Preencher'!M14</f>
        <v>16.21</v>
      </c>
      <c r="M5" s="15">
        <f t="shared" si="1"/>
        <v>208.97879999999998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275.23289999999997</v>
      </c>
      <c r="R5" s="15">
        <f>'[1]TCE - ANEXO III - Preencher'!S14</f>
        <v>97.26</v>
      </c>
      <c r="S5" s="16">
        <f t="shared" si="3"/>
        <v>177.97289999999998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2279.6116999999999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SAMPAIO DE FREITAS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203.8</v>
      </c>
      <c r="J6" s="14">
        <f>'[1]TCE - ANEXO III - Preencher'!K15</f>
        <v>0</v>
      </c>
      <c r="K6" s="15">
        <f>'[1]TCE - ANEXO III - Preencher'!L15</f>
        <v>225.18879999999999</v>
      </c>
      <c r="L6" s="15">
        <f>'[1]TCE - ANEXO III - Preencher'!M15</f>
        <v>16.21</v>
      </c>
      <c r="M6" s="15">
        <f t="shared" si="1"/>
        <v>208.97879999999998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Beneficio obrigatorio CCT Federacao – Plano Assistencial Agiben</v>
      </c>
      <c r="AB6" s="15">
        <f t="shared" si="0"/>
        <v>442.67879999999997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ADRIANO BARBOSA BATISTA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435.15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435.15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 xml:space="preserve">ALAN PEDRO NASCIMENTO DE BARROS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220.38</v>
      </c>
      <c r="J8" s="14">
        <f>'[1]TCE - ANEXO III - Preencher'!K17</f>
        <v>0</v>
      </c>
      <c r="K8" s="15">
        <f>'[1]TCE - ANEXO III - Preencher'!L17</f>
        <v>225.18879999999999</v>
      </c>
      <c r="L8" s="15">
        <f>'[1]TCE - ANEXO III - Preencher'!M17</f>
        <v>2.79</v>
      </c>
      <c r="M8" s="15">
        <f t="shared" si="1"/>
        <v>222.39879999999999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2459.15</v>
      </c>
      <c r="Y8" s="15">
        <f>'[1]TCE - ANEXO III - Preencher'!Z17</f>
        <v>0</v>
      </c>
      <c r="Z8" s="16">
        <f t="shared" si="5"/>
        <v>2459.15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2901.9288000000001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ALANA SAMARA ANGELIM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161.28</v>
      </c>
      <c r="J9" s="14">
        <f>'[1]TCE - ANEXO III - Preencher'!K18</f>
        <v>0</v>
      </c>
      <c r="K9" s="15">
        <f>'[1]TCE - ANEXO III - Preencher'!L18</f>
        <v>225.18879999999999</v>
      </c>
      <c r="L9" s="15">
        <f>'[1]TCE - ANEXO III - Preencher'!M18</f>
        <v>2.95</v>
      </c>
      <c r="M9" s="15">
        <f t="shared" si="1"/>
        <v>222.2388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383.5188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ALESSANDRO AGOSTINHO PEREIRA DE LUCENA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328.46</v>
      </c>
      <c r="J10" s="14">
        <f>'[1]TCE - ANEXO III - Preencher'!K19</f>
        <v>0</v>
      </c>
      <c r="K10" s="15">
        <f>'[1]TCE - ANEXO III - Preencher'!L19</f>
        <v>225.18879999999999</v>
      </c>
      <c r="L10" s="15">
        <f>'[1]TCE - ANEXO III - Preencher'!M19</f>
        <v>4.3600000000000003</v>
      </c>
      <c r="M10" s="15">
        <f t="shared" si="1"/>
        <v>220.82879999999997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1409.09</v>
      </c>
      <c r="Y10" s="15">
        <f>'[1]TCE - ANEXO III - Preencher'!Z19</f>
        <v>0</v>
      </c>
      <c r="Z10" s="16">
        <f t="shared" si="5"/>
        <v>1409.09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1958.3788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ALICE NERES BEZERRA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143.09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2459.15</v>
      </c>
      <c r="Y11" s="15">
        <f>'[1]TCE - ANEXO III - Preencher'!Z20</f>
        <v>0</v>
      </c>
      <c r="Z11" s="16">
        <f t="shared" si="5"/>
        <v>2459.15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2602.2400000000002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 xml:space="preserve">ALISSANDRA MARIA DE SOUZA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202.27</v>
      </c>
      <c r="J12" s="14">
        <f>'[1]TCE - ANEXO III - Preencher'!K21</f>
        <v>0</v>
      </c>
      <c r="K12" s="15">
        <f>'[1]TCE - ANEXO III - Preencher'!L21</f>
        <v>225.18879999999999</v>
      </c>
      <c r="L12" s="15">
        <f>'[1]TCE - ANEXO III - Preencher'!M21</f>
        <v>2.79</v>
      </c>
      <c r="M12" s="15">
        <f t="shared" si="1"/>
        <v>222.39879999999999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221.2329</v>
      </c>
      <c r="R12" s="15">
        <f>'[1]TCE - ANEXO III - Preencher'!S21</f>
        <v>111.54</v>
      </c>
      <c r="S12" s="16">
        <f t="shared" si="3"/>
        <v>109.69289999999999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2993.5117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ALLISON DA SILVA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5152-05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90.61</v>
      </c>
      <c r="J13" s="14">
        <f>'[1]TCE - ANEXO III - Preencher'!K22</f>
        <v>0</v>
      </c>
      <c r="K13" s="15">
        <f>'[1]TCE - ANEXO III - Preencher'!L22</f>
        <v>225.18879999999999</v>
      </c>
      <c r="L13" s="15">
        <f>'[1]TCE - ANEXO III - Preencher'!M22</f>
        <v>16.21</v>
      </c>
      <c r="M13" s="15">
        <f t="shared" si="1"/>
        <v>208.97879999999998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299.58879999999999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 xml:space="preserve">ALUILDA RAFAEL GOMES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190.81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190.81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AMANDA CAMILLY GOMES FERREIRA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183.96</v>
      </c>
      <c r="J15" s="14">
        <f>'[1]TCE - ANEXO III - Preencher'!K24</f>
        <v>0</v>
      </c>
      <c r="K15" s="15">
        <f>'[1]TCE - ANEXO III - Preencher'!L24</f>
        <v>225.18879999999999</v>
      </c>
      <c r="L15" s="15">
        <f>'[1]TCE - ANEXO III - Preencher'!M24</f>
        <v>2.79</v>
      </c>
      <c r="M15" s="15">
        <f t="shared" si="1"/>
        <v>222.39879999999999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113.2329</v>
      </c>
      <c r="R15" s="15">
        <f>'[1]TCE - ANEXO III - Preencher'!S24</f>
        <v>111.54</v>
      </c>
      <c r="S15" s="16">
        <f t="shared" si="3"/>
        <v>1.6928999999999945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2459.15</v>
      </c>
      <c r="Y15" s="15">
        <f>'[1]TCE - ANEXO III - Preencher'!Z24</f>
        <v>0</v>
      </c>
      <c r="Z15" s="16">
        <f t="shared" si="5"/>
        <v>2459.15</v>
      </c>
      <c r="AA15" s="17" t="str">
        <f>IF('[1]TCE - ANEXO III - Preencher'!AB24="","",'[1]TCE - ANEXO III - Preencher'!AB24)</f>
        <v>Abono assistencial financeiro – complemento Piso da Enfermagem</v>
      </c>
      <c r="AB15" s="15">
        <f t="shared" si="0"/>
        <v>2867.2017000000001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835.86</v>
      </c>
      <c r="J16" s="14">
        <f>'[1]TCE - ANEXO III - Preencher'!K25</f>
        <v>0</v>
      </c>
      <c r="K16" s="15">
        <f>'[1]TCE - ANEXO III - Preencher'!L25</f>
        <v>225.18879999999999</v>
      </c>
      <c r="L16" s="15">
        <f>'[1]TCE - ANEXO III - Preencher'!M25</f>
        <v>7.33</v>
      </c>
      <c r="M16" s="15">
        <f t="shared" si="1"/>
        <v>217.85879999999997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1053.7188000000001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4110-30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199.11</v>
      </c>
      <c r="J17" s="14">
        <f>'[1]TCE - ANEXO III - Preencher'!K26</f>
        <v>0</v>
      </c>
      <c r="K17" s="15">
        <f>'[1]TCE - ANEXO III - Preencher'!L26</f>
        <v>225.18879999999999</v>
      </c>
      <c r="L17" s="15">
        <f>'[1]TCE - ANEXO III - Preencher'!M26</f>
        <v>32.32</v>
      </c>
      <c r="M17" s="15">
        <f t="shared" si="1"/>
        <v>192.86879999999999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365.23289999999997</v>
      </c>
      <c r="R17" s="15">
        <f>'[1]TCE - ANEXO III - Preencher'!S26</f>
        <v>144.52000000000001</v>
      </c>
      <c r="S17" s="16">
        <f t="shared" si="3"/>
        <v>220.71289999999996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642.59169999999995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MARIA MOURA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212.41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1916.41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 xml:space="preserve">AMANDA RAYANE DA SILVA GOMES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341.3</v>
      </c>
      <c r="J19" s="14">
        <f>'[1]TCE - ANEXO III - Preencher'!K28</f>
        <v>0</v>
      </c>
      <c r="K19" s="15">
        <f>'[1]TCE - ANEXO III - Preencher'!L28</f>
        <v>225.18879999999999</v>
      </c>
      <c r="L19" s="15">
        <f>'[1]TCE - ANEXO III - Preencher'!M28</f>
        <v>21.12</v>
      </c>
      <c r="M19" s="15">
        <f t="shared" si="1"/>
        <v>204.06879999999998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545.36879999999996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AMANDHA ARAUJO CRUZ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1312-05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1038.18</v>
      </c>
      <c r="J20" s="14">
        <f>'[1]TCE - ANEXO III - Preencher'!K29</f>
        <v>0</v>
      </c>
      <c r="K20" s="15">
        <f>'[1]TCE - ANEXO III - Preencher'!L29</f>
        <v>225.18879999999999</v>
      </c>
      <c r="L20" s="15">
        <f>'[1]TCE - ANEXO III - Preencher'!M29</f>
        <v>32.32</v>
      </c>
      <c r="M20" s="15">
        <f t="shared" si="1"/>
        <v>192.86879999999999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160</v>
      </c>
      <c r="U20" s="15">
        <f>'[1]TCE - ANEXO III - Preencher'!V29</f>
        <v>0</v>
      </c>
      <c r="V20" s="16">
        <f t="shared" si="4"/>
        <v>160</v>
      </c>
      <c r="W20" s="17" t="str">
        <f>IF('[1]TCE - ANEXO III - Preencher'!X29="","",'[1]TCE - ANEXO III - Preencher'!X29)</f>
        <v>Auxílio Creche</v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1420.9488000000001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 xml:space="preserve">ANA BEATRIZ BEZERRA DA SILVA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166.87</v>
      </c>
      <c r="J21" s="14">
        <f>'[1]TCE - ANEXO III - Preencher'!K30</f>
        <v>0</v>
      </c>
      <c r="K21" s="15">
        <f>'[1]TCE - ANEXO III - Preencher'!L30</f>
        <v>225.18879999999999</v>
      </c>
      <c r="L21" s="15">
        <f>'[1]TCE - ANEXO III - Preencher'!M30</f>
        <v>16.21</v>
      </c>
      <c r="M21" s="15">
        <f t="shared" si="1"/>
        <v>208.97879999999998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293.23289999999997</v>
      </c>
      <c r="R21" s="15">
        <f>'[1]TCE - ANEXO III - Preencher'!S30</f>
        <v>97.26</v>
      </c>
      <c r="S21" s="16">
        <f t="shared" si="3"/>
        <v>195.97289999999998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1704</v>
      </c>
      <c r="Y21" s="15">
        <f>'[1]TCE - ANEXO III - Preencher'!Z30</f>
        <v>0</v>
      </c>
      <c r="Z21" s="16">
        <f t="shared" si="5"/>
        <v>1704</v>
      </c>
      <c r="AA21" s="17" t="str">
        <f>IF('[1]TCE - ANEXO III - Preencher'!AB30="","",'[1]TCE - ANEXO III - Preencher'!AB30)</f>
        <v>Abono assistencial financeiro – complemento Piso da Enfermagem</v>
      </c>
      <c r="AB21" s="15">
        <f t="shared" si="0"/>
        <v>2275.8217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CAROLINA AMORIM DE LIMA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284.75</v>
      </c>
      <c r="J22" s="14">
        <f>'[1]TCE - ANEXO III - Preencher'!K31</f>
        <v>0</v>
      </c>
      <c r="K22" s="15">
        <f>'[1]TCE - ANEXO III - Preencher'!L31</f>
        <v>225.18879999999999</v>
      </c>
      <c r="L22" s="15">
        <f>'[1]TCE - ANEXO III - Preencher'!M31</f>
        <v>3.59</v>
      </c>
      <c r="M22" s="15">
        <f t="shared" si="1"/>
        <v>221.59879999999998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1924.07</v>
      </c>
      <c r="Y22" s="15">
        <f>'[1]TCE - ANEXO III - Preencher'!Z31</f>
        <v>0</v>
      </c>
      <c r="Z22" s="16">
        <f t="shared" si="5"/>
        <v>1924.07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2430.4187999999999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CLAUDIA DOS RAMOS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176.72</v>
      </c>
      <c r="J23" s="14">
        <f>'[1]TCE - ANEXO III - Preencher'!K32</f>
        <v>0</v>
      </c>
      <c r="K23" s="15">
        <f>'[1]TCE - ANEXO III - Preencher'!L32</f>
        <v>225.18879999999999</v>
      </c>
      <c r="L23" s="15">
        <f>'[1]TCE - ANEXO III - Preencher'!M32</f>
        <v>16.21</v>
      </c>
      <c r="M23" s="15">
        <f t="shared" si="1"/>
        <v>208.97879999999998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2089.6988000000001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FLAVIA BEZERRA DE ARAUJO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25.93</v>
      </c>
      <c r="J24" s="14">
        <f>'[1]TCE - ANEXO III - Preencher'!K33</f>
        <v>0</v>
      </c>
      <c r="K24" s="15">
        <f>'[1]TCE - ANEXO III - Preencher'!L33</f>
        <v>225.18879999999999</v>
      </c>
      <c r="L24" s="15">
        <f>'[1]TCE - ANEXO III - Preencher'!M33</f>
        <v>16.21</v>
      </c>
      <c r="M24" s="15">
        <f t="shared" si="1"/>
        <v>208.97879999999998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264.80879999999996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FLAVIA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176.72</v>
      </c>
      <c r="J25" s="14">
        <f>'[1]TCE - ANEXO III - Preencher'!K34</f>
        <v>0</v>
      </c>
      <c r="K25" s="15">
        <f>'[1]TCE - ANEXO III - Preencher'!L34</f>
        <v>225.18879999999999</v>
      </c>
      <c r="L25" s="15">
        <f>'[1]TCE - ANEXO III - Preencher'!M34</f>
        <v>16.21</v>
      </c>
      <c r="M25" s="15">
        <f t="shared" si="1"/>
        <v>208.97879999999998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2089.6988000000001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KEILA SANTANA FERNANDES GOMES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283.62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1924.07</v>
      </c>
      <c r="Y26" s="15">
        <f>'[1]TCE - ANEXO III - Preencher'!Z35</f>
        <v>0</v>
      </c>
      <c r="Z26" s="16">
        <f t="shared" si="5"/>
        <v>1924.07</v>
      </c>
      <c r="AA26" s="17" t="str">
        <f>IF('[1]TCE - ANEXO III - Preencher'!AB35="","",'[1]TCE - ANEXO III - Preencher'!AB35)</f>
        <v>Abono assistencial financeiro – complemento Piso da Enfermagem</v>
      </c>
      <c r="AB26" s="15">
        <f t="shared" si="0"/>
        <v>2207.69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ANA LUCIA NASCIMENTO LINS CAVALCANTE LIMA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2235-05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917.29</v>
      </c>
      <c r="J27" s="14">
        <f>'[1]TCE - ANEXO III - Preencher'!K36</f>
        <v>0</v>
      </c>
      <c r="K27" s="15">
        <f>'[1]TCE - ANEXO III - Preencher'!L36</f>
        <v>225.18879999999999</v>
      </c>
      <c r="L27" s="15">
        <f>'[1]TCE - ANEXO III - Preencher'!M36</f>
        <v>14.25</v>
      </c>
      <c r="M27" s="15">
        <f t="shared" si="1"/>
        <v>210.93879999999999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1128.2287999999999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ANA PAULA JOSE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365.2</v>
      </c>
      <c r="J28" s="14">
        <f>'[1]TCE - ANEXO III - Preencher'!K37</f>
        <v>0</v>
      </c>
      <c r="K28" s="15">
        <f>'[1]TCE - ANEXO III - Preencher'!L37</f>
        <v>225.18879999999999</v>
      </c>
      <c r="L28" s="15">
        <f>'[1]TCE - ANEXO III - Preencher'!M37</f>
        <v>4.3600000000000003</v>
      </c>
      <c r="M28" s="15">
        <f t="shared" si="1"/>
        <v>220.82879999999997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1409.09</v>
      </c>
      <c r="Y28" s="15">
        <f>'[1]TCE - ANEXO III - Preencher'!Z37</f>
        <v>0</v>
      </c>
      <c r="Z28" s="16">
        <f t="shared" si="5"/>
        <v>1409.09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1995.1187999999997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ANDERSON DE OLIVEIRA BARBOSA ROCHA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162.18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>Beneficio obrigatorio CCT Federacao – Plano Assistencial Agiben</v>
      </c>
      <c r="AB29" s="15">
        <f t="shared" si="0"/>
        <v>192.08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 xml:space="preserve">ANDRE EVANDRO BATISTA DA SILVA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5143-10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207.46</v>
      </c>
      <c r="J30" s="14">
        <f>'[1]TCE - ANEXO III - Preencher'!K39</f>
        <v>0</v>
      </c>
      <c r="K30" s="15">
        <f>'[1]TCE - ANEXO III - Preencher'!L39</f>
        <v>225.18879999999999</v>
      </c>
      <c r="L30" s="15">
        <f>'[1]TCE - ANEXO III - Preencher'!M39</f>
        <v>32.32</v>
      </c>
      <c r="M30" s="15">
        <f t="shared" si="1"/>
        <v>192.86879999999999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293.23289999999997</v>
      </c>
      <c r="R30" s="15">
        <f>'[1]TCE - ANEXO III - Preencher'!S39</f>
        <v>105.44</v>
      </c>
      <c r="S30" s="16">
        <f t="shared" si="3"/>
        <v>187.79289999999997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>Beneficio obrigatorio CCT Federacao – Plano Assistencial Agiben</v>
      </c>
      <c r="AB30" s="15">
        <f t="shared" si="0"/>
        <v>618.0216999999999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 FELIPE DE LIMA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228.43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2459.15</v>
      </c>
      <c r="Y31" s="15">
        <f>'[1]TCE - ANEXO III - Preencher'!Z40</f>
        <v>0</v>
      </c>
      <c r="Z31" s="16">
        <f t="shared" si="5"/>
        <v>2459.15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2687.58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ANDRE LUIS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250.79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1704</v>
      </c>
      <c r="Y32" s="15">
        <f>'[1]TCE - ANEXO III - Preencher'!Z41</f>
        <v>0</v>
      </c>
      <c r="Z32" s="16">
        <f t="shared" si="5"/>
        <v>1704</v>
      </c>
      <c r="AA32" s="17" t="str">
        <f>IF('[1]TCE - ANEXO III - Preencher'!AB41="","",'[1]TCE - ANEXO III - Preencher'!AB41)</f>
        <v>Abono assistencial financeiro – complemento Piso da Enfermagem</v>
      </c>
      <c r="AB32" s="15">
        <f t="shared" si="0"/>
        <v>1954.79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ANDRE LUIS RODRIGUES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189.86</v>
      </c>
      <c r="J33" s="14">
        <f>'[1]TCE - ANEXO III - Preencher'!K42</f>
        <v>0</v>
      </c>
      <c r="K33" s="15">
        <f>'[1]TCE - ANEXO III - Preencher'!L42</f>
        <v>225.18879999999999</v>
      </c>
      <c r="L33" s="15">
        <f>'[1]TCE - ANEXO III - Preencher'!M42</f>
        <v>16.21</v>
      </c>
      <c r="M33" s="15">
        <f t="shared" si="1"/>
        <v>208.97879999999998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293.23289999999997</v>
      </c>
      <c r="R33" s="15">
        <f>'[1]TCE - ANEXO III - Preencher'!S42</f>
        <v>97.26</v>
      </c>
      <c r="S33" s="16">
        <f t="shared" si="3"/>
        <v>195.97289999999998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2298.8117000000002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ANDREA LOURDES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2521-05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181</v>
      </c>
      <c r="J34" s="14">
        <f>'[1]TCE - ANEXO III - Preencher'!K43</f>
        <v>0</v>
      </c>
      <c r="K34" s="15">
        <f>'[1]TCE - ANEXO III - Preencher'!L43</f>
        <v>225.18879999999999</v>
      </c>
      <c r="L34" s="15">
        <f>'[1]TCE - ANEXO III - Preencher'!M43</f>
        <v>16.21</v>
      </c>
      <c r="M34" s="15">
        <f t="shared" si="1"/>
        <v>208.97879999999998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389.97879999999998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ANDREA PEREIRA PAZ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189.69</v>
      </c>
      <c r="J35" s="14">
        <f>'[1]TCE - ANEXO III - Preencher'!K44</f>
        <v>0</v>
      </c>
      <c r="K35" s="15">
        <f>'[1]TCE - ANEXO III - Preencher'!L44</f>
        <v>225.18879999999999</v>
      </c>
      <c r="L35" s="15">
        <f>'[1]TCE - ANEXO III - Preencher'!M44</f>
        <v>16.21</v>
      </c>
      <c r="M35" s="15">
        <f t="shared" si="1"/>
        <v>208.97879999999998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2102.6687999999999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 xml:space="preserve">ANGELA MARIA DE OLIVEIRA GOMES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180.98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1884.98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ARTHUR JOSE ROCHA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172.6</v>
      </c>
      <c r="J37" s="14">
        <f>'[1]TCE - ANEXO III - Preencher'!K46</f>
        <v>0</v>
      </c>
      <c r="K37" s="15">
        <f>'[1]TCE - ANEXO III - Preencher'!L46</f>
        <v>225.18879999999999</v>
      </c>
      <c r="L37" s="15">
        <f>'[1]TCE - ANEXO III - Preencher'!M46</f>
        <v>2.79</v>
      </c>
      <c r="M37" s="15">
        <f t="shared" si="1"/>
        <v>222.39879999999999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394.99879999999996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ARTHUR LUCAS ALVES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15.23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365.23289999999997</v>
      </c>
      <c r="R38" s="15">
        <f>'[1]TCE - ANEXO III - Preencher'!S47</f>
        <v>45.69</v>
      </c>
      <c r="S38" s="16">
        <f t="shared" si="3"/>
        <v>319.54289999999997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364.67289999999997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AYLA KARLA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186.88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239.2329</v>
      </c>
      <c r="R39" s="15">
        <f>'[1]TCE - ANEXO III - Preencher'!S48</f>
        <v>97.26</v>
      </c>
      <c r="S39" s="16">
        <f t="shared" si="3"/>
        <v>141.97289999999998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2032.8528999999999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BRENDA NEIVA RIBEIRO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248.48</v>
      </c>
      <c r="J40" s="14">
        <f>'[1]TCE - ANEXO III - Preencher'!K49</f>
        <v>0</v>
      </c>
      <c r="K40" s="15">
        <f>'[1]TCE - ANEXO III - Preencher'!L49</f>
        <v>225.18879999999999</v>
      </c>
      <c r="L40" s="15">
        <f>'[1]TCE - ANEXO III - Preencher'!M49</f>
        <v>2.79</v>
      </c>
      <c r="M40" s="15">
        <f t="shared" si="1"/>
        <v>222.39879999999999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1163.7</v>
      </c>
      <c r="Y40" s="15">
        <f>'[1]TCE - ANEXO III - Preencher'!Z49</f>
        <v>0</v>
      </c>
      <c r="Z40" s="16">
        <f t="shared" si="5"/>
        <v>1163.7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1634.5788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 xml:space="preserve">BRENO JONATA SILVA MARTINS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2521-05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160.65</v>
      </c>
      <c r="J41" s="14">
        <f>'[1]TCE - ANEXO III - Preencher'!K50</f>
        <v>0</v>
      </c>
      <c r="K41" s="15">
        <f>'[1]TCE - ANEXO III - Preencher'!L50</f>
        <v>225.18879999999999</v>
      </c>
      <c r="L41" s="15">
        <f>'[1]TCE - ANEXO III - Preencher'!M50</f>
        <v>16.21</v>
      </c>
      <c r="M41" s="15">
        <f t="shared" si="1"/>
        <v>208.97879999999998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369.62879999999996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BRUNO EDSON OLIVEIRA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3131-15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407.7</v>
      </c>
      <c r="J42" s="14">
        <f>'[1]TCE - ANEXO III - Preencher'!K51</f>
        <v>0</v>
      </c>
      <c r="K42" s="15">
        <f>'[1]TCE - ANEXO III - Preencher'!L51</f>
        <v>225.18879999999999</v>
      </c>
      <c r="L42" s="15">
        <f>'[1]TCE - ANEXO III - Preencher'!M51</f>
        <v>32.32</v>
      </c>
      <c r="M42" s="15">
        <f t="shared" si="1"/>
        <v>192.86879999999999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630.46879999999999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BRUNO MANOEL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2521-05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163.07</v>
      </c>
      <c r="J43" s="14">
        <f>'[1]TCE - ANEXO III - Preencher'!K52</f>
        <v>0</v>
      </c>
      <c r="K43" s="15">
        <f>'[1]TCE - ANEXO III - Preencher'!L52</f>
        <v>225.18879999999999</v>
      </c>
      <c r="L43" s="15">
        <f>'[1]TCE - ANEXO III - Preencher'!M52</f>
        <v>16.21</v>
      </c>
      <c r="M43" s="15">
        <f t="shared" si="1"/>
        <v>208.97879999999998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149.2329</v>
      </c>
      <c r="R43" s="15">
        <f>'[1]TCE - ANEXO III - Preencher'!S52</f>
        <v>97.26</v>
      </c>
      <c r="S43" s="16">
        <f t="shared" si="3"/>
        <v>51.972899999999996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424.02169999999995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CAIO CESAR DE LIMA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298.97000000000003</v>
      </c>
      <c r="J44" s="14">
        <f>'[1]TCE - ANEXO III - Preencher'!K53</f>
        <v>0</v>
      </c>
      <c r="K44" s="15">
        <f>'[1]TCE - ANEXO III - Preencher'!L53</f>
        <v>225.18879999999999</v>
      </c>
      <c r="L44" s="15">
        <f>'[1]TCE - ANEXO III - Preencher'!M53</f>
        <v>3.66</v>
      </c>
      <c r="M44" s="15">
        <f t="shared" si="1"/>
        <v>221.52879999999999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520.49880000000007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CAMILA CAVALCANTE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30.35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30.35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CAMILLY FERNANDES DE MESSIAS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5211-30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140.56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365.23289999999997</v>
      </c>
      <c r="R46" s="15">
        <f>'[1]TCE - ANEXO III - Preencher'!S55</f>
        <v>102.03</v>
      </c>
      <c r="S46" s="16">
        <f t="shared" si="3"/>
        <v>263.2029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29.9</v>
      </c>
      <c r="Y46" s="15">
        <f>'[1]TCE - ANEXO III - Preencher'!Z55</f>
        <v>0</v>
      </c>
      <c r="Z46" s="16">
        <f t="shared" si="5"/>
        <v>29.9</v>
      </c>
      <c r="AA46" s="17" t="str">
        <f>IF('[1]TCE - ANEXO III - Preencher'!AB55="","",'[1]TCE - ANEXO III - Preencher'!AB55)</f>
        <v>Beneficio obrigatorio CCT Federacao – Plano Assistencial Agiben</v>
      </c>
      <c r="AB46" s="15">
        <f t="shared" si="0"/>
        <v>433.66289999999998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CARLOS ALBERTO DA SILVA BARBOSA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CARLOS ALBERTO SANTOS DA ROCHA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179.52</v>
      </c>
      <c r="J48" s="14">
        <f>'[1]TCE - ANEXO III - Preencher'!K57</f>
        <v>0</v>
      </c>
      <c r="K48" s="15">
        <f>'[1]TCE - ANEXO III - Preencher'!L57</f>
        <v>225.18879999999999</v>
      </c>
      <c r="L48" s="15">
        <f>'[1]TCE - ANEXO III - Preencher'!M57</f>
        <v>16.21</v>
      </c>
      <c r="M48" s="15">
        <f t="shared" si="1"/>
        <v>208.97879999999998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29.9</v>
      </c>
      <c r="Y48" s="15">
        <f>'[1]TCE - ANEXO III - Preencher'!Z57</f>
        <v>0</v>
      </c>
      <c r="Z48" s="16">
        <f t="shared" si="5"/>
        <v>29.9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418.39879999999994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CARLOS DOUGLAS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200.63</v>
      </c>
      <c r="J49" s="14">
        <f>'[1]TCE - ANEXO III - Preencher'!K58</f>
        <v>0</v>
      </c>
      <c r="K49" s="15">
        <f>'[1]TCE - ANEXO III - Preencher'!L58</f>
        <v>225.18879999999999</v>
      </c>
      <c r="L49" s="15">
        <f>'[1]TCE - ANEXO III - Preencher'!M58</f>
        <v>16.21</v>
      </c>
      <c r="M49" s="15">
        <f t="shared" si="1"/>
        <v>208.97879999999998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2113.6088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CARLOS EDUARDO DE OLIVEIRA ALVES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3226-05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214.27</v>
      </c>
      <c r="J50" s="14">
        <f>'[1]TCE - ANEXO III - Preencher'!K59</f>
        <v>0</v>
      </c>
      <c r="K50" s="15">
        <f>'[1]TCE - ANEXO III - Preencher'!L59</f>
        <v>225.18879999999999</v>
      </c>
      <c r="L50" s="15">
        <f>'[1]TCE - ANEXO III - Preencher'!M59</f>
        <v>32.32</v>
      </c>
      <c r="M50" s="15">
        <f t="shared" si="1"/>
        <v>192.86879999999999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437.03879999999998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 xml:space="preserve">CARLOS GOMES NUNES DOS SANTOS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351.07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351.07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CAROLAYNE AMANDA ARAUJO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5152-05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199.96</v>
      </c>
      <c r="J52" s="14">
        <f>'[1]TCE - ANEXO III - Preencher'!K61</f>
        <v>0</v>
      </c>
      <c r="K52" s="15">
        <f>'[1]TCE - ANEXO III - Preencher'!L61</f>
        <v>225.18879999999999</v>
      </c>
      <c r="L52" s="15">
        <f>'[1]TCE - ANEXO III - Preencher'!M61</f>
        <v>16.21</v>
      </c>
      <c r="M52" s="15">
        <f t="shared" si="1"/>
        <v>208.97879999999998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293.23289999999997</v>
      </c>
      <c r="R52" s="15">
        <f>'[1]TCE - ANEXO III - Preencher'!S61</f>
        <v>97.26</v>
      </c>
      <c r="S52" s="16">
        <f t="shared" si="3"/>
        <v>195.97289999999998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604.9117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CHRISTIANE LUIZA DE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235.79</v>
      </c>
      <c r="J53" s="14">
        <f>'[1]TCE - ANEXO III - Preencher'!K62</f>
        <v>0</v>
      </c>
      <c r="K53" s="15">
        <f>'[1]TCE - ANEXO III - Preencher'!L62</f>
        <v>225.18879999999999</v>
      </c>
      <c r="L53" s="15">
        <f>'[1]TCE - ANEXO III - Preencher'!M62</f>
        <v>3.59</v>
      </c>
      <c r="M53" s="15">
        <f t="shared" si="1"/>
        <v>221.59879999999998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1924.07</v>
      </c>
      <c r="Y53" s="15">
        <f>'[1]TCE - ANEXO III - Preencher'!Z62</f>
        <v>0</v>
      </c>
      <c r="Z53" s="16">
        <f t="shared" si="5"/>
        <v>1924.07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2381.4587999999999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CLAUDIA SIMONE BARBOSA AVELINO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191.06</v>
      </c>
      <c r="J54" s="14">
        <f>'[1]TCE - ANEXO III - Preencher'!K63</f>
        <v>0</v>
      </c>
      <c r="K54" s="15">
        <f>'[1]TCE - ANEXO III - Preencher'!L63</f>
        <v>225.18879999999999</v>
      </c>
      <c r="L54" s="15">
        <f>'[1]TCE - ANEXO III - Preencher'!M63</f>
        <v>16.21</v>
      </c>
      <c r="M54" s="15">
        <f t="shared" si="1"/>
        <v>208.97879999999998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2104.0387999999998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CLAYDSON SANTOS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457.74</v>
      </c>
      <c r="J55" s="14">
        <f>'[1]TCE - ANEXO III - Preencher'!K64</f>
        <v>0</v>
      </c>
      <c r="K55" s="15">
        <f>'[1]TCE - ANEXO III - Preencher'!L64</f>
        <v>225.18879999999999</v>
      </c>
      <c r="L55" s="15">
        <f>'[1]TCE - ANEXO III - Preencher'!M64</f>
        <v>32.32</v>
      </c>
      <c r="M55" s="15">
        <f t="shared" si="1"/>
        <v>192.86879999999999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29.9</v>
      </c>
      <c r="Y55" s="15">
        <f>'[1]TCE - ANEXO III - Preencher'!Z64</f>
        <v>0</v>
      </c>
      <c r="Z55" s="16">
        <f t="shared" si="5"/>
        <v>29.9</v>
      </c>
      <c r="AA55" s="17" t="str">
        <f>IF('[1]TCE - ANEXO III - Preencher'!AB64="","",'[1]TCE - ANEXO III - Preencher'!AB64)</f>
        <v>Beneficio obrigatorio CCT Federacao – Plano Assistencial Agiben</v>
      </c>
      <c r="AB55" s="15">
        <f t="shared" si="0"/>
        <v>680.50879999999995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CLEIDJANE GONCALVES LINS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171.16</v>
      </c>
      <c r="J56" s="14">
        <f>'[1]TCE - ANEXO III - Preencher'!K65</f>
        <v>0</v>
      </c>
      <c r="K56" s="15">
        <f>'[1]TCE - ANEXO III - Preencher'!L65</f>
        <v>225.18879999999999</v>
      </c>
      <c r="L56" s="15">
        <f>'[1]TCE - ANEXO III - Preencher'!M65</f>
        <v>16.21</v>
      </c>
      <c r="M56" s="15">
        <f t="shared" si="1"/>
        <v>208.97879999999998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140.2329</v>
      </c>
      <c r="R56" s="15">
        <f>'[1]TCE - ANEXO III - Preencher'!S65</f>
        <v>97.26</v>
      </c>
      <c r="S56" s="16">
        <f t="shared" si="3"/>
        <v>42.972899999999996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453.01169999999991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 xml:space="preserve">CLEIDSON CHARLES BARBOSA DOS SANTOS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306.08999999999997</v>
      </c>
      <c r="J57" s="14">
        <f>'[1]TCE - ANEXO III - Preencher'!K66</f>
        <v>0</v>
      </c>
      <c r="K57" s="15">
        <f>'[1]TCE - ANEXO III - Preencher'!L66</f>
        <v>225.18879999999999</v>
      </c>
      <c r="L57" s="15">
        <f>'[1]TCE - ANEXO III - Preencher'!M66</f>
        <v>32.32</v>
      </c>
      <c r="M57" s="15">
        <f t="shared" si="1"/>
        <v>192.86879999999999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>Beneficio obrigatorio CCT Federacao – Plano Assistencial Agiben</v>
      </c>
      <c r="AB57" s="15">
        <f t="shared" si="0"/>
        <v>528.85879999999997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CLEITON FABIO SANTANA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155.61000000000001</v>
      </c>
      <c r="J58" s="14">
        <f>'[1]TCE - ANEXO III - Preencher'!K67</f>
        <v>0</v>
      </c>
      <c r="K58" s="15">
        <f>'[1]TCE - ANEXO III - Preencher'!L67</f>
        <v>225.18879999999999</v>
      </c>
      <c r="L58" s="15">
        <f>'[1]TCE - ANEXO III - Preencher'!M67</f>
        <v>16.21</v>
      </c>
      <c r="M58" s="15">
        <f t="shared" si="1"/>
        <v>208.97879999999998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149.2329</v>
      </c>
      <c r="R58" s="15">
        <f>'[1]TCE - ANEXO III - Preencher'!S67</f>
        <v>97.26</v>
      </c>
      <c r="S58" s="16">
        <f t="shared" si="3"/>
        <v>51.972899999999996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29.9</v>
      </c>
      <c r="Y58" s="15">
        <f>'[1]TCE - ANEXO III - Preencher'!Z67</f>
        <v>0</v>
      </c>
      <c r="Z58" s="16">
        <f t="shared" si="5"/>
        <v>29.9</v>
      </c>
      <c r="AA58" s="17" t="str">
        <f>IF('[1]TCE - ANEXO III - Preencher'!AB67="","",'[1]TCE - ANEXO III - Preencher'!AB67)</f>
        <v>Beneficio obrigatorio CCT Federacao – Plano Assistencial Agiben</v>
      </c>
      <c r="AB58" s="15">
        <f t="shared" si="0"/>
        <v>446.46169999999995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COSMO ALVES SOBRAL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287.44</v>
      </c>
      <c r="J59" s="14">
        <f>'[1]TCE - ANEXO III - Preencher'!K68</f>
        <v>0</v>
      </c>
      <c r="K59" s="15">
        <f>'[1]TCE - ANEXO III - Preencher'!L68</f>
        <v>225.18879999999999</v>
      </c>
      <c r="L59" s="15">
        <f>'[1]TCE - ANEXO III - Preencher'!M68</f>
        <v>32.32</v>
      </c>
      <c r="M59" s="15">
        <f t="shared" si="1"/>
        <v>192.86879999999999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275.23289999999997</v>
      </c>
      <c r="R59" s="15">
        <f>'[1]TCE - ANEXO III - Preencher'!S68</f>
        <v>102.6</v>
      </c>
      <c r="S59" s="16">
        <f t="shared" si="3"/>
        <v>172.63289999999998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29.9</v>
      </c>
      <c r="Y59" s="15">
        <f>'[1]TCE - ANEXO III - Preencher'!Z68</f>
        <v>0</v>
      </c>
      <c r="Z59" s="16">
        <f t="shared" si="5"/>
        <v>29.9</v>
      </c>
      <c r="AA59" s="17" t="str">
        <f>IF('[1]TCE - ANEXO III - Preencher'!AB68="","",'[1]TCE - ANEXO III - Preencher'!AB68)</f>
        <v>Beneficio obrigatorio CCT Federacao – Plano Assistencial Agiben</v>
      </c>
      <c r="AB59" s="15">
        <f t="shared" si="0"/>
        <v>682.84169999999995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CRISTIANA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203.03</v>
      </c>
      <c r="J60" s="14">
        <f>'[1]TCE - ANEXO III - Preencher'!K69</f>
        <v>0</v>
      </c>
      <c r="K60" s="15">
        <f>'[1]TCE - ANEXO III - Preencher'!L69</f>
        <v>225.18879999999999</v>
      </c>
      <c r="L60" s="15">
        <f>'[1]TCE - ANEXO III - Preencher'!M69</f>
        <v>16.21</v>
      </c>
      <c r="M60" s="15">
        <f t="shared" si="1"/>
        <v>208.97879999999998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2116.0088000000001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CRISTIANO RAELI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352.26</v>
      </c>
      <c r="J61" s="14">
        <f>'[1]TCE - ANEXO III - Preencher'!K70</f>
        <v>0</v>
      </c>
      <c r="K61" s="15">
        <f>'[1]TCE - ANEXO III - Preencher'!L70</f>
        <v>225.18879999999999</v>
      </c>
      <c r="L61" s="15">
        <f>'[1]TCE - ANEXO III - Preencher'!M70</f>
        <v>2.73</v>
      </c>
      <c r="M61" s="15">
        <f t="shared" si="1"/>
        <v>222.4588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574.71879999999999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CYNTHIA MEDEIROS ZEFERINO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331.69</v>
      </c>
      <c r="J62" s="14">
        <f>'[1]TCE - ANEXO III - Preencher'!K71</f>
        <v>0</v>
      </c>
      <c r="K62" s="15">
        <f>'[1]TCE - ANEXO III - Preencher'!L71</f>
        <v>225.18879999999999</v>
      </c>
      <c r="L62" s="15">
        <f>'[1]TCE - ANEXO III - Preencher'!M71</f>
        <v>4.1100000000000003</v>
      </c>
      <c r="M62" s="15">
        <f t="shared" si="1"/>
        <v>221.07879999999997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1580.21</v>
      </c>
      <c r="Y62" s="15">
        <f>'[1]TCE - ANEXO III - Preencher'!Z71</f>
        <v>0</v>
      </c>
      <c r="Z62" s="16">
        <f t="shared" si="5"/>
        <v>1580.21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2132.9787999999999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 xml:space="preserve">DANIELLE DIAS LEAO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180.98</v>
      </c>
      <c r="J63" s="14">
        <f>'[1]TCE - ANEXO III - Preencher'!K72</f>
        <v>0</v>
      </c>
      <c r="K63" s="15">
        <f>'[1]TCE - ANEXO III - Preencher'!L72</f>
        <v>225.18879999999999</v>
      </c>
      <c r="L63" s="15">
        <f>'[1]TCE - ANEXO III - Preencher'!M72</f>
        <v>16.21</v>
      </c>
      <c r="M63" s="15">
        <f t="shared" si="1"/>
        <v>208.97879999999998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140.2329</v>
      </c>
      <c r="R63" s="15">
        <f>'[1]TCE - ANEXO III - Preencher'!S72</f>
        <v>97.26</v>
      </c>
      <c r="S63" s="16">
        <f t="shared" si="3"/>
        <v>42.972899999999996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2136.9317000000001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DANIELLE SIQUEIRA CAMPOS GONZALEZ CONSONI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2516-05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388.61</v>
      </c>
      <c r="J64" s="14">
        <f>'[1]TCE - ANEXO III - Preencher'!K73</f>
        <v>0</v>
      </c>
      <c r="K64" s="15">
        <f>'[1]TCE - ANEXO III - Preencher'!L73</f>
        <v>225.18879999999999</v>
      </c>
      <c r="L64" s="15">
        <f>'[1]TCE - ANEXO III - Preencher'!M73</f>
        <v>32.32</v>
      </c>
      <c r="M64" s="15">
        <f t="shared" si="1"/>
        <v>192.86879999999999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320</v>
      </c>
      <c r="U64" s="15">
        <f>'[1]TCE - ANEXO III - Preencher'!V73</f>
        <v>0</v>
      </c>
      <c r="V64" s="16">
        <f t="shared" si="4"/>
        <v>320</v>
      </c>
      <c r="W64" s="17" t="str">
        <f>IF('[1]TCE - ANEXO III - Preencher'!X73="","",'[1]TCE - ANEXO III - Preencher'!X73)</f>
        <v>Auxílio Creche</v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>Beneficio obrigatorio CCT Federacao – Plano Assistencial Agiben</v>
      </c>
      <c r="AB64" s="15">
        <f t="shared" si="0"/>
        <v>931.37879999999996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DANIELLY MARTINS BARBOSA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1312-05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1794.58</v>
      </c>
      <c r="J65" s="14">
        <f>'[1]TCE - ANEXO III - Preencher'!K74</f>
        <v>0</v>
      </c>
      <c r="K65" s="15">
        <f>'[1]TCE - ANEXO III - Preencher'!L74</f>
        <v>225.18879999999999</v>
      </c>
      <c r="L65" s="15">
        <f>'[1]TCE - ANEXO III - Preencher'!M74</f>
        <v>32.32</v>
      </c>
      <c r="M65" s="15">
        <f t="shared" si="1"/>
        <v>192.86879999999999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2017.3488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DAYANE GABRIEL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155.61000000000001</v>
      </c>
      <c r="J66" s="14">
        <f>'[1]TCE - ANEXO III - Preencher'!K75</f>
        <v>0</v>
      </c>
      <c r="K66" s="15">
        <f>'[1]TCE - ANEXO III - Preencher'!L75</f>
        <v>225.18879999999999</v>
      </c>
      <c r="L66" s="15">
        <f>'[1]TCE - ANEXO III - Preencher'!M75</f>
        <v>16.21</v>
      </c>
      <c r="M66" s="15">
        <f t="shared" si="1"/>
        <v>208.97879999999998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72.732900000000001</v>
      </c>
      <c r="R66" s="15">
        <f>'[1]TCE - ANEXO III - Preencher'!S75</f>
        <v>67.5</v>
      </c>
      <c r="S66" s="16">
        <f t="shared" si="3"/>
        <v>5.2329000000000008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2073.8217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DAYANNE ADRYELLE SALES DE MENDONÇA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174.56</v>
      </c>
      <c r="J67" s="14">
        <f>'[1]TCE - ANEXO III - Preencher'!K76</f>
        <v>0</v>
      </c>
      <c r="K67" s="15">
        <f>'[1]TCE - ANEXO III - Preencher'!L76</f>
        <v>225.18879999999999</v>
      </c>
      <c r="L67" s="15">
        <f>'[1]TCE - ANEXO III - Preencher'!M76</f>
        <v>16.21</v>
      </c>
      <c r="M67" s="15">
        <f t="shared" si="1"/>
        <v>208.97879999999998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131.2329</v>
      </c>
      <c r="R67" s="15">
        <f>'[1]TCE - ANEXO III - Preencher'!S76</f>
        <v>97.26</v>
      </c>
      <c r="S67" s="16">
        <f t="shared" si="3"/>
        <v>33.972899999999996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assistencial financeiro – complemento Piso da Enfermagem</v>
      </c>
      <c r="AB67" s="15">
        <f t="shared" ref="AB67:AB130" si="6">H67+I67+J67+M67+P67+S67+V67+Z67</f>
        <v>2121.5117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DEBORA MIRELLA CARNEIRO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179.52</v>
      </c>
      <c r="J68" s="14">
        <f>'[1]TCE - ANEXO III - Preencher'!K77</f>
        <v>0</v>
      </c>
      <c r="K68" s="15">
        <f>'[1]TCE - ANEXO III - Preencher'!L77</f>
        <v>225.18879999999999</v>
      </c>
      <c r="L68" s="15">
        <f>'[1]TCE - ANEXO III - Preencher'!M77</f>
        <v>16.21</v>
      </c>
      <c r="M68" s="15">
        <f t="shared" ref="M68:M131" si="7">K68-L68</f>
        <v>208.97879999999998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23.232900000000001</v>
      </c>
      <c r="R68" s="15">
        <f>'[1]TCE - ANEXO III - Preencher'!S77</f>
        <v>18</v>
      </c>
      <c r="S68" s="16">
        <f t="shared" ref="S68:S131" si="9">Q68-R68</f>
        <v>5.2329000000000008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29.9</v>
      </c>
      <c r="Y68" s="15">
        <f>'[1]TCE - ANEXO III - Preencher'!Z77</f>
        <v>0</v>
      </c>
      <c r="Z68" s="16">
        <f t="shared" ref="Z68:Z131" si="11">X68-Y68</f>
        <v>29.9</v>
      </c>
      <c r="AA68" s="17" t="str">
        <f>IF('[1]TCE - ANEXO III - Preencher'!AB77="","",'[1]TCE - ANEXO III - Preencher'!AB77)</f>
        <v>Beneficio obrigatorio CCT Federacao – Plano Assistencial Agiben</v>
      </c>
      <c r="AB68" s="15">
        <f t="shared" si="6"/>
        <v>423.63169999999991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 xml:space="preserve">DEBORA ROBERTA DOS SANTOS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201.73</v>
      </c>
      <c r="J69" s="14">
        <f>'[1]TCE - ANEXO III - Preencher'!K78</f>
        <v>0</v>
      </c>
      <c r="K69" s="15">
        <f>'[1]TCE - ANEXO III - Preencher'!L78</f>
        <v>225.18879999999999</v>
      </c>
      <c r="L69" s="15">
        <f>'[1]TCE - ANEXO III - Preencher'!M78</f>
        <v>2.79</v>
      </c>
      <c r="M69" s="15">
        <f t="shared" si="7"/>
        <v>222.39879999999999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2459.15</v>
      </c>
      <c r="Y69" s="15">
        <f>'[1]TCE - ANEXO III - Preencher'!Z78</f>
        <v>0</v>
      </c>
      <c r="Z69" s="16">
        <f t="shared" si="11"/>
        <v>2459.15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2883.2788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DENISE DIAS LEAO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188.35</v>
      </c>
      <c r="J70" s="14">
        <f>'[1]TCE - ANEXO III - Preencher'!K79</f>
        <v>0</v>
      </c>
      <c r="K70" s="15">
        <f>'[1]TCE - ANEXO III - Preencher'!L79</f>
        <v>225.18879999999999</v>
      </c>
      <c r="L70" s="15">
        <f>'[1]TCE - ANEXO III - Preencher'!M79</f>
        <v>16.21</v>
      </c>
      <c r="M70" s="15">
        <f t="shared" si="7"/>
        <v>208.97879999999998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275.23289999999997</v>
      </c>
      <c r="R70" s="15">
        <f>'[1]TCE - ANEXO III - Preencher'!S79</f>
        <v>97.26</v>
      </c>
      <c r="S70" s="16">
        <f t="shared" si="9"/>
        <v>177.97289999999998</v>
      </c>
      <c r="T70" s="15">
        <f>'[1]TCE - ANEXO III - Preencher'!U79</f>
        <v>81.02</v>
      </c>
      <c r="U70" s="15">
        <f>'[1]TCE - ANEXO III - Preencher'!V79</f>
        <v>0</v>
      </c>
      <c r="V70" s="16">
        <f t="shared" si="10"/>
        <v>81.02</v>
      </c>
      <c r="W70" s="17" t="str">
        <f>IF('[1]TCE - ANEXO III - Preencher'!X79="","",'[1]TCE - ANEXO III - Preencher'!X79)</f>
        <v>Auxílio Creche</v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2360.3217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DIANA DUARTE COSTA 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338.11</v>
      </c>
      <c r="J71" s="14">
        <f>'[1]TCE - ANEXO III - Preencher'!K80</f>
        <v>0</v>
      </c>
      <c r="K71" s="15">
        <f>'[1]TCE - ANEXO III - Preencher'!L80</f>
        <v>225.18879999999999</v>
      </c>
      <c r="L71" s="15">
        <f>'[1]TCE - ANEXO III - Preencher'!M80</f>
        <v>3.85</v>
      </c>
      <c r="M71" s="15">
        <f t="shared" si="7"/>
        <v>221.33879999999999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1751.36</v>
      </c>
      <c r="Y71" s="15">
        <f>'[1]TCE - ANEXO III - Preencher'!Z80</f>
        <v>0</v>
      </c>
      <c r="Z71" s="16">
        <f t="shared" si="11"/>
        <v>1751.36</v>
      </c>
      <c r="AA71" s="17" t="str">
        <f>IF('[1]TCE - ANEXO III - Preencher'!AB80="","",'[1]TCE - ANEXO III - Preencher'!AB80)</f>
        <v>Abono assistencial financeiro – complemento Piso da Enfermagem</v>
      </c>
      <c r="AB71" s="15">
        <f t="shared" si="6"/>
        <v>2310.8087999999998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DIEGO RAFAEL TEIXEIRA CARDOSO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173.04</v>
      </c>
      <c r="J72" s="14">
        <f>'[1]TCE - ANEXO III - Preencher'!K81</f>
        <v>0</v>
      </c>
      <c r="K72" s="15">
        <f>'[1]TCE - ANEXO III - Preencher'!L81</f>
        <v>225.18879999999999</v>
      </c>
      <c r="L72" s="15">
        <f>'[1]TCE - ANEXO III - Preencher'!M81</f>
        <v>16.21</v>
      </c>
      <c r="M72" s="15">
        <f t="shared" si="7"/>
        <v>208.97879999999998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29.9</v>
      </c>
      <c r="Y72" s="15">
        <f>'[1]TCE - ANEXO III - Preencher'!Z81</f>
        <v>0</v>
      </c>
      <c r="Z72" s="16">
        <f t="shared" si="11"/>
        <v>29.9</v>
      </c>
      <c r="AA72" s="17" t="str">
        <f>IF('[1]TCE - ANEXO III - Preencher'!AB81="","",'[1]TCE - ANEXO III - Preencher'!AB81)</f>
        <v>Beneficio obrigatorio CCT Federacao – Plano Assistencial Agiben</v>
      </c>
      <c r="AB72" s="15">
        <f t="shared" si="6"/>
        <v>411.91879999999992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EDNA CLEIDE ALVES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EDNETE MARIA MOURA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5134-30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155.61000000000001</v>
      </c>
      <c r="J74" s="14">
        <f>'[1]TCE - ANEXO III - Preencher'!K83</f>
        <v>0</v>
      </c>
      <c r="K74" s="15">
        <f>'[1]TCE - ANEXO III - Preencher'!L83</f>
        <v>225.18879999999999</v>
      </c>
      <c r="L74" s="15">
        <f>'[1]TCE - ANEXO III - Preencher'!M83</f>
        <v>16.21</v>
      </c>
      <c r="M74" s="15">
        <f t="shared" si="7"/>
        <v>208.97879999999998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>Beneficio obrigatorio CCT Federacao – Plano Assistencial Agiben</v>
      </c>
      <c r="AB74" s="15">
        <f t="shared" si="6"/>
        <v>394.48879999999997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EDUARDO DA SILVA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178.37</v>
      </c>
      <c r="J75" s="14">
        <f>'[1]TCE - ANEXO III - Preencher'!K84</f>
        <v>0</v>
      </c>
      <c r="K75" s="15">
        <f>'[1]TCE - ANEXO III - Preencher'!L84</f>
        <v>225.18879999999999</v>
      </c>
      <c r="L75" s="15">
        <f>'[1]TCE - ANEXO III - Preencher'!M84</f>
        <v>16.21</v>
      </c>
      <c r="M75" s="15">
        <f t="shared" si="7"/>
        <v>208.97879999999998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275.23289999999997</v>
      </c>
      <c r="R75" s="15">
        <f>'[1]TCE - ANEXO III - Preencher'!S84</f>
        <v>97.26</v>
      </c>
      <c r="S75" s="16">
        <f t="shared" si="9"/>
        <v>177.97289999999998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2269.3217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EDWALDO NUNES DE BRITO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5151-10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195.13</v>
      </c>
      <c r="J76" s="14">
        <f>'[1]TCE - ANEXO III - Preencher'!K85</f>
        <v>0</v>
      </c>
      <c r="K76" s="15">
        <f>'[1]TCE - ANEXO III - Preencher'!L85</f>
        <v>225.18879999999999</v>
      </c>
      <c r="L76" s="15">
        <f>'[1]TCE - ANEXO III - Preencher'!M85</f>
        <v>16.21</v>
      </c>
      <c r="M76" s="15">
        <f t="shared" si="7"/>
        <v>208.97879999999998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29.9</v>
      </c>
      <c r="Y76" s="15">
        <f>'[1]TCE - ANEXO III - Preencher'!Z85</f>
        <v>0</v>
      </c>
      <c r="Z76" s="16">
        <f t="shared" si="11"/>
        <v>29.9</v>
      </c>
      <c r="AA76" s="17" t="str">
        <f>IF('[1]TCE - ANEXO III - Preencher'!AB85="","",'[1]TCE - ANEXO III - Preencher'!AB85)</f>
        <v>Beneficio obrigatorio CCT Federacao – Plano Assistencial Agiben</v>
      </c>
      <c r="AB76" s="15">
        <f t="shared" si="6"/>
        <v>434.00879999999995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 xml:space="preserve">ELICE RAFAELA NASCIMENTO COSTA FRANCA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5152-05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181.99</v>
      </c>
      <c r="J77" s="14">
        <f>'[1]TCE - ANEXO III - Preencher'!K86</f>
        <v>0</v>
      </c>
      <c r="K77" s="15">
        <f>'[1]TCE - ANEXO III - Preencher'!L86</f>
        <v>225.18879999999999</v>
      </c>
      <c r="L77" s="15">
        <f>'[1]TCE - ANEXO III - Preencher'!M86</f>
        <v>16.21</v>
      </c>
      <c r="M77" s="15">
        <f t="shared" si="7"/>
        <v>208.97879999999998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149.2329</v>
      </c>
      <c r="R77" s="15">
        <f>'[1]TCE - ANEXO III - Preencher'!S86</f>
        <v>97.26</v>
      </c>
      <c r="S77" s="16">
        <f t="shared" si="9"/>
        <v>51.972899999999996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442.94169999999997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ELISANGELA FERREIRA AGUIAR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167.93</v>
      </c>
      <c r="J78" s="14">
        <f>'[1]TCE - ANEXO III - Preencher'!K87</f>
        <v>0</v>
      </c>
      <c r="K78" s="15">
        <f>'[1]TCE - ANEXO III - Preencher'!L87</f>
        <v>225.18879999999999</v>
      </c>
      <c r="L78" s="15">
        <f>'[1]TCE - ANEXO III - Preencher'!M87</f>
        <v>16.21</v>
      </c>
      <c r="M78" s="15">
        <f t="shared" si="7"/>
        <v>208.97879999999998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2080.9088000000002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ELIZA DE SOUZA SIQUEIRA LEAL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181.05</v>
      </c>
      <c r="J79" s="14">
        <f>'[1]TCE - ANEXO III - Preencher'!K88</f>
        <v>0</v>
      </c>
      <c r="K79" s="15">
        <f>'[1]TCE - ANEXO III - Preencher'!L88</f>
        <v>225.18879999999999</v>
      </c>
      <c r="L79" s="15">
        <f>'[1]TCE - ANEXO III - Preencher'!M88</f>
        <v>16.21</v>
      </c>
      <c r="M79" s="15">
        <f t="shared" si="7"/>
        <v>208.97879999999998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2094.0288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ELIZANGELA MONTEIRO DA ROCHA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406.2</v>
      </c>
      <c r="J80" s="14">
        <f>'[1]TCE - ANEXO III - Preencher'!K89</f>
        <v>0</v>
      </c>
      <c r="K80" s="15">
        <f>'[1]TCE - ANEXO III - Preencher'!L89</f>
        <v>225.18879999999999</v>
      </c>
      <c r="L80" s="15">
        <f>'[1]TCE - ANEXO III - Preencher'!M89</f>
        <v>4.3600000000000003</v>
      </c>
      <c r="M80" s="15">
        <f t="shared" si="7"/>
        <v>220.82879999999997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1409.09</v>
      </c>
      <c r="Y80" s="15">
        <f>'[1]TCE - ANEXO III - Preencher'!Z89</f>
        <v>0</v>
      </c>
      <c r="Z80" s="16">
        <f t="shared" si="11"/>
        <v>1409.09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2036.1187999999997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ELIZIA CORREIA DE AGUIAR NETA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1704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EMANUEL FERREIRA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194.11</v>
      </c>
      <c r="J82" s="14">
        <f>'[1]TCE - ANEXO III - Preencher'!K91</f>
        <v>0</v>
      </c>
      <c r="K82" s="15">
        <f>'[1]TCE - ANEXO III - Preencher'!L91</f>
        <v>225.18879999999999</v>
      </c>
      <c r="L82" s="15">
        <f>'[1]TCE - ANEXO III - Preencher'!M91</f>
        <v>16.21</v>
      </c>
      <c r="M82" s="15">
        <f t="shared" si="7"/>
        <v>208.97879999999998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432.98879999999997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EMERSON LUIZ DO NASCIMENTO CORREIA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211.17</v>
      </c>
      <c r="J83" s="14">
        <f>'[1]TCE - ANEXO III - Preencher'!K92</f>
        <v>0</v>
      </c>
      <c r="K83" s="15">
        <f>'[1]TCE - ANEXO III - Preencher'!L92</f>
        <v>225.18879999999999</v>
      </c>
      <c r="L83" s="15">
        <f>'[1]TCE - ANEXO III - Preencher'!M92</f>
        <v>2.79</v>
      </c>
      <c r="M83" s="15">
        <f t="shared" si="7"/>
        <v>222.39879999999999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2459.15</v>
      </c>
      <c r="Y83" s="15">
        <f>'[1]TCE - ANEXO III - Preencher'!Z92</f>
        <v>0</v>
      </c>
      <c r="Z83" s="16">
        <f t="shared" si="11"/>
        <v>2459.15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2892.7188000000001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 xml:space="preserve">EMILLY NAYARA DE MENDONCA MELO 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5211-30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0</v>
      </c>
      <c r="J84" s="14">
        <f>'[1]TCE - ANEXO III - Preencher'!K93</f>
        <v>136.03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293.23289999999997</v>
      </c>
      <c r="R84" s="15">
        <f>'[1]TCE - ANEXO III - Preencher'!S93</f>
        <v>0</v>
      </c>
      <c r="S84" s="16">
        <f t="shared" si="9"/>
        <v>293.23289999999997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29.9</v>
      </c>
      <c r="Y84" s="15">
        <f>'[1]TCE - ANEXO III - Preencher'!Z93</f>
        <v>0</v>
      </c>
      <c r="Z84" s="16">
        <f t="shared" si="11"/>
        <v>29.9</v>
      </c>
      <c r="AA84" s="17" t="str">
        <f>IF('[1]TCE - ANEXO III - Preencher'!AB93="","",'[1]TCE - ANEXO III - Preencher'!AB93)</f>
        <v>Beneficio obrigatorio CCT Federacao – Plano Assistencial Agiben</v>
      </c>
      <c r="AB84" s="15">
        <f t="shared" si="6"/>
        <v>459.16289999999992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ENI ARAUJO GOMES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128.61000000000001</v>
      </c>
      <c r="J85" s="14">
        <f>'[1]TCE - ANEXO III - Preencher'!K94</f>
        <v>0</v>
      </c>
      <c r="K85" s="15">
        <f>'[1]TCE - ANEXO III - Preencher'!L94</f>
        <v>225.18879999999999</v>
      </c>
      <c r="L85" s="15">
        <f>'[1]TCE - ANEXO III - Preencher'!M94</f>
        <v>3.66</v>
      </c>
      <c r="M85" s="15">
        <f t="shared" si="7"/>
        <v>221.52879999999999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350.1388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ERCILIO MARQUES BRANDAO NETO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286.94</v>
      </c>
      <c r="J86" s="14">
        <f>'[1]TCE - ANEXO III - Preencher'!K95</f>
        <v>0</v>
      </c>
      <c r="K86" s="15">
        <f>'[1]TCE - ANEXO III - Preencher'!L95</f>
        <v>225.18879999999999</v>
      </c>
      <c r="L86" s="15">
        <f>'[1]TCE - ANEXO III - Preencher'!M95</f>
        <v>3.33</v>
      </c>
      <c r="M86" s="15">
        <f t="shared" si="7"/>
        <v>221.85879999999997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2096.2800000000002</v>
      </c>
      <c r="Y86" s="15">
        <f>'[1]TCE - ANEXO III - Preencher'!Z95</f>
        <v>0</v>
      </c>
      <c r="Z86" s="16">
        <f t="shared" si="11"/>
        <v>2096.2800000000002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2605.0788000000002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 xml:space="preserve">ERIKA CRISTINA DA SILVA 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15.23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365.23289999999997</v>
      </c>
      <c r="R87" s="15">
        <f>'[1]TCE - ANEXO III - Preencher'!S96</f>
        <v>45.69</v>
      </c>
      <c r="S87" s="16">
        <f t="shared" si="9"/>
        <v>319.54289999999997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364.67289999999997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ERIKA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200.64</v>
      </c>
      <c r="J88" s="14">
        <f>'[1]TCE - ANEXO III - Preencher'!K97</f>
        <v>0</v>
      </c>
      <c r="K88" s="15">
        <f>'[1]TCE - ANEXO III - Preencher'!L97</f>
        <v>225.18879999999999</v>
      </c>
      <c r="L88" s="15">
        <f>'[1]TCE - ANEXO III - Preencher'!M97</f>
        <v>16.21</v>
      </c>
      <c r="M88" s="15">
        <f t="shared" si="7"/>
        <v>208.97879999999998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2113.6188000000002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ERNANDO AGEMIRO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193.26</v>
      </c>
      <c r="J89" s="14">
        <f>'[1]TCE - ANEXO III - Preencher'!K98</f>
        <v>0</v>
      </c>
      <c r="K89" s="15">
        <f>'[1]TCE - ANEXO III - Preencher'!L98</f>
        <v>225.18879999999999</v>
      </c>
      <c r="L89" s="15">
        <f>'[1]TCE - ANEXO III - Preencher'!M98</f>
        <v>16.21</v>
      </c>
      <c r="M89" s="15">
        <f t="shared" si="7"/>
        <v>208.97879999999998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2106.2388000000001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ERONILDO MARTINS DA ROCHA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199.04</v>
      </c>
      <c r="J90" s="14">
        <f>'[1]TCE - ANEXO III - Preencher'!K99</f>
        <v>0</v>
      </c>
      <c r="K90" s="15">
        <f>'[1]TCE - ANEXO III - Preencher'!L99</f>
        <v>225.18879999999999</v>
      </c>
      <c r="L90" s="15">
        <f>'[1]TCE - ANEXO III - Preencher'!M99</f>
        <v>16.21</v>
      </c>
      <c r="M90" s="15">
        <f t="shared" si="7"/>
        <v>208.97879999999998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140.2329</v>
      </c>
      <c r="R90" s="15">
        <f>'[1]TCE - ANEXO III - Preencher'!S99</f>
        <v>97.26</v>
      </c>
      <c r="S90" s="16">
        <f t="shared" si="9"/>
        <v>42.972899999999996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2154.9917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EVANDRA BATISTA SILVA PINHEIRO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275.18</v>
      </c>
      <c r="J91" s="14">
        <f>'[1]TCE - ANEXO III - Preencher'!K100</f>
        <v>0</v>
      </c>
      <c r="K91" s="15">
        <f>'[1]TCE - ANEXO III - Preencher'!L100</f>
        <v>225.18879999999999</v>
      </c>
      <c r="L91" s="15">
        <f>'[1]TCE - ANEXO III - Preencher'!M100</f>
        <v>3.59</v>
      </c>
      <c r="M91" s="15">
        <f t="shared" si="7"/>
        <v>221.59879999999998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221.2329</v>
      </c>
      <c r="R91" s="15">
        <f>'[1]TCE - ANEXO III - Preencher'!S100</f>
        <v>143.65</v>
      </c>
      <c r="S91" s="16">
        <f t="shared" si="9"/>
        <v>77.582899999999995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1924.07</v>
      </c>
      <c r="Y91" s="15">
        <f>'[1]TCE - ANEXO III - Preencher'!Z100</f>
        <v>0</v>
      </c>
      <c r="Z91" s="16">
        <f t="shared" si="11"/>
        <v>1924.07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2498.4317000000001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EVELYNE ALVES DE SOUSA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424.89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424.89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EVERTON  RODRIGUES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380.52</v>
      </c>
      <c r="J93" s="14">
        <f>'[1]TCE - ANEXO III - Preencher'!K102</f>
        <v>0</v>
      </c>
      <c r="K93" s="15">
        <f>'[1]TCE - ANEXO III - Preencher'!L102</f>
        <v>225.18879999999999</v>
      </c>
      <c r="L93" s="15">
        <f>'[1]TCE - ANEXO III - Preencher'!M102</f>
        <v>2.95</v>
      </c>
      <c r="M93" s="15">
        <f t="shared" si="7"/>
        <v>222.2388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602.75879999999995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EVERTTON DA SILVA MARTINS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3132-20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218.25</v>
      </c>
      <c r="J94" s="14">
        <f>'[1]TCE - ANEXO III - Preencher'!K103</f>
        <v>0</v>
      </c>
      <c r="K94" s="15">
        <f>'[1]TCE - ANEXO III - Preencher'!L103</f>
        <v>225.18879999999999</v>
      </c>
      <c r="L94" s="15">
        <f>'[1]TCE - ANEXO III - Preencher'!M103</f>
        <v>32.32</v>
      </c>
      <c r="M94" s="15">
        <f t="shared" si="7"/>
        <v>192.86879999999999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441.01879999999994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 xml:space="preserve">FABIANA COSMA PAVAO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225.18879999999999</v>
      </c>
      <c r="L95" s="15">
        <f>'[1]TCE - ANEXO III - Preencher'!M104</f>
        <v>16.21</v>
      </c>
      <c r="M95" s="15">
        <f t="shared" si="7"/>
        <v>208.97879999999998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2076.5888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FABIOLA LIMA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260.17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1964.17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FERNANDA CLARA DE PAIVA MELO ALBUQUERQUE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224.8</v>
      </c>
      <c r="J97" s="14">
        <f>'[1]TCE - ANEXO III - Preencher'!K106</f>
        <v>0</v>
      </c>
      <c r="K97" s="15">
        <f>'[1]TCE - ANEXO III - Preencher'!L106</f>
        <v>225.18879999999999</v>
      </c>
      <c r="L97" s="15">
        <f>'[1]TCE - ANEXO III - Preencher'!M106</f>
        <v>3.33</v>
      </c>
      <c r="M97" s="15">
        <f t="shared" si="7"/>
        <v>221.85879999999997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15.632899999999999</v>
      </c>
      <c r="R97" s="15">
        <f>'[1]TCE - ANEXO III - Preencher'!S106</f>
        <v>10.4</v>
      </c>
      <c r="S97" s="16">
        <f t="shared" si="9"/>
        <v>5.232899999999999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2096.2800000000002</v>
      </c>
      <c r="Y97" s="15">
        <f>'[1]TCE - ANEXO III - Preencher'!Z106</f>
        <v>0</v>
      </c>
      <c r="Z97" s="16">
        <f t="shared" si="11"/>
        <v>2096.2800000000002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2548.1717000000003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FERNANDO ANIBAL FIALHO CANTARELLI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776.55</v>
      </c>
      <c r="J98" s="14">
        <f>'[1]TCE - ANEXO III - Preencher'!K107</f>
        <v>0</v>
      </c>
      <c r="K98" s="15">
        <f>'[1]TCE - ANEXO III - Preencher'!L107</f>
        <v>225.18879999999999</v>
      </c>
      <c r="L98" s="15">
        <f>'[1]TCE - ANEXO III - Preencher'!M107</f>
        <v>7.33</v>
      </c>
      <c r="M98" s="15">
        <f t="shared" si="7"/>
        <v>217.85879999999997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994.40879999999993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FILIPE JORGE CAVALCANTI DO REGO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406.01</v>
      </c>
      <c r="J99" s="14">
        <f>'[1]TCE - ANEXO III - Preencher'!K108</f>
        <v>0</v>
      </c>
      <c r="K99" s="15">
        <f>'[1]TCE - ANEXO III - Preencher'!L108</f>
        <v>225.18879999999999</v>
      </c>
      <c r="L99" s="15">
        <f>'[1]TCE - ANEXO III - Preencher'!M108</f>
        <v>2.73</v>
      </c>
      <c r="M99" s="15">
        <f t="shared" si="7"/>
        <v>222.4588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628.46879999999999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FRANCISCO DE ASSIS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406.01</v>
      </c>
      <c r="J100" s="14">
        <f>'[1]TCE - ANEXO III - Preencher'!K109</f>
        <v>0</v>
      </c>
      <c r="K100" s="15">
        <f>'[1]TCE - ANEXO III - Preencher'!L109</f>
        <v>225.18879999999999</v>
      </c>
      <c r="L100" s="15">
        <f>'[1]TCE - ANEXO III - Preencher'!M109</f>
        <v>2.73</v>
      </c>
      <c r="M100" s="15">
        <f t="shared" si="7"/>
        <v>222.4588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628.46879999999999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GABRIEL ANTONIO RODRIGUES DE FREITAS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15.23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365.23289999999997</v>
      </c>
      <c r="R101" s="15">
        <f>'[1]TCE - ANEXO III - Preencher'!S110</f>
        <v>45.69</v>
      </c>
      <c r="S101" s="16">
        <f t="shared" si="9"/>
        <v>319.54289999999997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>Beneficio obrigatorio CCT Federacao – Plano Assistencial Agiben</v>
      </c>
      <c r="AB101" s="15">
        <f t="shared" si="6"/>
        <v>364.67289999999997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 xml:space="preserve">GABRIEL MARTINS GOUVEIA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15.23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365.23289999999997</v>
      </c>
      <c r="R102" s="15">
        <f>'[1]TCE - ANEXO III - Preencher'!S111</f>
        <v>45.69</v>
      </c>
      <c r="S102" s="16">
        <f t="shared" si="9"/>
        <v>319.54289999999997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364.67289999999997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 xml:space="preserve">GABRIELA GOMES DIAS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159.93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159.93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GENILDA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195.55</v>
      </c>
      <c r="J104" s="14">
        <f>'[1]TCE - ANEXO III - Preencher'!K113</f>
        <v>0</v>
      </c>
      <c r="K104" s="15">
        <f>'[1]TCE - ANEXO III - Preencher'!L113</f>
        <v>225.18879999999999</v>
      </c>
      <c r="L104" s="15">
        <f>'[1]TCE - ANEXO III - Preencher'!M113</f>
        <v>32.32</v>
      </c>
      <c r="M104" s="15">
        <f t="shared" si="7"/>
        <v>192.86879999999999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29.9</v>
      </c>
      <c r="Y104" s="15">
        <f>'[1]TCE - ANEXO III - Preencher'!Z113</f>
        <v>0</v>
      </c>
      <c r="Z104" s="16">
        <f t="shared" si="11"/>
        <v>29.9</v>
      </c>
      <c r="AA104" s="17" t="str">
        <f>IF('[1]TCE - ANEXO III - Preencher'!AB113="","",'[1]TCE - ANEXO III - Preencher'!AB113)</f>
        <v>Beneficio obrigatorio CCT Federacao – Plano Assistencial Agiben</v>
      </c>
      <c r="AB104" s="15">
        <f t="shared" si="6"/>
        <v>418.31880000000001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GENIVAL SEVERINO DE MENDONCA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2521-05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232.57</v>
      </c>
      <c r="J105" s="14">
        <f>'[1]TCE - ANEXO III - Preencher'!K114</f>
        <v>0</v>
      </c>
      <c r="K105" s="15">
        <f>'[1]TCE - ANEXO III - Preencher'!L114</f>
        <v>225.18879999999999</v>
      </c>
      <c r="L105" s="15">
        <f>'[1]TCE - ANEXO III - Preencher'!M114</f>
        <v>16.21</v>
      </c>
      <c r="M105" s="15">
        <f t="shared" si="7"/>
        <v>208.97879999999998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394.25</v>
      </c>
      <c r="Y105" s="15">
        <f>'[1]TCE - ANEXO III - Preencher'!Z114</f>
        <v>0</v>
      </c>
      <c r="Z105" s="16">
        <f t="shared" si="11"/>
        <v>394.25</v>
      </c>
      <c r="AA105" s="17" t="str">
        <f>IF('[1]TCE - ANEXO III - Preencher'!AB114="","",'[1]TCE - ANEXO III - Preencher'!AB114)</f>
        <v xml:space="preserve">PLANO DE SAUDE E ODONTOLOGICO </v>
      </c>
      <c r="AB105" s="15">
        <f t="shared" si="6"/>
        <v>835.79880000000003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GEYCIMARA MARIA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173.87</v>
      </c>
      <c r="J106" s="14">
        <f>'[1]TCE - ANEXO III - Preencher'!K115</f>
        <v>0</v>
      </c>
      <c r="K106" s="15">
        <f>'[1]TCE - ANEXO III - Preencher'!L115</f>
        <v>225.18879999999999</v>
      </c>
      <c r="L106" s="15">
        <f>'[1]TCE - ANEXO III - Preencher'!M115</f>
        <v>2.79</v>
      </c>
      <c r="M106" s="15">
        <f t="shared" si="7"/>
        <v>222.39879999999999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396.2688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GEYDSON NOBREGA DA SILVA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277.73</v>
      </c>
      <c r="J107" s="14">
        <f>'[1]TCE - ANEXO III - Preencher'!K116</f>
        <v>0</v>
      </c>
      <c r="K107" s="15">
        <f>'[1]TCE - ANEXO III - Preencher'!L116</f>
        <v>225.18879999999999</v>
      </c>
      <c r="L107" s="15">
        <f>'[1]TCE - ANEXO III - Preencher'!M116</f>
        <v>3.66</v>
      </c>
      <c r="M107" s="15">
        <f t="shared" si="7"/>
        <v>221.52879999999999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499.25880000000001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 xml:space="preserve">GILMAR NASCIMENTO DE LIMA 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182.39</v>
      </c>
      <c r="J108" s="14">
        <f>'[1]TCE - ANEXO III - Preencher'!K117</f>
        <v>0</v>
      </c>
      <c r="K108" s="15">
        <f>'[1]TCE - ANEXO III - Preencher'!L117</f>
        <v>225.18879999999999</v>
      </c>
      <c r="L108" s="15">
        <f>'[1]TCE - ANEXO III - Preencher'!M117</f>
        <v>16.21</v>
      </c>
      <c r="M108" s="15">
        <f t="shared" si="7"/>
        <v>208.97879999999998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421.26879999999994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GILSON BELARMINO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174.56</v>
      </c>
      <c r="J109" s="14">
        <f>'[1]TCE - ANEXO III - Preencher'!K118</f>
        <v>0</v>
      </c>
      <c r="K109" s="15">
        <f>'[1]TCE - ANEXO III - Preencher'!L118</f>
        <v>225.18879999999999</v>
      </c>
      <c r="L109" s="15">
        <f>'[1]TCE - ANEXO III - Preencher'!M118</f>
        <v>16.21</v>
      </c>
      <c r="M109" s="15">
        <f t="shared" si="7"/>
        <v>208.97879999999998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assistencial financeiro – complemento Piso da Enfermagem</v>
      </c>
      <c r="AB109" s="15">
        <f t="shared" si="6"/>
        <v>2087.5387999999998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GISLENA HELIDA MATIAS DE CARVALHO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396.38</v>
      </c>
      <c r="J110" s="14">
        <f>'[1]TCE - ANEXO III - Preencher'!K119</f>
        <v>0</v>
      </c>
      <c r="K110" s="15">
        <f>'[1]TCE - ANEXO III - Preencher'!L119</f>
        <v>225.18879999999999</v>
      </c>
      <c r="L110" s="15">
        <f>'[1]TCE - ANEXO III - Preencher'!M119</f>
        <v>32.32</v>
      </c>
      <c r="M110" s="15">
        <f t="shared" si="7"/>
        <v>192.86879999999999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160</v>
      </c>
      <c r="U110" s="15">
        <f>'[1]TCE - ANEXO III - Preencher'!V119</f>
        <v>0</v>
      </c>
      <c r="V110" s="16">
        <f t="shared" si="10"/>
        <v>160</v>
      </c>
      <c r="W110" s="17" t="str">
        <f>IF('[1]TCE - ANEXO III - Preencher'!X119="","",'[1]TCE - ANEXO III - Preencher'!X119)</f>
        <v>Auxílio Creche</v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779.14879999999994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GLEICE IARA SANTOS COSTA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211.86</v>
      </c>
      <c r="J111" s="14">
        <f>'[1]TCE - ANEXO III - Preencher'!K120</f>
        <v>0</v>
      </c>
      <c r="K111" s="15">
        <f>'[1]TCE - ANEXO III - Preencher'!L120</f>
        <v>225.18879999999999</v>
      </c>
      <c r="L111" s="15">
        <f>'[1]TCE - ANEXO III - Preencher'!M120</f>
        <v>2.95</v>
      </c>
      <c r="M111" s="15">
        <f t="shared" si="7"/>
        <v>222.2388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434.09879999999998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GLEICIANE MARIA DE JESUS PEREIRA SILVA COSTA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202.22</v>
      </c>
      <c r="J112" s="14">
        <f>'[1]TCE - ANEXO III - Preencher'!K121</f>
        <v>0</v>
      </c>
      <c r="K112" s="15">
        <f>'[1]TCE - ANEXO III - Preencher'!L121</f>
        <v>225.18879999999999</v>
      </c>
      <c r="L112" s="15">
        <f>'[1]TCE - ANEXO III - Preencher'!M121</f>
        <v>16.21</v>
      </c>
      <c r="M112" s="15">
        <f t="shared" si="7"/>
        <v>208.97879999999998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149.2329</v>
      </c>
      <c r="R112" s="15">
        <f>'[1]TCE - ANEXO III - Preencher'!S121</f>
        <v>97.26</v>
      </c>
      <c r="S112" s="16">
        <f t="shared" si="9"/>
        <v>51.972899999999996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2167.1716999999999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GLEYDE MARQUES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379.26</v>
      </c>
      <c r="J113" s="14">
        <f>'[1]TCE - ANEXO III - Preencher'!K122</f>
        <v>0</v>
      </c>
      <c r="K113" s="15">
        <f>'[1]TCE - ANEXO III - Preencher'!L122</f>
        <v>225.18879999999999</v>
      </c>
      <c r="L113" s="15">
        <f>'[1]TCE - ANEXO III - Preencher'!M122</f>
        <v>4.3600000000000003</v>
      </c>
      <c r="M113" s="15">
        <f t="shared" si="7"/>
        <v>220.82879999999997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1409.09</v>
      </c>
      <c r="Y113" s="15">
        <f>'[1]TCE - ANEXO III - Preencher'!Z122</f>
        <v>0</v>
      </c>
      <c r="Z113" s="16">
        <f t="shared" si="11"/>
        <v>1409.09</v>
      </c>
      <c r="AA113" s="17" t="str">
        <f>IF('[1]TCE - ANEXO III - Preencher'!AB122="","",'[1]TCE - ANEXO III - Preencher'!AB122)</f>
        <v>Abono assistencial financeiro – complemento Piso da Enfermagem</v>
      </c>
      <c r="AB113" s="15">
        <f t="shared" si="6"/>
        <v>2009.1787999999999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GRACIANO FREIRE DE MEDEIROS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321.33999999999997</v>
      </c>
      <c r="J114" s="14">
        <f>'[1]TCE - ANEXO III - Preencher'!K123</f>
        <v>0</v>
      </c>
      <c r="K114" s="15">
        <f>'[1]TCE - ANEXO III - Preencher'!L123</f>
        <v>225.18879999999999</v>
      </c>
      <c r="L114" s="15">
        <f>'[1]TCE - ANEXO III - Preencher'!M123</f>
        <v>3.59</v>
      </c>
      <c r="M114" s="15">
        <f t="shared" si="7"/>
        <v>221.59879999999998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1924.07</v>
      </c>
      <c r="Y114" s="15">
        <f>'[1]TCE - ANEXO III - Preencher'!Z123</f>
        <v>0</v>
      </c>
      <c r="Z114" s="16">
        <f t="shared" si="11"/>
        <v>1924.07</v>
      </c>
      <c r="AA114" s="17" t="str">
        <f>IF('[1]TCE - ANEXO III - Preencher'!AB123="","",'[1]TCE - ANEXO III - Preencher'!AB123)</f>
        <v>Abono assistencial financeiro – complemento Piso da Enfermagem</v>
      </c>
      <c r="AB114" s="15">
        <f t="shared" si="6"/>
        <v>2467.0087999999996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GUILHERME UCHOA CAVALCANTI WALMSLEY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527.29999999999995</v>
      </c>
      <c r="J115" s="14">
        <f>'[1]TCE - ANEXO III - Preencher'!K124</f>
        <v>0</v>
      </c>
      <c r="K115" s="15">
        <f>'[1]TCE - ANEXO III - Preencher'!L124</f>
        <v>225.18879999999999</v>
      </c>
      <c r="L115" s="15">
        <f>'[1]TCE - ANEXO III - Preencher'!M124</f>
        <v>3.66</v>
      </c>
      <c r="M115" s="15">
        <f t="shared" si="7"/>
        <v>221.52879999999999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748.8288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HILTON JOSE DA SILVA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5143-10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224.06</v>
      </c>
      <c r="J116" s="14">
        <f>'[1]TCE - ANEXO III - Preencher'!K125</f>
        <v>0</v>
      </c>
      <c r="K116" s="15">
        <f>'[1]TCE - ANEXO III - Preencher'!L125</f>
        <v>225.18879999999999</v>
      </c>
      <c r="L116" s="15">
        <f>'[1]TCE - ANEXO III - Preencher'!M125</f>
        <v>32.32</v>
      </c>
      <c r="M116" s="15">
        <f t="shared" si="7"/>
        <v>192.86879999999999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446.8288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IGOR HENRIQUE DE FREITAS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4110-05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19.03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365.23289999999997</v>
      </c>
      <c r="R117" s="15">
        <f>'[1]TCE - ANEXO III - Preencher'!S126</f>
        <v>0</v>
      </c>
      <c r="S117" s="16">
        <f t="shared" si="9"/>
        <v>365.23289999999997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414.16289999999992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 xml:space="preserve">INGRID LARISSA DA SILVA LAURINDO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203.09</v>
      </c>
      <c r="J118" s="14">
        <f>'[1]TCE - ANEXO III - Preencher'!K127</f>
        <v>0</v>
      </c>
      <c r="K118" s="15">
        <f>'[1]TCE - ANEXO III - Preencher'!L127</f>
        <v>225.18879999999999</v>
      </c>
      <c r="L118" s="15">
        <f>'[1]TCE - ANEXO III - Preencher'!M127</f>
        <v>2.95</v>
      </c>
      <c r="M118" s="15">
        <f t="shared" si="7"/>
        <v>222.2388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425.3288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ISABEL CRISTINA VALENÇA BARBOSA CRUZ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4110-30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199.11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229.01000000000002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ISABEL WANDERLEY DA SILVEIRA BEZERRA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104.29</v>
      </c>
      <c r="J120" s="14">
        <f>'[1]TCE - ANEXO III - Preencher'!K129</f>
        <v>0</v>
      </c>
      <c r="K120" s="15">
        <f>'[1]TCE - ANEXO III - Preencher'!L129</f>
        <v>225.18879999999999</v>
      </c>
      <c r="L120" s="15">
        <f>'[1]TCE - ANEXO III - Preencher'!M129</f>
        <v>32.32</v>
      </c>
      <c r="M120" s="15">
        <f t="shared" si="7"/>
        <v>192.86879999999999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74.819999999999993</v>
      </c>
      <c r="S120" s="16">
        <f t="shared" si="9"/>
        <v>-74.819999999999993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29.9</v>
      </c>
      <c r="Y120" s="15">
        <f>'[1]TCE - ANEXO III - Preencher'!Z129</f>
        <v>0</v>
      </c>
      <c r="Z120" s="16">
        <f t="shared" si="11"/>
        <v>29.9</v>
      </c>
      <c r="AA120" s="17" t="str">
        <f>IF('[1]TCE - ANEXO III - Preencher'!AB129="","",'[1]TCE - ANEXO III - Preencher'!AB129)</f>
        <v>Beneficio obrigatorio CCT Federacao – Plano Assistencial Agiben</v>
      </c>
      <c r="AB120" s="15">
        <f t="shared" si="6"/>
        <v>252.2388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ISABELLE CRISTINA FELIX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2522-10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77.72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77.232900000000001</v>
      </c>
      <c r="R121" s="15">
        <f>'[1]TCE - ANEXO III - Preencher'!S130</f>
        <v>0</v>
      </c>
      <c r="S121" s="16">
        <f t="shared" si="9"/>
        <v>77.232900000000001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184.85290000000001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ITIA CRISTINA DA CRUZ PEREIRA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134.86000000000001</v>
      </c>
      <c r="J122" s="14">
        <f>'[1]TCE - ANEXO III - Preencher'!K131</f>
        <v>0</v>
      </c>
      <c r="K122" s="15">
        <f>'[1]TCE - ANEXO III - Preencher'!L131</f>
        <v>225.18879999999999</v>
      </c>
      <c r="L122" s="15">
        <f>'[1]TCE - ANEXO III - Preencher'!M131</f>
        <v>16.21</v>
      </c>
      <c r="M122" s="15">
        <f t="shared" si="7"/>
        <v>208.97879999999998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343.83879999999999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IVANISE DE LIMA CARDOSO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4221-10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276.76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306.65999999999997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IZABEL DIAS DA SILVA ABREU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2521-05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283.66000000000003</v>
      </c>
      <c r="J124" s="14">
        <f>'[1]TCE - ANEXO III - Preencher'!K133</f>
        <v>0</v>
      </c>
      <c r="K124" s="15">
        <f>'[1]TCE - ANEXO III - Preencher'!L133</f>
        <v>225.18879999999999</v>
      </c>
      <c r="L124" s="15">
        <f>'[1]TCE - ANEXO III - Preencher'!M133</f>
        <v>32.32</v>
      </c>
      <c r="M124" s="15">
        <f t="shared" si="7"/>
        <v>192.86879999999999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29.9</v>
      </c>
      <c r="Y124" s="15">
        <f>'[1]TCE - ANEXO III - Preencher'!Z133</f>
        <v>0</v>
      </c>
      <c r="Z124" s="16">
        <f t="shared" si="11"/>
        <v>29.9</v>
      </c>
      <c r="AA124" s="17" t="str">
        <f>IF('[1]TCE - ANEXO III - Preencher'!AB133="","",'[1]TCE - ANEXO III - Preencher'!AB133)</f>
        <v>Beneficio obrigatorio CCT Federacao – Plano Assistencial Agiben</v>
      </c>
      <c r="AB124" s="15">
        <f t="shared" si="6"/>
        <v>506.42880000000002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 xml:space="preserve">IZABELLY KARINA SANTOS RODRIGUES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252.11</v>
      </c>
      <c r="J125" s="14">
        <f>'[1]TCE - ANEXO III - Preencher'!K134</f>
        <v>0</v>
      </c>
      <c r="K125" s="15">
        <f>'[1]TCE - ANEXO III - Preencher'!L134</f>
        <v>225.18879999999999</v>
      </c>
      <c r="L125" s="15">
        <f>'[1]TCE - ANEXO III - Preencher'!M134</f>
        <v>2.95</v>
      </c>
      <c r="M125" s="15">
        <f t="shared" si="7"/>
        <v>222.2388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474.34879999999998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IZAQUE DA SILVA PEREIRA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161.34</v>
      </c>
      <c r="J126" s="14">
        <f>'[1]TCE - ANEXO III - Preencher'!K135</f>
        <v>0</v>
      </c>
      <c r="K126" s="15">
        <f>'[1]TCE - ANEXO III - Preencher'!L135</f>
        <v>225.18879999999999</v>
      </c>
      <c r="L126" s="15">
        <f>'[1]TCE - ANEXO III - Preencher'!M135</f>
        <v>16.21</v>
      </c>
      <c r="M126" s="15">
        <f t="shared" si="7"/>
        <v>208.97879999999998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275.23289999999997</v>
      </c>
      <c r="R126" s="15">
        <f>'[1]TCE - ANEXO III - Preencher'!S135</f>
        <v>97.26</v>
      </c>
      <c r="S126" s="16">
        <f t="shared" si="9"/>
        <v>177.97289999999998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578.19169999999997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JACILENE MARIA DA SILVA ALVES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167.93</v>
      </c>
      <c r="J127" s="14">
        <f>'[1]TCE - ANEXO III - Preencher'!K136</f>
        <v>0</v>
      </c>
      <c r="K127" s="15">
        <f>'[1]TCE - ANEXO III - Preencher'!L136</f>
        <v>225.18879999999999</v>
      </c>
      <c r="L127" s="15">
        <f>'[1]TCE - ANEXO III - Preencher'!M136</f>
        <v>16.21</v>
      </c>
      <c r="M127" s="15">
        <f t="shared" si="7"/>
        <v>208.97879999999998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275.23289999999997</v>
      </c>
      <c r="R127" s="15">
        <f>'[1]TCE - ANEXO III - Preencher'!S136</f>
        <v>97.26</v>
      </c>
      <c r="S127" s="16">
        <f t="shared" si="9"/>
        <v>177.97289999999998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2258.8816999999999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JACKLANNE MICHELLE SOBRAL BARROS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215.01</v>
      </c>
      <c r="J128" s="14">
        <f>'[1]TCE - ANEXO III - Preencher'!K137</f>
        <v>0</v>
      </c>
      <c r="K128" s="15">
        <f>'[1]TCE - ANEXO III - Preencher'!L137</f>
        <v>225.18879999999999</v>
      </c>
      <c r="L128" s="15">
        <f>'[1]TCE - ANEXO III - Preencher'!M137</f>
        <v>2.79</v>
      </c>
      <c r="M128" s="15">
        <f t="shared" si="7"/>
        <v>222.39879999999999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138.38999999999999</v>
      </c>
      <c r="U128" s="15">
        <f>'[1]TCE - ANEXO III - Preencher'!V137</f>
        <v>0</v>
      </c>
      <c r="V128" s="16">
        <f t="shared" si="10"/>
        <v>138.38999999999999</v>
      </c>
      <c r="W128" s="17" t="str">
        <f>IF('[1]TCE - ANEXO III - Preencher'!X137="","",'[1]TCE - ANEXO III - Preencher'!X137)</f>
        <v>Auxílio Creche</v>
      </c>
      <c r="X128" s="15">
        <f>'[1]TCE - ANEXO III - Preencher'!Y137</f>
        <v>2459.15</v>
      </c>
      <c r="Y128" s="15">
        <f>'[1]TCE - ANEXO III - Preencher'!Z137</f>
        <v>0</v>
      </c>
      <c r="Z128" s="16">
        <f t="shared" si="11"/>
        <v>2459.15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3034.9488000000001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 xml:space="preserve">JADILSON GUSTAVO COSTA E SILVA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97.18</v>
      </c>
      <c r="J129" s="14">
        <f>'[1]TCE - ANEXO III - Preencher'!K138</f>
        <v>0</v>
      </c>
      <c r="K129" s="15">
        <f>'[1]TCE - ANEXO III - Preencher'!L138</f>
        <v>225.18879999999999</v>
      </c>
      <c r="L129" s="15">
        <f>'[1]TCE - ANEXO III - Preencher'!M138</f>
        <v>32.32</v>
      </c>
      <c r="M129" s="15">
        <f t="shared" si="7"/>
        <v>192.86879999999999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319.94880000000001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JAMILLE FERREIRA DA SILVA FRANCA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2516-05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253.88</v>
      </c>
      <c r="J130" s="14">
        <f>'[1]TCE - ANEXO III - Preencher'!K139</f>
        <v>0</v>
      </c>
      <c r="K130" s="15">
        <f>'[1]TCE - ANEXO III - Preencher'!L139</f>
        <v>225.18879999999999</v>
      </c>
      <c r="L130" s="15">
        <f>'[1]TCE - ANEXO III - Preencher'!M139</f>
        <v>32.32</v>
      </c>
      <c r="M130" s="15">
        <f t="shared" si="7"/>
        <v>192.86879999999999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476.64879999999994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JANDIRA FELICIANO DA SILVA VELEZ GALVAO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210.19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210.19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 xml:space="preserve">JANICLAUDIA SANTOS ALVES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188.6</v>
      </c>
      <c r="J132" s="14">
        <f>'[1]TCE - ANEXO III - Preencher'!K141</f>
        <v>0</v>
      </c>
      <c r="K132" s="15">
        <f>'[1]TCE - ANEXO III - Preencher'!L141</f>
        <v>225.18879999999999</v>
      </c>
      <c r="L132" s="15">
        <f>'[1]TCE - ANEXO III - Preencher'!M141</f>
        <v>16.21</v>
      </c>
      <c r="M132" s="15">
        <f t="shared" ref="M132:M195" si="13">K132-L132</f>
        <v>208.97879999999998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257.23289999999997</v>
      </c>
      <c r="R132" s="15">
        <f>'[1]TCE - ANEXO III - Preencher'!S141</f>
        <v>97.26</v>
      </c>
      <c r="S132" s="16">
        <f t="shared" ref="S132:S195" si="15">Q132-R132</f>
        <v>159.97289999999998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2261.5517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JENNIFFER DAYANNE DA SILVA SIBALDE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2516-05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290.63</v>
      </c>
      <c r="J133" s="14">
        <f>'[1]TCE - ANEXO III - Preencher'!K142</f>
        <v>0</v>
      </c>
      <c r="K133" s="15">
        <f>'[1]TCE - ANEXO III - Preencher'!L142</f>
        <v>225.18879999999999</v>
      </c>
      <c r="L133" s="15">
        <f>'[1]TCE - ANEXO III - Preencher'!M142</f>
        <v>32.32</v>
      </c>
      <c r="M133" s="15">
        <f t="shared" si="13"/>
        <v>192.86879999999999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513.39879999999994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JENYFFER ROSE RANGEL RODRIGUES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192.09</v>
      </c>
      <c r="J134" s="14">
        <f>'[1]TCE - ANEXO III - Preencher'!K143</f>
        <v>0</v>
      </c>
      <c r="K134" s="15">
        <f>'[1]TCE - ANEXO III - Preencher'!L143</f>
        <v>225.18879999999999</v>
      </c>
      <c r="L134" s="15">
        <f>'[1]TCE - ANEXO III - Preencher'!M143</f>
        <v>16.21</v>
      </c>
      <c r="M134" s="15">
        <f t="shared" si="13"/>
        <v>208.97879999999998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2105.0688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JEREMIAS MARIANO DE ANDRADE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5211-30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236.59</v>
      </c>
      <c r="J135" s="14">
        <f>'[1]TCE - ANEXO III - Preencher'!K144</f>
        <v>0</v>
      </c>
      <c r="K135" s="15">
        <f>'[1]TCE - ANEXO III - Preencher'!L144</f>
        <v>225.18879999999999</v>
      </c>
      <c r="L135" s="15">
        <f>'[1]TCE - ANEXO III - Preencher'!M144</f>
        <v>32.32</v>
      </c>
      <c r="M135" s="15">
        <f t="shared" si="13"/>
        <v>192.86879999999999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>Beneficio obrigatorio CCT Federacao – Plano Assistencial Agiben</v>
      </c>
      <c r="AB135" s="15">
        <f t="shared" si="12"/>
        <v>459.35879999999997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 xml:space="preserve">JESSICA  LUZ TAVARES DA COSTA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5152-05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239.08</v>
      </c>
      <c r="J136" s="14">
        <f>'[1]TCE - ANEXO III - Preencher'!K145</f>
        <v>0</v>
      </c>
      <c r="K136" s="15">
        <f>'[1]TCE - ANEXO III - Preencher'!L145</f>
        <v>225.18879999999999</v>
      </c>
      <c r="L136" s="15">
        <f>'[1]TCE - ANEXO III - Preencher'!M145</f>
        <v>16.21</v>
      </c>
      <c r="M136" s="15">
        <f t="shared" si="13"/>
        <v>208.97879999999998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448.05880000000002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JESSICA MAYARA NASCIMENTO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4101-05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297.92</v>
      </c>
      <c r="J137" s="14">
        <f>'[1]TCE - ANEXO III - Preencher'!K146</f>
        <v>0</v>
      </c>
      <c r="K137" s="15">
        <f>'[1]TCE - ANEXO III - Preencher'!L146</f>
        <v>225.18879999999999</v>
      </c>
      <c r="L137" s="15">
        <f>'[1]TCE - ANEXO III - Preencher'!M146</f>
        <v>32.32</v>
      </c>
      <c r="M137" s="15">
        <f t="shared" si="13"/>
        <v>192.86879999999999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520.68880000000001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JESUINA MARIA LIMA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0</v>
      </c>
      <c r="J138" s="14">
        <f>'[1]TCE - ANEXO III - Preencher'!K147</f>
        <v>9426.5400000000009</v>
      </c>
      <c r="K138" s="15">
        <f>'[1]TCE - ANEXO III - Preencher'!L147</f>
        <v>225.18879999999999</v>
      </c>
      <c r="L138" s="15">
        <f>'[1]TCE - ANEXO III - Preencher'!M147</f>
        <v>16.21</v>
      </c>
      <c r="M138" s="15">
        <f t="shared" si="13"/>
        <v>208.97879999999998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293.23289999999997</v>
      </c>
      <c r="R138" s="15">
        <f>'[1]TCE - ANEXO III - Preencher'!S147</f>
        <v>0</v>
      </c>
      <c r="S138" s="16">
        <f t="shared" si="15"/>
        <v>293.23289999999997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9958.6517000000003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JOAO LUIZ GONZAGA NETO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29.9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 xml:space="preserve">JOAO SEVERINO FILHO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5143-10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212.15</v>
      </c>
      <c r="J140" s="14">
        <f>'[1]TCE - ANEXO III - Preencher'!K149</f>
        <v>0</v>
      </c>
      <c r="K140" s="15">
        <f>'[1]TCE - ANEXO III - Preencher'!L149</f>
        <v>225.18879999999999</v>
      </c>
      <c r="L140" s="15">
        <f>'[1]TCE - ANEXO III - Preencher'!M149</f>
        <v>32.32</v>
      </c>
      <c r="M140" s="15">
        <f t="shared" si="13"/>
        <v>192.86879999999999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434.91879999999998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JOAO VICTOR DOS SANTOS ALVES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155.9</v>
      </c>
      <c r="J141" s="14">
        <f>'[1]TCE - ANEXO III - Preencher'!K150</f>
        <v>0</v>
      </c>
      <c r="K141" s="15">
        <f>'[1]TCE - ANEXO III - Preencher'!L150</f>
        <v>225.18879999999999</v>
      </c>
      <c r="L141" s="15">
        <f>'[1]TCE - ANEXO III - Preencher'!M150</f>
        <v>16.21</v>
      </c>
      <c r="M141" s="15">
        <f t="shared" si="13"/>
        <v>208.97879999999998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2068.8788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JOELTON SILVA DOS RAMOS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5143-10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205.81</v>
      </c>
      <c r="J142" s="14">
        <f>'[1]TCE - ANEXO III - Preencher'!K151</f>
        <v>0</v>
      </c>
      <c r="K142" s="15">
        <f>'[1]TCE - ANEXO III - Preencher'!L151</f>
        <v>225.18879999999999</v>
      </c>
      <c r="L142" s="15">
        <f>'[1]TCE - ANEXO III - Preencher'!M151</f>
        <v>32.32</v>
      </c>
      <c r="M142" s="15">
        <f t="shared" si="13"/>
        <v>192.86879999999999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428.5788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 xml:space="preserve">JONATHAN BARBOZA DA SILVA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2521-05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205.82</v>
      </c>
      <c r="J143" s="14">
        <f>'[1]TCE - ANEXO III - Preencher'!K152</f>
        <v>0</v>
      </c>
      <c r="K143" s="15">
        <f>'[1]TCE - ANEXO III - Preencher'!L152</f>
        <v>225.18879999999999</v>
      </c>
      <c r="L143" s="15">
        <f>'[1]TCE - ANEXO III - Preencher'!M152</f>
        <v>16.21</v>
      </c>
      <c r="M143" s="15">
        <f t="shared" si="13"/>
        <v>208.97879999999998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414.79879999999997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JOSE AGAMENON OLIVEIRA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5143-10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203.91</v>
      </c>
      <c r="J144" s="14">
        <f>'[1]TCE - ANEXO III - Preencher'!K153</f>
        <v>0</v>
      </c>
      <c r="K144" s="15">
        <f>'[1]TCE - ANEXO III - Preencher'!L153</f>
        <v>225.18879999999999</v>
      </c>
      <c r="L144" s="15">
        <f>'[1]TCE - ANEXO III - Preencher'!M153</f>
        <v>32.32</v>
      </c>
      <c r="M144" s="15">
        <f t="shared" si="13"/>
        <v>192.86879999999999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426.67879999999997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JOSE AUGUSTO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197.58</v>
      </c>
      <c r="J145" s="14">
        <f>'[1]TCE - ANEXO III - Preencher'!K154</f>
        <v>0</v>
      </c>
      <c r="K145" s="15">
        <f>'[1]TCE - ANEXO III - Preencher'!L154</f>
        <v>225.18879999999999</v>
      </c>
      <c r="L145" s="15">
        <f>'[1]TCE - ANEXO III - Preencher'!M154</f>
        <v>16.21</v>
      </c>
      <c r="M145" s="15">
        <f t="shared" si="13"/>
        <v>208.97879999999998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194.2329</v>
      </c>
      <c r="R145" s="15">
        <f>'[1]TCE - ANEXO III - Preencher'!S154</f>
        <v>97.26</v>
      </c>
      <c r="S145" s="16">
        <f t="shared" si="15"/>
        <v>96.972899999999996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2207.5317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JOSE DOS PASSOS NUNES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5211-30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188.37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>Beneficio obrigatorio CCT Federacao – Plano Assistencial Agiben</v>
      </c>
      <c r="AB146" s="15">
        <f t="shared" si="12"/>
        <v>218.27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JOSE LUIZ BALBINO DE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183.81</v>
      </c>
      <c r="J147" s="14">
        <f>'[1]TCE - ANEXO III - Preencher'!K156</f>
        <v>0</v>
      </c>
      <c r="K147" s="15">
        <f>'[1]TCE - ANEXO III - Preencher'!L156</f>
        <v>225.18879999999999</v>
      </c>
      <c r="L147" s="15">
        <f>'[1]TCE - ANEXO III - Preencher'!M156</f>
        <v>16.21</v>
      </c>
      <c r="M147" s="15">
        <f t="shared" si="13"/>
        <v>208.97879999999998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>Abono assistencial financeiro – complemento Piso da Enfermagem</v>
      </c>
      <c r="AB147" s="15">
        <f t="shared" si="12"/>
        <v>2096.7887999999998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 xml:space="preserve">JOSE LUIZ BARROS AMANCIO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159.93</v>
      </c>
      <c r="J148" s="14">
        <f>'[1]TCE - ANEXO III - Preencher'!K157</f>
        <v>0</v>
      </c>
      <c r="K148" s="15">
        <f>'[1]TCE - ANEXO III - Preencher'!L157</f>
        <v>225.18879999999999</v>
      </c>
      <c r="L148" s="15">
        <f>'[1]TCE - ANEXO III - Preencher'!M157</f>
        <v>16.21</v>
      </c>
      <c r="M148" s="15">
        <f t="shared" si="13"/>
        <v>208.97879999999998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2072.9088000000002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JOSE LUIZ DE ARAUJO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182.69</v>
      </c>
      <c r="J149" s="14">
        <f>'[1]TCE - ANEXO III - Preencher'!K158</f>
        <v>0</v>
      </c>
      <c r="K149" s="15">
        <f>'[1]TCE - ANEXO III - Preencher'!L158</f>
        <v>225.18879999999999</v>
      </c>
      <c r="L149" s="15">
        <f>'[1]TCE - ANEXO III - Preencher'!M158</f>
        <v>16.21</v>
      </c>
      <c r="M149" s="15">
        <f t="shared" si="13"/>
        <v>208.97879999999998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2095.6687999999999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JOSE RICARDO TAVARES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5151-10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270.24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300.14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 xml:space="preserve">JOSEANE CANDIDO DA SILVA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5163-45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155.61000000000001</v>
      </c>
      <c r="J151" s="14">
        <f>'[1]TCE - ANEXO III - Preencher'!K160</f>
        <v>0</v>
      </c>
      <c r="K151" s="15">
        <f>'[1]TCE - ANEXO III - Preencher'!L160</f>
        <v>225.18879999999999</v>
      </c>
      <c r="L151" s="15">
        <f>'[1]TCE - ANEXO III - Preencher'!M160</f>
        <v>16.21</v>
      </c>
      <c r="M151" s="15">
        <f t="shared" si="13"/>
        <v>208.97879999999998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140.2329</v>
      </c>
      <c r="R151" s="15">
        <f>'[1]TCE - ANEXO III - Preencher'!S160</f>
        <v>97.26</v>
      </c>
      <c r="S151" s="16">
        <f t="shared" si="15"/>
        <v>42.972899999999996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437.46169999999995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JOSELI MARIA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167.93</v>
      </c>
      <c r="J152" s="14">
        <f>'[1]TCE - ANEXO III - Preencher'!K161</f>
        <v>0</v>
      </c>
      <c r="K152" s="15">
        <f>'[1]TCE - ANEXO III - Preencher'!L161</f>
        <v>225.18879999999999</v>
      </c>
      <c r="L152" s="15">
        <f>'[1]TCE - ANEXO III - Preencher'!M161</f>
        <v>16.21</v>
      </c>
      <c r="M152" s="15">
        <f t="shared" si="13"/>
        <v>208.97879999999998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131.2329</v>
      </c>
      <c r="R152" s="15">
        <f>'[1]TCE - ANEXO III - Preencher'!S161</f>
        <v>97.26</v>
      </c>
      <c r="S152" s="16">
        <f t="shared" si="15"/>
        <v>33.972899999999996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2114.8816999999999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JOSIMAR ROSA SENNA DO NASCIMENTO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5143-10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182.75</v>
      </c>
      <c r="J153" s="14">
        <f>'[1]TCE - ANEXO III - Preencher'!K162</f>
        <v>0</v>
      </c>
      <c r="K153" s="15">
        <f>'[1]TCE - ANEXO III - Preencher'!L162</f>
        <v>225.18879999999999</v>
      </c>
      <c r="L153" s="15">
        <f>'[1]TCE - ANEXO III - Preencher'!M162</f>
        <v>32.32</v>
      </c>
      <c r="M153" s="15">
        <f t="shared" si="13"/>
        <v>192.86879999999999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90.032899999999998</v>
      </c>
      <c r="R153" s="15">
        <f>'[1]TCE - ANEXO III - Preencher'!S162</f>
        <v>84.8</v>
      </c>
      <c r="S153" s="16">
        <f t="shared" si="15"/>
        <v>5.2329000000000008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410.75169999999991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JOYCE ALINE RODRIGUES DE ANDRADE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175.34</v>
      </c>
      <c r="J154" s="14">
        <f>'[1]TCE - ANEXO III - Preencher'!K163</f>
        <v>0</v>
      </c>
      <c r="K154" s="15">
        <f>'[1]TCE - ANEXO III - Preencher'!L163</f>
        <v>225.18879999999999</v>
      </c>
      <c r="L154" s="15">
        <f>'[1]TCE - ANEXO III - Preencher'!M163</f>
        <v>16.21</v>
      </c>
      <c r="M154" s="15">
        <f t="shared" si="13"/>
        <v>208.97879999999998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2088.3188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 xml:space="preserve">JOYCE COUTINHO PEREIRA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103.52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103.52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JULIANA HIGINO PONTES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270.24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1974.24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JULIANA JUSTINO RIBEIRO DE BARROS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JULIANE MARTA FERREIRA BENEDITO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176.66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1880.66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JULLIANO CESAR MACIEL EVANGELISTA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15.23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29.9</v>
      </c>
      <c r="Y159" s="15">
        <f>'[1]TCE - ANEXO III - Preencher'!Z168</f>
        <v>0</v>
      </c>
      <c r="Z159" s="16">
        <f t="shared" si="17"/>
        <v>29.9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45.129999999999995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KAMILLA DE MACEDO E SILVA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943.01</v>
      </c>
      <c r="J160" s="14">
        <f>'[1]TCE - ANEXO III - Preencher'!K169</f>
        <v>0</v>
      </c>
      <c r="K160" s="15">
        <f>'[1]TCE - ANEXO III - Preencher'!L169</f>
        <v>225.18879999999999</v>
      </c>
      <c r="L160" s="15">
        <f>'[1]TCE - ANEXO III - Preencher'!M169</f>
        <v>7.33</v>
      </c>
      <c r="M160" s="15">
        <f t="shared" si="13"/>
        <v>217.85879999999997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1160.8688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KAROLAYNE MINERVINO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5152-05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159.93</v>
      </c>
      <c r="J161" s="14">
        <f>'[1]TCE - ANEXO III - Preencher'!K170</f>
        <v>0</v>
      </c>
      <c r="K161" s="15">
        <f>'[1]TCE - ANEXO III - Preencher'!L170</f>
        <v>225.18879999999999</v>
      </c>
      <c r="L161" s="15">
        <f>'[1]TCE - ANEXO III - Preencher'!M170</f>
        <v>16.21</v>
      </c>
      <c r="M161" s="15">
        <f t="shared" si="13"/>
        <v>208.97879999999998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368.90879999999999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KAYLANE CIBELE OLIVEIRA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4110-05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187.79</v>
      </c>
      <c r="J162" s="14">
        <f>'[1]TCE - ANEXO III - Preencher'!K171</f>
        <v>0</v>
      </c>
      <c r="K162" s="15">
        <f>'[1]TCE - ANEXO III - Preencher'!L171</f>
        <v>225.18879999999999</v>
      </c>
      <c r="L162" s="15">
        <f>'[1]TCE - ANEXO III - Preencher'!M171</f>
        <v>32.32</v>
      </c>
      <c r="M162" s="15">
        <f t="shared" si="13"/>
        <v>192.86879999999999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410.55879999999996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LADJANE REGINA JESUS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163.61000000000001</v>
      </c>
      <c r="J163" s="14">
        <f>'[1]TCE - ANEXO III - Preencher'!K172</f>
        <v>0</v>
      </c>
      <c r="K163" s="15">
        <f>'[1]TCE - ANEXO III - Preencher'!L172</f>
        <v>225.18879999999999</v>
      </c>
      <c r="L163" s="15">
        <f>'[1]TCE - ANEXO III - Preencher'!M172</f>
        <v>16.21</v>
      </c>
      <c r="M163" s="15">
        <f t="shared" si="13"/>
        <v>208.97879999999998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140.2329</v>
      </c>
      <c r="R163" s="15">
        <f>'[1]TCE - ANEXO III - Preencher'!S172</f>
        <v>97.26</v>
      </c>
      <c r="S163" s="16">
        <f t="shared" si="15"/>
        <v>42.972899999999996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2119.5617000000002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LAIS MARIA PERGENTINO SANTOS DA ROCHA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182.47</v>
      </c>
      <c r="J164" s="14">
        <f>'[1]TCE - ANEXO III - Preencher'!K173</f>
        <v>0</v>
      </c>
      <c r="K164" s="15">
        <f>'[1]TCE - ANEXO III - Preencher'!L173</f>
        <v>225.18879999999999</v>
      </c>
      <c r="L164" s="15">
        <f>'[1]TCE - ANEXO III - Preencher'!M173</f>
        <v>32.32</v>
      </c>
      <c r="M164" s="15">
        <f t="shared" si="13"/>
        <v>192.86879999999999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365.23289999999997</v>
      </c>
      <c r="R164" s="15">
        <f>'[1]TCE - ANEXO III - Preencher'!S173</f>
        <v>115.02</v>
      </c>
      <c r="S164" s="16">
        <f t="shared" si="15"/>
        <v>250.21289999999999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29.9</v>
      </c>
      <c r="Y164" s="15">
        <f>'[1]TCE - ANEXO III - Preencher'!Z173</f>
        <v>0</v>
      </c>
      <c r="Z164" s="16">
        <f t="shared" si="17"/>
        <v>29.9</v>
      </c>
      <c r="AA164" s="17" t="str">
        <f>IF('[1]TCE - ANEXO III - Preencher'!AB173="","",'[1]TCE - ANEXO III - Preencher'!AB173)</f>
        <v>Beneficio obrigatorio CCT Federacao – Plano Assistencial Agiben</v>
      </c>
      <c r="AB164" s="15">
        <f t="shared" si="12"/>
        <v>655.45169999999996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 xml:space="preserve">LAYS MARIA SILVA DE LIMA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2459.15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LEOMAR JOSE DA SILVA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155.61000000000001</v>
      </c>
      <c r="J166" s="14">
        <f>'[1]TCE - ANEXO III - Preencher'!K175</f>
        <v>0</v>
      </c>
      <c r="K166" s="15">
        <f>'[1]TCE - ANEXO III - Preencher'!L175</f>
        <v>225.18879999999999</v>
      </c>
      <c r="L166" s="15">
        <f>'[1]TCE - ANEXO III - Preencher'!M175</f>
        <v>16.21</v>
      </c>
      <c r="M166" s="15">
        <f t="shared" si="13"/>
        <v>208.97879999999998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2068.5888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 xml:space="preserve">LEONILDA MARIA BARBOZA DOS SANTOS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134.86000000000001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134.86000000000001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 xml:space="preserve">LETICIA DO NASCIMENTO AMORIM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0</v>
      </c>
      <c r="J168" s="14">
        <f>'[1]TCE - ANEXO III - Preencher'!K177</f>
        <v>3097.62</v>
      </c>
      <c r="K168" s="15">
        <f>'[1]TCE - ANEXO III - Preencher'!L177</f>
        <v>225.18879999999999</v>
      </c>
      <c r="L168" s="15">
        <f>'[1]TCE - ANEXO III - Preencher'!M177</f>
        <v>16.21</v>
      </c>
      <c r="M168" s="15">
        <f t="shared" si="13"/>
        <v>208.97879999999998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5010.5987999999998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LILIANE APARECIDA DIONISIO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4221-10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185.46</v>
      </c>
      <c r="J169" s="14">
        <f>'[1]TCE - ANEXO III - Preencher'!K178</f>
        <v>0</v>
      </c>
      <c r="K169" s="15">
        <f>'[1]TCE - ANEXO III - Preencher'!L178</f>
        <v>225.18879999999999</v>
      </c>
      <c r="L169" s="15">
        <f>'[1]TCE - ANEXO III - Preencher'!M178</f>
        <v>16.21</v>
      </c>
      <c r="M169" s="15">
        <f t="shared" si="13"/>
        <v>208.97879999999998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424.33879999999999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LISANGELA DA SILVA BARROS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200.65</v>
      </c>
      <c r="J170" s="14">
        <f>'[1]TCE - ANEXO III - Preencher'!K179</f>
        <v>0</v>
      </c>
      <c r="K170" s="15">
        <f>'[1]TCE - ANEXO III - Preencher'!L179</f>
        <v>225.18879999999999</v>
      </c>
      <c r="L170" s="15">
        <f>'[1]TCE - ANEXO III - Preencher'!M179</f>
        <v>16.21</v>
      </c>
      <c r="M170" s="15">
        <f t="shared" si="13"/>
        <v>208.97879999999998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714</v>
      </c>
      <c r="R170" s="15">
        <f>'[1]TCE - ANEXO III - Preencher'!S179</f>
        <v>0</v>
      </c>
      <c r="S170" s="16">
        <f t="shared" si="15"/>
        <v>714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2827.6288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LOURDES MULLER NUNES DE OLIVEIRA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4101-05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1638.43</v>
      </c>
      <c r="J171" s="14">
        <f>'[1]TCE - ANEXO III - Preencher'!K180</f>
        <v>0</v>
      </c>
      <c r="K171" s="15">
        <f>'[1]TCE - ANEXO III - Preencher'!L180</f>
        <v>225.18879999999999</v>
      </c>
      <c r="L171" s="15">
        <f>'[1]TCE - ANEXO III - Preencher'!M180</f>
        <v>32.32</v>
      </c>
      <c r="M171" s="15">
        <f t="shared" si="13"/>
        <v>192.86879999999999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160</v>
      </c>
      <c r="U171" s="15">
        <f>'[1]TCE - ANEXO III - Preencher'!V180</f>
        <v>0</v>
      </c>
      <c r="V171" s="16">
        <f t="shared" si="16"/>
        <v>160</v>
      </c>
      <c r="W171" s="17" t="str">
        <f>IF('[1]TCE - ANEXO III - Preencher'!X180="","",'[1]TCE - ANEXO III - Preencher'!X180)</f>
        <v>Auxílio Creche</v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2021.1988000000001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LUCIANA CRISTINA BEZERRA FERREIRA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165.56</v>
      </c>
      <c r="J172" s="14">
        <f>'[1]TCE - ANEXO III - Preencher'!K181</f>
        <v>0</v>
      </c>
      <c r="K172" s="15">
        <f>'[1]TCE - ANEXO III - Preencher'!L181</f>
        <v>225.18879999999999</v>
      </c>
      <c r="L172" s="15">
        <f>'[1]TCE - ANEXO III - Preencher'!M181</f>
        <v>16.21</v>
      </c>
      <c r="M172" s="15">
        <f t="shared" si="13"/>
        <v>208.97879999999998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2078.5387999999998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LUCIANO BEZERRA DE ANDRADE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385.82</v>
      </c>
      <c r="J173" s="14">
        <f>'[1]TCE - ANEXO III - Preencher'!K182</f>
        <v>0</v>
      </c>
      <c r="K173" s="15">
        <f>'[1]TCE - ANEXO III - Preencher'!L182</f>
        <v>225.18879999999999</v>
      </c>
      <c r="L173" s="15">
        <f>'[1]TCE - ANEXO III - Preencher'!M182</f>
        <v>21.12</v>
      </c>
      <c r="M173" s="15">
        <f t="shared" si="13"/>
        <v>204.06879999999998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589.88879999999995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LUCIENE OLIVEIRA TEIXEIRA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209.01</v>
      </c>
      <c r="J174" s="14">
        <f>'[1]TCE - ANEXO III - Preencher'!K183</f>
        <v>0</v>
      </c>
      <c r="K174" s="15">
        <f>'[1]TCE - ANEXO III - Preencher'!L183</f>
        <v>225.18879999999999</v>
      </c>
      <c r="L174" s="15">
        <f>'[1]TCE - ANEXO III - Preencher'!M183</f>
        <v>16.21</v>
      </c>
      <c r="M174" s="15">
        <f t="shared" si="13"/>
        <v>208.97879999999998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>Abono assistencial financeiro – complemento Piso da Enfermagem</v>
      </c>
      <c r="AB174" s="15">
        <f t="shared" si="12"/>
        <v>2121.9888000000001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LUCILENE MARIA DA SILVA NEVES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209.02</v>
      </c>
      <c r="J175" s="14">
        <f>'[1]TCE - ANEXO III - Preencher'!K184</f>
        <v>0</v>
      </c>
      <c r="K175" s="15">
        <f>'[1]TCE - ANEXO III - Preencher'!L184</f>
        <v>225.18879999999999</v>
      </c>
      <c r="L175" s="15">
        <f>'[1]TCE - ANEXO III - Preencher'!M184</f>
        <v>16.21</v>
      </c>
      <c r="M175" s="15">
        <f t="shared" si="13"/>
        <v>208.97879999999998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131.2329</v>
      </c>
      <c r="R175" s="15">
        <f>'[1]TCE - ANEXO III - Preencher'!S184</f>
        <v>97.26</v>
      </c>
      <c r="S175" s="16">
        <f t="shared" si="15"/>
        <v>33.972899999999996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2155.9717000000001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LUCILIA DE ALMEIDA LAFAYETTE PROVAZZI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360.91</v>
      </c>
      <c r="J176" s="14">
        <f>'[1]TCE - ANEXO III - Preencher'!K185</f>
        <v>0</v>
      </c>
      <c r="K176" s="15">
        <f>'[1]TCE - ANEXO III - Preencher'!L185</f>
        <v>225.18879999999999</v>
      </c>
      <c r="L176" s="15">
        <f>'[1]TCE - ANEXO III - Preencher'!M185</f>
        <v>2.73</v>
      </c>
      <c r="M176" s="15">
        <f t="shared" si="13"/>
        <v>222.4588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583.36879999999996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LUIZ CARLOS ALVES RUMAO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229.04</v>
      </c>
      <c r="J177" s="14">
        <f>'[1]TCE - ANEXO III - Preencher'!K186</f>
        <v>0</v>
      </c>
      <c r="K177" s="15">
        <f>'[1]TCE - ANEXO III - Preencher'!L186</f>
        <v>225.18879999999999</v>
      </c>
      <c r="L177" s="15">
        <f>'[1]TCE - ANEXO III - Preencher'!M186</f>
        <v>2.79</v>
      </c>
      <c r="M177" s="15">
        <f t="shared" si="13"/>
        <v>222.39879999999999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2459.15</v>
      </c>
      <c r="Y177" s="15">
        <f>'[1]TCE - ANEXO III - Preencher'!Z186</f>
        <v>0</v>
      </c>
      <c r="Z177" s="16">
        <f t="shared" si="17"/>
        <v>2459.15</v>
      </c>
      <c r="AA177" s="17" t="str">
        <f>IF('[1]TCE - ANEXO III - Preencher'!AB186="","",'[1]TCE - ANEXO III - Preencher'!AB186)</f>
        <v>Abono assistencial financeiro – complemento Piso da Enfermagem</v>
      </c>
      <c r="AB177" s="15">
        <f t="shared" si="12"/>
        <v>2910.5888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MADJER LOPES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3226-05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282.94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312.83999999999997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MARCELA DA SILVA CARDOZO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0</v>
      </c>
      <c r="J179" s="14">
        <f>'[1]TCE - ANEXO III - Preencher'!K188</f>
        <v>292.64</v>
      </c>
      <c r="K179" s="15">
        <f>'[1]TCE - ANEXO III - Preencher'!L188</f>
        <v>225.18879999999999</v>
      </c>
      <c r="L179" s="15">
        <f>'[1]TCE - ANEXO III - Preencher'!M188</f>
        <v>2.95</v>
      </c>
      <c r="M179" s="15">
        <f t="shared" si="13"/>
        <v>222.2388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95.232900000000001</v>
      </c>
      <c r="R179" s="15">
        <f>'[1]TCE - ANEXO III - Preencher'!S188</f>
        <v>0</v>
      </c>
      <c r="S179" s="16">
        <f t="shared" si="15"/>
        <v>95.232900000000001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610.11169999999993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MARCELA MARIA ALVES DE ANDRADE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172.45</v>
      </c>
      <c r="J180" s="14">
        <f>'[1]TCE - ANEXO III - Preencher'!K189</f>
        <v>0</v>
      </c>
      <c r="K180" s="15">
        <f>'[1]TCE - ANEXO III - Preencher'!L189</f>
        <v>225.18879999999999</v>
      </c>
      <c r="L180" s="15">
        <f>'[1]TCE - ANEXO III - Preencher'!M189</f>
        <v>16.21</v>
      </c>
      <c r="M180" s="15">
        <f t="shared" si="13"/>
        <v>208.97879999999998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2085.4288000000001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MARCELINO DE ALBUQUERQUE AVELINO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2521-05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204.45</v>
      </c>
      <c r="J181" s="14">
        <f>'[1]TCE - ANEXO III - Preencher'!K190</f>
        <v>0</v>
      </c>
      <c r="K181" s="15">
        <f>'[1]TCE - ANEXO III - Preencher'!L190</f>
        <v>225.18879999999999</v>
      </c>
      <c r="L181" s="15">
        <f>'[1]TCE - ANEXO III - Preencher'!M190</f>
        <v>16.21</v>
      </c>
      <c r="M181" s="15">
        <f t="shared" si="13"/>
        <v>208.97879999999998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394.25</v>
      </c>
      <c r="Y181" s="15">
        <f>'[1]TCE - ANEXO III - Preencher'!Z190</f>
        <v>0</v>
      </c>
      <c r="Z181" s="16">
        <f t="shared" si="17"/>
        <v>394.25</v>
      </c>
      <c r="AA181" s="17" t="str">
        <f>IF('[1]TCE - ANEXO III - Preencher'!AB190="","",'[1]TCE - ANEXO III - Preencher'!AB190)</f>
        <v xml:space="preserve">PLANO DE SAUDE E ODONTOLOGICO </v>
      </c>
      <c r="AB181" s="15">
        <f t="shared" si="12"/>
        <v>807.67879999999991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MARCIA DA CONCEICAO LOPES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225.18879999999999</v>
      </c>
      <c r="L182" s="15">
        <f>'[1]TCE - ANEXO III - Preencher'!M191</f>
        <v>16.21</v>
      </c>
      <c r="M182" s="15">
        <f t="shared" si="13"/>
        <v>208.97879999999998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208.97879999999998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MARCIO JOSE MARINHO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4221-10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204.89</v>
      </c>
      <c r="J183" s="14">
        <f>'[1]TCE - ANEXO III - Preencher'!K192</f>
        <v>0</v>
      </c>
      <c r="K183" s="15">
        <f>'[1]TCE - ANEXO III - Preencher'!L192</f>
        <v>225.18879999999999</v>
      </c>
      <c r="L183" s="15">
        <f>'[1]TCE - ANEXO III - Preencher'!M192</f>
        <v>16.21</v>
      </c>
      <c r="M183" s="15">
        <f t="shared" si="13"/>
        <v>208.97879999999998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443.76879999999994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MARCOS VINICIUS DE PAULA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4141-05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158.47</v>
      </c>
      <c r="J184" s="14">
        <f>'[1]TCE - ANEXO III - Preencher'!K193</f>
        <v>0</v>
      </c>
      <c r="K184" s="15">
        <f>'[1]TCE - ANEXO III - Preencher'!L193</f>
        <v>225.18879999999999</v>
      </c>
      <c r="L184" s="15">
        <f>'[1]TCE - ANEXO III - Preencher'!M193</f>
        <v>32.32</v>
      </c>
      <c r="M184" s="15">
        <f t="shared" si="13"/>
        <v>192.86879999999999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365.23289999999997</v>
      </c>
      <c r="R184" s="15">
        <f>'[1]TCE - ANEXO III - Preencher'!S193</f>
        <v>115.02</v>
      </c>
      <c r="S184" s="16">
        <f t="shared" si="15"/>
        <v>250.21289999999999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631.45169999999996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MARIA BEATRIZ PEREIRA SAMPAIO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4221-10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25.93</v>
      </c>
      <c r="J185" s="14">
        <f>'[1]TCE - ANEXO III - Preencher'!K194</f>
        <v>0</v>
      </c>
      <c r="K185" s="15">
        <f>'[1]TCE - ANEXO III - Preencher'!L194</f>
        <v>225.18879999999999</v>
      </c>
      <c r="L185" s="15">
        <f>'[1]TCE - ANEXO III - Preencher'!M194</f>
        <v>16.21</v>
      </c>
      <c r="M185" s="15">
        <f t="shared" si="13"/>
        <v>208.97879999999998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264.80879999999996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 xml:space="preserve">MARIA DA CONCEICAO NASCIMENTO GOMES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208.11</v>
      </c>
      <c r="J186" s="14">
        <f>'[1]TCE - ANEXO III - Preencher'!K195</f>
        <v>0</v>
      </c>
      <c r="K186" s="15">
        <f>'[1]TCE - ANEXO III - Preencher'!L195</f>
        <v>225.18879999999999</v>
      </c>
      <c r="L186" s="15">
        <f>'[1]TCE - ANEXO III - Preencher'!M195</f>
        <v>2.79</v>
      </c>
      <c r="M186" s="15">
        <f t="shared" si="13"/>
        <v>222.39879999999999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2459.15</v>
      </c>
      <c r="Y186" s="15">
        <f>'[1]TCE - ANEXO III - Preencher'!Z195</f>
        <v>0</v>
      </c>
      <c r="Z186" s="16">
        <f t="shared" si="17"/>
        <v>2459.15</v>
      </c>
      <c r="AA186" s="17" t="str">
        <f>IF('[1]TCE - ANEXO III - Preencher'!AB195="","",'[1]TCE - ANEXO III - Preencher'!AB195)</f>
        <v>Abono assistencial financeiro – complemento Piso da Enfermagem</v>
      </c>
      <c r="AB186" s="15">
        <f t="shared" si="12"/>
        <v>2889.6588000000002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MARIA EDUARDA ALMEIDA GOES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222.98</v>
      </c>
      <c r="J187" s="14">
        <f>'[1]TCE - ANEXO III - Preencher'!K196</f>
        <v>0</v>
      </c>
      <c r="K187" s="15">
        <f>'[1]TCE - ANEXO III - Preencher'!L196</f>
        <v>225.18879999999999</v>
      </c>
      <c r="L187" s="15">
        <f>'[1]TCE - ANEXO III - Preencher'!M196</f>
        <v>2.95</v>
      </c>
      <c r="M187" s="15">
        <f t="shared" si="13"/>
        <v>222.2388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445.21879999999999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MARIA FABIOLA GOMES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154.16999999999999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185.2329</v>
      </c>
      <c r="R188" s="15">
        <f>'[1]TCE - ANEXO III - Preencher'!S197</f>
        <v>102.03</v>
      </c>
      <c r="S188" s="16">
        <f t="shared" si="15"/>
        <v>83.2029</v>
      </c>
      <c r="T188" s="15">
        <f>'[1]TCE - ANEXO III - Preencher'!U197</f>
        <v>160</v>
      </c>
      <c r="U188" s="15">
        <f>'[1]TCE - ANEXO III - Preencher'!V197</f>
        <v>0</v>
      </c>
      <c r="V188" s="16">
        <f t="shared" si="16"/>
        <v>160</v>
      </c>
      <c r="W188" s="17" t="str">
        <f>IF('[1]TCE - ANEXO III - Preencher'!X197="","",'[1]TCE - ANEXO III - Preencher'!X197)</f>
        <v>Auxílio Creche</v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427.27289999999994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MARIA JANICE XAVIER DE CARVALHO BARBOZA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5134-30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244.38</v>
      </c>
      <c r="J189" s="14">
        <f>'[1]TCE - ANEXO III - Preencher'!K198</f>
        <v>0</v>
      </c>
      <c r="K189" s="15">
        <f>'[1]TCE - ANEXO III - Preencher'!L198</f>
        <v>225.18879999999999</v>
      </c>
      <c r="L189" s="15">
        <f>'[1]TCE - ANEXO III - Preencher'!M198</f>
        <v>16.21</v>
      </c>
      <c r="M189" s="15">
        <f t="shared" si="13"/>
        <v>208.97879999999998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140.2329</v>
      </c>
      <c r="R189" s="15">
        <f>'[1]TCE - ANEXO III - Preencher'!S198</f>
        <v>97.26</v>
      </c>
      <c r="S189" s="16">
        <f t="shared" si="15"/>
        <v>42.972899999999996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526.23169999999993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 xml:space="preserve">MARIA LUANA DE LIMA GUEDES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173.94</v>
      </c>
      <c r="J190" s="14">
        <f>'[1]TCE - ANEXO III - Preencher'!K199</f>
        <v>0</v>
      </c>
      <c r="K190" s="15">
        <f>'[1]TCE - ANEXO III - Preencher'!L199</f>
        <v>225.18879999999999</v>
      </c>
      <c r="L190" s="15">
        <f>'[1]TCE - ANEXO III - Preencher'!M199</f>
        <v>16.21</v>
      </c>
      <c r="M190" s="15">
        <f t="shared" si="13"/>
        <v>208.97879999999998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131.2329</v>
      </c>
      <c r="R190" s="15">
        <f>'[1]TCE - ANEXO III - Preencher'!S199</f>
        <v>97.26</v>
      </c>
      <c r="S190" s="16">
        <f t="shared" si="15"/>
        <v>33.972899999999996</v>
      </c>
      <c r="T190" s="15">
        <f>'[1]TCE - ANEXO III - Preencher'!U199</f>
        <v>81.02</v>
      </c>
      <c r="U190" s="15">
        <f>'[1]TCE - ANEXO III - Preencher'!V199</f>
        <v>0</v>
      </c>
      <c r="V190" s="16">
        <f t="shared" si="16"/>
        <v>81.02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2201.9117000000001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MARIA LUCI QUIRINO DE MELO TRINDADE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268.36</v>
      </c>
      <c r="J191" s="14">
        <f>'[1]TCE - ANEXO III - Preencher'!K200</f>
        <v>0</v>
      </c>
      <c r="K191" s="15">
        <f>'[1]TCE - ANEXO III - Preencher'!L200</f>
        <v>225.18879999999999</v>
      </c>
      <c r="L191" s="15">
        <f>'[1]TCE - ANEXO III - Preencher'!M200</f>
        <v>2.95</v>
      </c>
      <c r="M191" s="15">
        <f t="shared" si="13"/>
        <v>222.2388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490.59879999999998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MARIA LUISA RAITER COSTA DE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215.65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215.65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MARINA MARIA GUEDES DO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211.31</v>
      </c>
      <c r="J193" s="14">
        <f>'[1]TCE - ANEXO III - Preencher'!K202</f>
        <v>0</v>
      </c>
      <c r="K193" s="15">
        <f>'[1]TCE - ANEXO III - Preencher'!L202</f>
        <v>225.18879999999999</v>
      </c>
      <c r="L193" s="15">
        <f>'[1]TCE - ANEXO III - Preencher'!M202</f>
        <v>16.21</v>
      </c>
      <c r="M193" s="15">
        <f t="shared" si="13"/>
        <v>208.97879999999998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2124.2887999999998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MARTA EUNICE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0</v>
      </c>
      <c r="J194" s="14">
        <f>'[1]TCE - ANEXO III - Preencher'!K203</f>
        <v>15461.57</v>
      </c>
      <c r="K194" s="15">
        <f>'[1]TCE - ANEXO III - Preencher'!L203</f>
        <v>0</v>
      </c>
      <c r="L194" s="15">
        <f>'[1]TCE - ANEXO III - Preencher'!M203</f>
        <v>16.21</v>
      </c>
      <c r="M194" s="15">
        <f t="shared" si="13"/>
        <v>-16.21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275.23289999999997</v>
      </c>
      <c r="R194" s="15">
        <f>'[1]TCE - ANEXO III - Preencher'!S203</f>
        <v>0</v>
      </c>
      <c r="S194" s="16">
        <f t="shared" si="15"/>
        <v>275.23289999999997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15720.5929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MATHEWS HENRIQUE SANTIAGO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240.36</v>
      </c>
      <c r="J195" s="14">
        <f>'[1]TCE - ANEXO III - Preencher'!K204</f>
        <v>0</v>
      </c>
      <c r="K195" s="15">
        <f>'[1]TCE - ANEXO III - Preencher'!L204</f>
        <v>225.18879999999999</v>
      </c>
      <c r="L195" s="15">
        <f>'[1]TCE - ANEXO III - Preencher'!M204</f>
        <v>2.95</v>
      </c>
      <c r="M195" s="15">
        <f t="shared" si="13"/>
        <v>222.2388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462.59879999999998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MAYARA CRISTINA BEZERRA GALINDO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357.85</v>
      </c>
      <c r="J196" s="14">
        <f>'[1]TCE - ANEXO III - Preencher'!K205</f>
        <v>0</v>
      </c>
      <c r="K196" s="15">
        <f>'[1]TCE - ANEXO III - Preencher'!L205</f>
        <v>225.18879999999999</v>
      </c>
      <c r="L196" s="15">
        <f>'[1]TCE - ANEXO III - Preencher'!M205</f>
        <v>21.12</v>
      </c>
      <c r="M196" s="15">
        <f t="shared" ref="M196:M259" si="19">K196-L196</f>
        <v>204.06879999999998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561.91880000000003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MAYARA EVELLY DE OLIVEIRA LEITE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215.36</v>
      </c>
      <c r="J197" s="14">
        <f>'[1]TCE - ANEXO III - Preencher'!K206</f>
        <v>0</v>
      </c>
      <c r="K197" s="15">
        <f>'[1]TCE - ANEXO III - Preencher'!L206</f>
        <v>225.18879999999999</v>
      </c>
      <c r="L197" s="15">
        <f>'[1]TCE - ANEXO III - Preencher'!M206</f>
        <v>3.05</v>
      </c>
      <c r="M197" s="15">
        <f t="shared" si="19"/>
        <v>222.13879999999997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2282.8200000000002</v>
      </c>
      <c r="Y197" s="15">
        <f>'[1]TCE - ANEXO III - Preencher'!Z206</f>
        <v>0</v>
      </c>
      <c r="Z197" s="16">
        <f t="shared" si="23"/>
        <v>2282.8200000000002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2720.3188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MAYARA KARINE DA SILVA MACHADO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92.93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149.2329</v>
      </c>
      <c r="R198" s="15">
        <f>'[1]TCE - ANEXO III - Preencher'!S207</f>
        <v>0</v>
      </c>
      <c r="S198" s="16">
        <f t="shared" si="21"/>
        <v>149.2329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242.16290000000001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MAYCON MEDEIROS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165.09</v>
      </c>
      <c r="J199" s="14">
        <f>'[1]TCE - ANEXO III - Preencher'!K208</f>
        <v>0</v>
      </c>
      <c r="K199" s="15">
        <f>'[1]TCE - ANEXO III - Preencher'!L208</f>
        <v>225.18879999999999</v>
      </c>
      <c r="L199" s="15">
        <f>'[1]TCE - ANEXO III - Preencher'!M208</f>
        <v>16.21</v>
      </c>
      <c r="M199" s="15">
        <f t="shared" si="19"/>
        <v>208.97879999999998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207.7329</v>
      </c>
      <c r="R199" s="15">
        <f>'[1]TCE - ANEXO III - Preencher'!S208</f>
        <v>97.26</v>
      </c>
      <c r="S199" s="16">
        <f t="shared" si="21"/>
        <v>110.4729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2188.5416999999998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MEIDIANE CRISTINA MOURA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174.42</v>
      </c>
      <c r="J200" s="14">
        <f>'[1]TCE - ANEXO III - Preencher'!K209</f>
        <v>0</v>
      </c>
      <c r="K200" s="15">
        <f>'[1]TCE - ANEXO III - Preencher'!L209</f>
        <v>225.18879999999999</v>
      </c>
      <c r="L200" s="15">
        <f>'[1]TCE - ANEXO III - Preencher'!M209</f>
        <v>16.21</v>
      </c>
      <c r="M200" s="15">
        <f t="shared" si="19"/>
        <v>208.97879999999998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81.02</v>
      </c>
      <c r="U200" s="15">
        <f>'[1]TCE - ANEXO III - Preencher'!V209</f>
        <v>0</v>
      </c>
      <c r="V200" s="16">
        <f t="shared" si="22"/>
        <v>81.02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2168.4187999999999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MERCIA GALDINO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340.15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184.07</v>
      </c>
      <c r="U201" s="15">
        <f>'[1]TCE - ANEXO III - Preencher'!V210</f>
        <v>0</v>
      </c>
      <c r="V201" s="16">
        <f t="shared" si="22"/>
        <v>184.07</v>
      </c>
      <c r="W201" s="17" t="str">
        <f>IF('[1]TCE - ANEXO III - Preencher'!X210="","",'[1]TCE - ANEXO III - Preencher'!X210)</f>
        <v>Auxílio Creche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524.22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MICAELLA GONCALO DA SILVA ALEXANDRE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208.34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2459.15</v>
      </c>
      <c r="Y202" s="15">
        <f>'[1]TCE - ANEXO III - Preencher'!Z211</f>
        <v>0</v>
      </c>
      <c r="Z202" s="16">
        <f t="shared" si="23"/>
        <v>2459.15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2667.4900000000002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MICHELE PATRICIA SILVA BRANDAO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165.09</v>
      </c>
      <c r="J203" s="14">
        <f>'[1]TCE - ANEXO III - Preencher'!K212</f>
        <v>0</v>
      </c>
      <c r="K203" s="15">
        <f>'[1]TCE - ANEXO III - Preencher'!L212</f>
        <v>225.18879999999999</v>
      </c>
      <c r="L203" s="15">
        <f>'[1]TCE - ANEXO III - Preencher'!M212</f>
        <v>16.21</v>
      </c>
      <c r="M203" s="15">
        <f t="shared" si="19"/>
        <v>208.97879999999998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140.2329</v>
      </c>
      <c r="R203" s="15">
        <f>'[1]TCE - ANEXO III - Preencher'!S212</f>
        <v>97.26</v>
      </c>
      <c r="S203" s="16">
        <f t="shared" si="21"/>
        <v>42.972899999999996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2121.0416999999998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MICHELLE SILVA VIANA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199.04</v>
      </c>
      <c r="J204" s="14">
        <f>'[1]TCE - ANEXO III - Preencher'!K213</f>
        <v>0</v>
      </c>
      <c r="K204" s="15">
        <f>'[1]TCE - ANEXO III - Preencher'!L213</f>
        <v>225.18879999999999</v>
      </c>
      <c r="L204" s="15">
        <f>'[1]TCE - ANEXO III - Preencher'!M213</f>
        <v>16.21</v>
      </c>
      <c r="M204" s="15">
        <f t="shared" si="19"/>
        <v>208.97879999999998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140.2329</v>
      </c>
      <c r="R204" s="15">
        <f>'[1]TCE - ANEXO III - Preencher'!S213</f>
        <v>97.26</v>
      </c>
      <c r="S204" s="16">
        <f t="shared" si="21"/>
        <v>42.972899999999996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2154.9917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MICHELLY MARIA ESPINDOLA DE OLIVEIRA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2236-05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211.89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211.89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MIFARES HERNANDES CUNHA CAVALCANTI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3132-20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325.91000000000003</v>
      </c>
      <c r="J206" s="14">
        <f>'[1]TCE - ANEXO III - Preencher'!K215</f>
        <v>0</v>
      </c>
      <c r="K206" s="15">
        <f>'[1]TCE - ANEXO III - Preencher'!L215</f>
        <v>225.18879999999999</v>
      </c>
      <c r="L206" s="15">
        <f>'[1]TCE - ANEXO III - Preencher'!M215</f>
        <v>32.32</v>
      </c>
      <c r="M206" s="15">
        <f t="shared" si="19"/>
        <v>192.86879999999999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29.9</v>
      </c>
      <c r="Y206" s="15">
        <f>'[1]TCE - ANEXO III - Preencher'!Z215</f>
        <v>0</v>
      </c>
      <c r="Z206" s="16">
        <f t="shared" si="23"/>
        <v>29.9</v>
      </c>
      <c r="AA206" s="17" t="str">
        <f>IF('[1]TCE - ANEXO III - Preencher'!AB215="","",'[1]TCE - ANEXO III - Preencher'!AB215)</f>
        <v>Beneficio obrigatorio CCT Federacao – Plano Assistencial Agiben</v>
      </c>
      <c r="AB206" s="15">
        <f t="shared" si="18"/>
        <v>548.67880000000002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MILENA BARBOSA DA SILVA 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3516-05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191.13</v>
      </c>
      <c r="J207" s="14">
        <f>'[1]TCE - ANEXO III - Preencher'!K216</f>
        <v>0</v>
      </c>
      <c r="K207" s="15">
        <f>'[1]TCE - ANEXO III - Preencher'!L216</f>
        <v>225.18879999999999</v>
      </c>
      <c r="L207" s="15">
        <f>'[1]TCE - ANEXO III - Preencher'!M216</f>
        <v>32.32</v>
      </c>
      <c r="M207" s="15">
        <f t="shared" si="19"/>
        <v>192.86879999999999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Beneficio obrigatorio CCT Federacao – Plano Assistencial Agiben</v>
      </c>
      <c r="AB207" s="15">
        <f t="shared" si="18"/>
        <v>413.89879999999994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MILTON PEREIRA DA SILVA NETO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175.25</v>
      </c>
      <c r="J208" s="14">
        <f>'[1]TCE - ANEXO III - Preencher'!K217</f>
        <v>0</v>
      </c>
      <c r="K208" s="15">
        <f>'[1]TCE - ANEXO III - Preencher'!L217</f>
        <v>225.18879999999999</v>
      </c>
      <c r="L208" s="15">
        <f>'[1]TCE - ANEXO III - Preencher'!M217</f>
        <v>16.21</v>
      </c>
      <c r="M208" s="15">
        <f t="shared" si="19"/>
        <v>208.97879999999998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2088.2287999999999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MINELLI DARC DE ALMEIDA ESPINDOLA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2234-05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408.21</v>
      </c>
      <c r="J209" s="14">
        <f>'[1]TCE - ANEXO III - Preencher'!K218</f>
        <v>0</v>
      </c>
      <c r="K209" s="15">
        <f>'[1]TCE - ANEXO III - Preencher'!L218</f>
        <v>225.18879999999999</v>
      </c>
      <c r="L209" s="15">
        <f>'[1]TCE - ANEXO III - Preencher'!M218</f>
        <v>21.12</v>
      </c>
      <c r="M209" s="15">
        <f t="shared" si="19"/>
        <v>204.06879999999998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612.27879999999993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MONALISA GRAZIELE DA SILVA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174.56</v>
      </c>
      <c r="J210" s="14">
        <f>'[1]TCE - ANEXO III - Preencher'!K219</f>
        <v>0</v>
      </c>
      <c r="K210" s="15">
        <f>'[1]TCE - ANEXO III - Preencher'!L219</f>
        <v>225.18879999999999</v>
      </c>
      <c r="L210" s="15">
        <f>'[1]TCE - ANEXO III - Preencher'!M219</f>
        <v>16.21</v>
      </c>
      <c r="M210" s="15">
        <f t="shared" si="19"/>
        <v>208.97879999999998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2087.5387999999998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MONIQUE CARLA DA SILVA SOUZA 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5211-30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136.03</v>
      </c>
      <c r="J211" s="14">
        <f>'[1]TCE - ANEXO III - Preencher'!K220</f>
        <v>0</v>
      </c>
      <c r="K211" s="15">
        <f>'[1]TCE - ANEXO III - Preencher'!L220</f>
        <v>225.18879999999999</v>
      </c>
      <c r="L211" s="15">
        <f>'[1]TCE - ANEXO III - Preencher'!M220</f>
        <v>32.32</v>
      </c>
      <c r="M211" s="15">
        <f t="shared" si="19"/>
        <v>192.86879999999999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293.23289999999997</v>
      </c>
      <c r="R211" s="15">
        <f>'[1]TCE - ANEXO III - Preencher'!S220</f>
        <v>102.03</v>
      </c>
      <c r="S211" s="16">
        <f t="shared" si="21"/>
        <v>191.20289999999997</v>
      </c>
      <c r="T211" s="15">
        <f>'[1]TCE - ANEXO III - Preencher'!U220</f>
        <v>160</v>
      </c>
      <c r="U211" s="15">
        <f>'[1]TCE - ANEXO III - Preencher'!V220</f>
        <v>0</v>
      </c>
      <c r="V211" s="16">
        <f t="shared" si="22"/>
        <v>160</v>
      </c>
      <c r="W211" s="17" t="str">
        <f>IF('[1]TCE - ANEXO III - Preencher'!X220="","",'[1]TCE - ANEXO III - Preencher'!X220)</f>
        <v>Auxílio Creche</v>
      </c>
      <c r="X211" s="15">
        <f>'[1]TCE - ANEXO III - Preencher'!Y220</f>
        <v>29.9</v>
      </c>
      <c r="Y211" s="15">
        <f>'[1]TCE - ANEXO III - Preencher'!Z220</f>
        <v>0</v>
      </c>
      <c r="Z211" s="16">
        <f t="shared" si="23"/>
        <v>29.9</v>
      </c>
      <c r="AA211" s="17" t="str">
        <f>IF('[1]TCE - ANEXO III - Preencher'!AB220="","",'[1]TCE - ANEXO III - Preencher'!AB220)</f>
        <v>Beneficio obrigatorio CCT Federacao – Plano Assistencial Agiben</v>
      </c>
      <c r="AB211" s="15">
        <f t="shared" si="18"/>
        <v>710.00169999999991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MYLLENA PEREIRA DA SILVA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319.68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319.68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 xml:space="preserve">NATALIA JAMILY DE ANDRADE GOMES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229.61</v>
      </c>
      <c r="J213" s="14">
        <f>'[1]TCE - ANEXO III - Preencher'!K222</f>
        <v>0</v>
      </c>
      <c r="K213" s="15">
        <f>'[1]TCE - ANEXO III - Preencher'!L222</f>
        <v>225.18879999999999</v>
      </c>
      <c r="L213" s="15">
        <f>'[1]TCE - ANEXO III - Preencher'!M222</f>
        <v>2.79</v>
      </c>
      <c r="M213" s="15">
        <f t="shared" si="19"/>
        <v>222.39879999999999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365.23289999999997</v>
      </c>
      <c r="R213" s="15">
        <f>'[1]TCE - ANEXO III - Preencher'!S222</f>
        <v>111.54</v>
      </c>
      <c r="S213" s="16">
        <f t="shared" si="21"/>
        <v>253.69289999999995</v>
      </c>
      <c r="T213" s="15">
        <f>'[1]TCE - ANEXO III - Preencher'!U222</f>
        <v>138.38999999999999</v>
      </c>
      <c r="U213" s="15">
        <f>'[1]TCE - ANEXO III - Preencher'!V222</f>
        <v>0</v>
      </c>
      <c r="V213" s="16">
        <f t="shared" si="22"/>
        <v>138.38999999999999</v>
      </c>
      <c r="W213" s="17" t="str">
        <f>IF('[1]TCE - ANEXO III - Preencher'!X222="","",'[1]TCE - ANEXO III - Preencher'!X222)</f>
        <v>Auxílio Creche</v>
      </c>
      <c r="X213" s="15">
        <f>'[1]TCE - ANEXO III - Preencher'!Y222</f>
        <v>2459.15</v>
      </c>
      <c r="Y213" s="15">
        <f>'[1]TCE - ANEXO III - Preencher'!Z222</f>
        <v>0</v>
      </c>
      <c r="Z213" s="16">
        <f t="shared" si="23"/>
        <v>2459.15</v>
      </c>
      <c r="AA213" s="17" t="str">
        <f>IF('[1]TCE - ANEXO III - Preencher'!AB222="","",'[1]TCE - ANEXO III - Preencher'!AB222)</f>
        <v>Abono assistencial financeiro – complemento Piso da Enfermagem</v>
      </c>
      <c r="AB213" s="15">
        <f t="shared" si="18"/>
        <v>3303.2417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NATALIA ROBERTA SANTOS FERREIRA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159.93</v>
      </c>
      <c r="J214" s="14">
        <f>'[1]TCE - ANEXO III - Preencher'!K223</f>
        <v>0</v>
      </c>
      <c r="K214" s="15">
        <f>'[1]TCE - ANEXO III - Preencher'!L223</f>
        <v>225.18879999999999</v>
      </c>
      <c r="L214" s="15">
        <f>'[1]TCE - ANEXO III - Preencher'!M223</f>
        <v>16.21</v>
      </c>
      <c r="M214" s="15">
        <f t="shared" si="19"/>
        <v>208.97879999999998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2072.9088000000002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NATHALIA BARBOSA TORRES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257.60000000000002</v>
      </c>
      <c r="J215" s="14">
        <f>'[1]TCE - ANEXO III - Preencher'!K224</f>
        <v>0</v>
      </c>
      <c r="K215" s="15">
        <f>'[1]TCE - ANEXO III - Preencher'!L224</f>
        <v>225.18879999999999</v>
      </c>
      <c r="L215" s="15">
        <f>'[1]TCE - ANEXO III - Preencher'!M224</f>
        <v>3.59</v>
      </c>
      <c r="M215" s="15">
        <f t="shared" si="19"/>
        <v>221.59879999999998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113.2329</v>
      </c>
      <c r="R215" s="15">
        <f>'[1]TCE - ANEXO III - Preencher'!S224</f>
        <v>108</v>
      </c>
      <c r="S215" s="16">
        <f t="shared" si="21"/>
        <v>5.2329000000000008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1924.07</v>
      </c>
      <c r="Y215" s="15">
        <f>'[1]TCE - ANEXO III - Preencher'!Z224</f>
        <v>0</v>
      </c>
      <c r="Z215" s="16">
        <f t="shared" si="23"/>
        <v>1924.07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2408.5016999999998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NATHALIA DA SILVA FIDELES DE MOURA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168.08</v>
      </c>
      <c r="J216" s="14">
        <f>'[1]TCE - ANEXO III - Preencher'!K225</f>
        <v>0</v>
      </c>
      <c r="K216" s="15">
        <f>'[1]TCE - ANEXO III - Preencher'!L225</f>
        <v>225.18879999999999</v>
      </c>
      <c r="L216" s="15">
        <f>'[1]TCE - ANEXO III - Preencher'!M225</f>
        <v>16.21</v>
      </c>
      <c r="M216" s="15">
        <f t="shared" si="19"/>
        <v>208.97879999999998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2081.0587999999998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 xml:space="preserve">NATHALIA MARIA DE SANTANA MELO 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551.30999999999995</v>
      </c>
      <c r="J217" s="14">
        <f>'[1]TCE - ANEXO III - Preencher'!K226</f>
        <v>0</v>
      </c>
      <c r="K217" s="15">
        <f>'[1]TCE - ANEXO III - Preencher'!L226</f>
        <v>225.18879999999999</v>
      </c>
      <c r="L217" s="15">
        <f>'[1]TCE - ANEXO III - Preencher'!M226</f>
        <v>3.59</v>
      </c>
      <c r="M217" s="15">
        <f t="shared" si="19"/>
        <v>221.59879999999998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1924.07</v>
      </c>
      <c r="Y217" s="15">
        <f>'[1]TCE - ANEXO III - Preencher'!Z226</f>
        <v>0</v>
      </c>
      <c r="Z217" s="16">
        <f t="shared" si="23"/>
        <v>1924.07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2696.9787999999999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NAYARA RODRIGUES DE ALCANTARA FEITOSA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196.51</v>
      </c>
      <c r="J218" s="14">
        <f>'[1]TCE - ANEXO III - Preencher'!K227</f>
        <v>0</v>
      </c>
      <c r="K218" s="15">
        <f>'[1]TCE - ANEXO III - Preencher'!L227</f>
        <v>225.18879999999999</v>
      </c>
      <c r="L218" s="15">
        <f>'[1]TCE - ANEXO III - Preencher'!M227</f>
        <v>2.79</v>
      </c>
      <c r="M218" s="15">
        <f t="shared" si="19"/>
        <v>222.39879999999999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2459.15</v>
      </c>
      <c r="Y218" s="15">
        <f>'[1]TCE - ANEXO III - Preencher'!Z227</f>
        <v>0</v>
      </c>
      <c r="Z218" s="16">
        <f t="shared" si="23"/>
        <v>2459.15</v>
      </c>
      <c r="AA218" s="17" t="str">
        <f>IF('[1]TCE - ANEXO III - Preencher'!AB227="","",'[1]TCE - ANEXO III - Preencher'!AB227)</f>
        <v>Abono assistencial financeiro – complemento Piso da Enfermagem</v>
      </c>
      <c r="AB218" s="15">
        <f t="shared" si="18"/>
        <v>2878.0588000000002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PALOMA SILVA DO NASCIMENTO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193.5</v>
      </c>
      <c r="J219" s="14">
        <f>'[1]TCE - ANEXO III - Preencher'!K228</f>
        <v>0</v>
      </c>
      <c r="K219" s="15">
        <f>'[1]TCE - ANEXO III - Preencher'!L228</f>
        <v>225.18879999999999</v>
      </c>
      <c r="L219" s="15">
        <f>'[1]TCE - ANEXO III - Preencher'!M228</f>
        <v>16.21</v>
      </c>
      <c r="M219" s="15">
        <f t="shared" si="19"/>
        <v>208.97879999999998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275.23289999999997</v>
      </c>
      <c r="R219" s="15">
        <f>'[1]TCE - ANEXO III - Preencher'!S228</f>
        <v>97.26</v>
      </c>
      <c r="S219" s="16">
        <f t="shared" si="21"/>
        <v>177.97289999999998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assistencial financeiro – complemento Piso da Enfermagem</v>
      </c>
      <c r="AB219" s="15">
        <f t="shared" si="18"/>
        <v>2284.4517000000001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 xml:space="preserve">PATRICIA OLIVIA DE SOUZA SANTOS 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155.61000000000001</v>
      </c>
      <c r="J220" s="14">
        <f>'[1]TCE - ANEXO III - Preencher'!K229</f>
        <v>0</v>
      </c>
      <c r="K220" s="15">
        <f>'[1]TCE - ANEXO III - Preencher'!L229</f>
        <v>225.18879999999999</v>
      </c>
      <c r="L220" s="15">
        <f>'[1]TCE - ANEXO III - Preencher'!M229</f>
        <v>16.21</v>
      </c>
      <c r="M220" s="15">
        <f t="shared" si="19"/>
        <v>208.97879999999998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1704</v>
      </c>
      <c r="Y220" s="15">
        <f>'[1]TCE - ANEXO III - Preencher'!Z229</f>
        <v>0</v>
      </c>
      <c r="Z220" s="16">
        <f t="shared" si="23"/>
        <v>1704</v>
      </c>
      <c r="AA220" s="17" t="str">
        <f>IF('[1]TCE - ANEXO III - Preencher'!AB229="","",'[1]TCE - ANEXO III - Preencher'!AB229)</f>
        <v>Abono assistencial financeiro – complemento Piso da Enfermagem</v>
      </c>
      <c r="AB220" s="15">
        <f t="shared" si="18"/>
        <v>2068.5888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 xml:space="preserve">PATRICIO DE ALMEIDA NASCIMENTO 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175.42</v>
      </c>
      <c r="J221" s="14">
        <f>'[1]TCE - ANEXO III - Preencher'!K230</f>
        <v>0</v>
      </c>
      <c r="K221" s="15">
        <f>'[1]TCE - ANEXO III - Preencher'!L230</f>
        <v>225.18879999999999</v>
      </c>
      <c r="L221" s="15">
        <f>'[1]TCE - ANEXO III - Preencher'!M230</f>
        <v>16.21</v>
      </c>
      <c r="M221" s="15">
        <f t="shared" si="19"/>
        <v>208.97879999999998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1704</v>
      </c>
      <c r="Y221" s="15">
        <f>'[1]TCE - ANEXO III - Preencher'!Z230</f>
        <v>0</v>
      </c>
      <c r="Z221" s="16">
        <f t="shared" si="23"/>
        <v>1704</v>
      </c>
      <c r="AA221" s="17" t="str">
        <f>IF('[1]TCE - ANEXO III - Preencher'!AB230="","",'[1]TCE - ANEXO III - Preencher'!AB230)</f>
        <v>Abono assistencial financeiro – complemento Piso da Enfermagem</v>
      </c>
      <c r="AB221" s="15">
        <f t="shared" si="18"/>
        <v>2088.3987999999999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PAULO ROBERTO BARRETO DE SANTANA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2521-05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226.09</v>
      </c>
      <c r="J222" s="14">
        <f>'[1]TCE - ANEXO III - Preencher'!K231</f>
        <v>0</v>
      </c>
      <c r="K222" s="15">
        <f>'[1]TCE - ANEXO III - Preencher'!L231</f>
        <v>225.18879999999999</v>
      </c>
      <c r="L222" s="15">
        <f>'[1]TCE - ANEXO III - Preencher'!M231</f>
        <v>16.21</v>
      </c>
      <c r="M222" s="15">
        <f t="shared" si="19"/>
        <v>208.97879999999998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394.25</v>
      </c>
      <c r="Y222" s="15">
        <f>'[1]TCE - ANEXO III - Preencher'!Z231</f>
        <v>0</v>
      </c>
      <c r="Z222" s="16">
        <f t="shared" si="23"/>
        <v>394.25</v>
      </c>
      <c r="AA222" s="17" t="str">
        <f>IF('[1]TCE - ANEXO III - Preencher'!AB231="","",'[1]TCE - ANEXO III - Preencher'!AB231)</f>
        <v xml:space="preserve">PLANO DE SAUDE E ODONTOLOGICO </v>
      </c>
      <c r="AB222" s="15">
        <f t="shared" si="18"/>
        <v>829.31880000000001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>PEDRO HENRIQUE DE ALBUQUERQUE BARRETO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183.38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2459.15</v>
      </c>
      <c r="Y223" s="15">
        <f>'[1]TCE - ANEXO III - Preencher'!Z232</f>
        <v>0</v>
      </c>
      <c r="Z223" s="16">
        <f t="shared" si="23"/>
        <v>2459.15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2642.53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POSSIDONIO ALVES DE ARAUJO FILHO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5151-10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>
        <f>'[1]TCE - ANEXO III - Preencher'!J233</f>
        <v>217.95</v>
      </c>
      <c r="J224" s="14">
        <f>'[1]TCE - ANEXO III - Preencher'!K233</f>
        <v>0</v>
      </c>
      <c r="K224" s="15">
        <f>'[1]TCE - ANEXO III - Preencher'!L233</f>
        <v>225.18879999999999</v>
      </c>
      <c r="L224" s="15">
        <f>'[1]TCE - ANEXO III - Preencher'!M233</f>
        <v>16.21</v>
      </c>
      <c r="M224" s="15">
        <f t="shared" si="19"/>
        <v>208.97879999999998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275.23289999999997</v>
      </c>
      <c r="R224" s="15">
        <f>'[1]TCE - ANEXO III - Preencher'!S233</f>
        <v>97.26</v>
      </c>
      <c r="S224" s="16">
        <f t="shared" si="21"/>
        <v>177.97289999999998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29.9</v>
      </c>
      <c r="Y224" s="15">
        <f>'[1]TCE - ANEXO III - Preencher'!Z233</f>
        <v>0</v>
      </c>
      <c r="Z224" s="16">
        <f t="shared" si="23"/>
        <v>29.9</v>
      </c>
      <c r="AA224" s="17" t="str">
        <f>IF('[1]TCE - ANEXO III - Preencher'!AB233="","",'[1]TCE - ANEXO III - Preencher'!AB233)</f>
        <v>Beneficio obrigatorio CCT Federacao – Plano Assistencial Agiben</v>
      </c>
      <c r="AB224" s="15">
        <f t="shared" si="18"/>
        <v>634.80169999999987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PRISCILA DE LIMA BARBOSA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>
        <f>'[1]TCE - ANEXO III - Preencher'!J234</f>
        <v>206.98</v>
      </c>
      <c r="J225" s="14">
        <f>'[1]TCE - ANEXO III - Preencher'!K234</f>
        <v>0</v>
      </c>
      <c r="K225" s="15">
        <f>'[1]TCE - ANEXO III - Preencher'!L234</f>
        <v>225.18879999999999</v>
      </c>
      <c r="L225" s="15">
        <f>'[1]TCE - ANEXO III - Preencher'!M234</f>
        <v>16.21</v>
      </c>
      <c r="M225" s="15">
        <f t="shared" si="19"/>
        <v>208.97879999999998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81.02</v>
      </c>
      <c r="U225" s="15">
        <f>'[1]TCE - ANEXO III - Preencher'!V234</f>
        <v>0</v>
      </c>
      <c r="V225" s="16">
        <f t="shared" si="22"/>
        <v>81.02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1704</v>
      </c>
      <c r="Y225" s="15">
        <f>'[1]TCE - ANEXO III - Preencher'!Z234</f>
        <v>0</v>
      </c>
      <c r="Z225" s="16">
        <f t="shared" si="23"/>
        <v>1704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2200.9787999999999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RAFAELA DE OLIVEIRA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5134-30</v>
      </c>
      <c r="G226" s="13" t="str">
        <f>IF('[1]TCE - ANEXO III - Preencher'!H235="","",'[1]TCE - ANEXO III - Preencher'!H235)</f>
        <v>05/2026</v>
      </c>
      <c r="H226" s="14" t="str">
        <f>'[1]TCE - ANEXO III - Preencher'!I235</f>
        <v>0,00</v>
      </c>
      <c r="I226" s="14">
        <f>'[1]TCE - ANEXO III - Preencher'!J235</f>
        <v>207.46</v>
      </c>
      <c r="J226" s="14">
        <f>'[1]TCE - ANEXO III - Preencher'!K235</f>
        <v>0</v>
      </c>
      <c r="K226" s="15">
        <f>'[1]TCE - ANEXO III - Preencher'!L235</f>
        <v>225.18879999999999</v>
      </c>
      <c r="L226" s="15">
        <f>'[1]TCE - ANEXO III - Preencher'!M235</f>
        <v>16.21</v>
      </c>
      <c r="M226" s="15">
        <f t="shared" si="19"/>
        <v>208.97879999999998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140.2329</v>
      </c>
      <c r="R226" s="15">
        <f>'[1]TCE - ANEXO III - Preencher'!S235</f>
        <v>97.26</v>
      </c>
      <c r="S226" s="16">
        <f t="shared" si="21"/>
        <v>42.972899999999996</v>
      </c>
      <c r="T226" s="15">
        <f>'[1]TCE - ANEXO III - Preencher'!U235</f>
        <v>160</v>
      </c>
      <c r="U226" s="15">
        <f>'[1]TCE - ANEXO III - Preencher'!V235</f>
        <v>0</v>
      </c>
      <c r="V226" s="16">
        <f t="shared" si="22"/>
        <v>160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649.31169999999997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RAFAELA FRANCIELE CONCEICAO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05/2026</v>
      </c>
      <c r="H227" s="14" t="str">
        <f>'[1]TCE - ANEXO III - Preencher'!I236</f>
        <v>0,00</v>
      </c>
      <c r="I227" s="14">
        <f>'[1]TCE - ANEXO III - Preencher'!J236</f>
        <v>178.17</v>
      </c>
      <c r="J227" s="14">
        <f>'[1]TCE - ANEXO III - Preencher'!K236</f>
        <v>0</v>
      </c>
      <c r="K227" s="15">
        <f>'[1]TCE - ANEXO III - Preencher'!L236</f>
        <v>225.18879999999999</v>
      </c>
      <c r="L227" s="15">
        <f>'[1]TCE - ANEXO III - Preencher'!M236</f>
        <v>16.21</v>
      </c>
      <c r="M227" s="15">
        <f t="shared" si="19"/>
        <v>208.97879999999998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1704</v>
      </c>
      <c r="Y227" s="15">
        <f>'[1]TCE - ANEXO III - Preencher'!Z236</f>
        <v>0</v>
      </c>
      <c r="Z227" s="16">
        <f t="shared" si="23"/>
        <v>1704</v>
      </c>
      <c r="AA227" s="17" t="str">
        <f>IF('[1]TCE - ANEXO III - Preencher'!AB236="","",'[1]TCE - ANEXO III - Preencher'!AB236)</f>
        <v>Abono assistencial financeiro – complemento Piso da Enfermagem</v>
      </c>
      <c r="AB227" s="15">
        <f t="shared" si="18"/>
        <v>2091.1487999999999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 xml:space="preserve">RAYANNE KETLEN LIMA DA SILVA 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05/2026</v>
      </c>
      <c r="H228" s="14" t="str">
        <f>'[1]TCE - ANEXO III - Preencher'!I237</f>
        <v>0,00</v>
      </c>
      <c r="I228" s="14">
        <f>'[1]TCE - ANEXO III - Preencher'!J237</f>
        <v>156.4</v>
      </c>
      <c r="J228" s="14">
        <f>'[1]TCE - ANEXO III - Preencher'!K237</f>
        <v>0</v>
      </c>
      <c r="K228" s="15">
        <f>'[1]TCE - ANEXO III - Preencher'!L237</f>
        <v>225.18879999999999</v>
      </c>
      <c r="L228" s="15">
        <f>'[1]TCE - ANEXO III - Preencher'!M237</f>
        <v>16.21</v>
      </c>
      <c r="M228" s="15">
        <f t="shared" si="19"/>
        <v>208.97879999999998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1704</v>
      </c>
      <c r="Y228" s="15">
        <f>'[1]TCE - ANEXO III - Preencher'!Z237</f>
        <v>0</v>
      </c>
      <c r="Z228" s="16">
        <f t="shared" si="23"/>
        <v>1704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2069.3788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REGINALDO DE MEDEIROS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 t="str">
        <f>'[1]TCE - ANEXO III - Preencher'!I238</f>
        <v>0,00</v>
      </c>
      <c r="I229" s="14">
        <f>'[1]TCE - ANEXO III - Preencher'!J238</f>
        <v>192.67</v>
      </c>
      <c r="J229" s="14">
        <f>'[1]TCE - ANEXO III - Preencher'!K238</f>
        <v>0</v>
      </c>
      <c r="K229" s="15">
        <f>'[1]TCE - ANEXO III - Preencher'!L238</f>
        <v>225.18879999999999</v>
      </c>
      <c r="L229" s="15">
        <f>'[1]TCE - ANEXO III - Preencher'!M238</f>
        <v>16.21</v>
      </c>
      <c r="M229" s="15">
        <f t="shared" si="19"/>
        <v>208.97879999999998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131.2329</v>
      </c>
      <c r="R229" s="15">
        <f>'[1]TCE - ANEXO III - Preencher'!S238</f>
        <v>97.26</v>
      </c>
      <c r="S229" s="16">
        <f t="shared" si="21"/>
        <v>33.972899999999996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2139.6216999999997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RENAN GOMES MALAQUIAS FERREIRA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05/2026</v>
      </c>
      <c r="H230" s="14" t="str">
        <f>'[1]TCE - ANEXO III - Preencher'!I239</f>
        <v>0,00</v>
      </c>
      <c r="I230" s="14">
        <f>'[1]TCE - ANEXO III - Preencher'!J239</f>
        <v>241.26</v>
      </c>
      <c r="J230" s="14">
        <f>'[1]TCE - ANEXO III - Preencher'!K239</f>
        <v>0</v>
      </c>
      <c r="K230" s="15">
        <f>'[1]TCE - ANEXO III - Preencher'!L239</f>
        <v>225.18879999999999</v>
      </c>
      <c r="L230" s="15">
        <f>'[1]TCE - ANEXO III - Preencher'!M239</f>
        <v>2.95</v>
      </c>
      <c r="M230" s="15">
        <f t="shared" si="19"/>
        <v>222.2388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463.49879999999996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>RENATA LIZANDRA DA SILVA CAVALCANTI GOMES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05/2026</v>
      </c>
      <c r="H231" s="14" t="str">
        <f>'[1]TCE - ANEXO III - Preencher'!I240</f>
        <v>0,00</v>
      </c>
      <c r="I231" s="14">
        <f>'[1]TCE - ANEXO III - Preencher'!J240</f>
        <v>208.26</v>
      </c>
      <c r="J231" s="14">
        <f>'[1]TCE - ANEXO III - Preencher'!K240</f>
        <v>0</v>
      </c>
      <c r="K231" s="15">
        <f>'[1]TCE - ANEXO III - Preencher'!L240</f>
        <v>225.18879999999999</v>
      </c>
      <c r="L231" s="15">
        <f>'[1]TCE - ANEXO III - Preencher'!M240</f>
        <v>3.33</v>
      </c>
      <c r="M231" s="15">
        <f t="shared" si="19"/>
        <v>221.85879999999997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2096.2800000000002</v>
      </c>
      <c r="Y231" s="15">
        <f>'[1]TCE - ANEXO III - Preencher'!Z240</f>
        <v>0</v>
      </c>
      <c r="Z231" s="16">
        <f t="shared" si="23"/>
        <v>2096.2800000000002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2526.3987999999999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 xml:space="preserve">RICARDO DOS SANTOS DORNELAS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05/2026</v>
      </c>
      <c r="H232" s="14" t="str">
        <f>'[1]TCE - ANEXO III - Preencher'!I241</f>
        <v>0,00</v>
      </c>
      <c r="I232" s="14">
        <f>'[1]TCE - ANEXO III - Preencher'!J241</f>
        <v>165.69</v>
      </c>
      <c r="J232" s="14">
        <f>'[1]TCE - ANEXO III - Preencher'!K241</f>
        <v>0</v>
      </c>
      <c r="K232" s="15">
        <f>'[1]TCE - ANEXO III - Preencher'!L241</f>
        <v>225.18879999999999</v>
      </c>
      <c r="L232" s="15">
        <f>'[1]TCE - ANEXO III - Preencher'!M241</f>
        <v>16.21</v>
      </c>
      <c r="M232" s="15">
        <f t="shared" si="19"/>
        <v>208.97879999999998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1704</v>
      </c>
      <c r="Y232" s="15">
        <f>'[1]TCE - ANEXO III - Preencher'!Z241</f>
        <v>0</v>
      </c>
      <c r="Z232" s="16">
        <f t="shared" si="23"/>
        <v>1704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2078.6687999999999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 xml:space="preserve">ROBERTA CRISTIANE TORRES DA SILVA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05/2026</v>
      </c>
      <c r="H233" s="14" t="str">
        <f>'[1]TCE - ANEXO III - Preencher'!I242</f>
        <v>0,00</v>
      </c>
      <c r="I233" s="14">
        <f>'[1]TCE - ANEXO III - Preencher'!J242</f>
        <v>195.77</v>
      </c>
      <c r="J233" s="14">
        <f>'[1]TCE - ANEXO III - Preencher'!K242</f>
        <v>0</v>
      </c>
      <c r="K233" s="15">
        <f>'[1]TCE - ANEXO III - Preencher'!L242</f>
        <v>225.18879999999999</v>
      </c>
      <c r="L233" s="15">
        <f>'[1]TCE - ANEXO III - Preencher'!M242</f>
        <v>2.95</v>
      </c>
      <c r="M233" s="15">
        <f t="shared" si="19"/>
        <v>222.2388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418.00880000000001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ROMULO CESAR SAMPAIO PEIXOTO FILHO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2234-45</v>
      </c>
      <c r="G234" s="13" t="str">
        <f>IF('[1]TCE - ANEXO III - Preencher'!H243="","",'[1]TCE - ANEXO III - Preencher'!H243)</f>
        <v>05/2026</v>
      </c>
      <c r="H234" s="14" t="str">
        <f>'[1]TCE - ANEXO III - Preencher'!I243</f>
        <v>0,00</v>
      </c>
      <c r="I234" s="14">
        <f>'[1]TCE - ANEXO III - Preencher'!J243</f>
        <v>534.78</v>
      </c>
      <c r="J234" s="14">
        <f>'[1]TCE - ANEXO III - Preencher'!K243</f>
        <v>0</v>
      </c>
      <c r="K234" s="15">
        <f>'[1]TCE - ANEXO III - Preencher'!L243</f>
        <v>225.18879999999999</v>
      </c>
      <c r="L234" s="15">
        <f>'[1]TCE - ANEXO III - Preencher'!M243</f>
        <v>20.059999999999999</v>
      </c>
      <c r="M234" s="15">
        <f t="shared" si="19"/>
        <v>205.12879999999998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739.90879999999993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>ROSALBA SOUZA CORREIA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05/2026</v>
      </c>
      <c r="H235" s="14" t="str">
        <f>'[1]TCE - ANEXO III - Preencher'!I244</f>
        <v>0,00</v>
      </c>
      <c r="I235" s="14">
        <f>'[1]TCE - ANEXO III - Preencher'!J244</f>
        <v>183.21</v>
      </c>
      <c r="J235" s="14">
        <f>'[1]TCE - ANEXO III - Preencher'!K244</f>
        <v>0</v>
      </c>
      <c r="K235" s="15">
        <f>'[1]TCE - ANEXO III - Preencher'!L244</f>
        <v>225.18879999999999</v>
      </c>
      <c r="L235" s="15">
        <f>'[1]TCE - ANEXO III - Preencher'!M244</f>
        <v>16.21</v>
      </c>
      <c r="M235" s="15">
        <f t="shared" si="19"/>
        <v>208.97879999999998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275.23289999999997</v>
      </c>
      <c r="R235" s="15">
        <f>'[1]TCE - ANEXO III - Preencher'!S244</f>
        <v>97.26</v>
      </c>
      <c r="S235" s="16">
        <f t="shared" si="21"/>
        <v>177.97289999999998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1704</v>
      </c>
      <c r="Y235" s="15">
        <f>'[1]TCE - ANEXO III - Preencher'!Z244</f>
        <v>0</v>
      </c>
      <c r="Z235" s="16">
        <f t="shared" si="23"/>
        <v>1704</v>
      </c>
      <c r="AA235" s="17" t="str">
        <f>IF('[1]TCE - ANEXO III - Preencher'!AB244="","",'[1]TCE - ANEXO III - Preencher'!AB244)</f>
        <v>Abono assistencial financeiro – complemento Piso da Enfermagem</v>
      </c>
      <c r="AB235" s="15">
        <f t="shared" si="18"/>
        <v>2274.1617000000001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ROSEANE RAMOS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2516-05</v>
      </c>
      <c r="G236" s="13" t="str">
        <f>IF('[1]TCE - ANEXO III - Preencher'!H245="","",'[1]TCE - ANEXO III - Preencher'!H245)</f>
        <v>05/2026</v>
      </c>
      <c r="H236" s="14" t="str">
        <f>'[1]TCE - ANEXO III - Preencher'!I245</f>
        <v>0,00</v>
      </c>
      <c r="I236" s="14">
        <f>'[1]TCE - ANEXO III - Preencher'!J245</f>
        <v>396.05</v>
      </c>
      <c r="J236" s="14">
        <f>'[1]TCE - ANEXO III - Preencher'!K245</f>
        <v>0</v>
      </c>
      <c r="K236" s="15">
        <f>'[1]TCE - ANEXO III - Preencher'!L245</f>
        <v>225.18879999999999</v>
      </c>
      <c r="L236" s="15">
        <f>'[1]TCE - ANEXO III - Preencher'!M245</f>
        <v>32.32</v>
      </c>
      <c r="M236" s="15">
        <f t="shared" si="19"/>
        <v>192.86879999999999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29.9</v>
      </c>
      <c r="Y236" s="15">
        <f>'[1]TCE - ANEXO III - Preencher'!Z245</f>
        <v>0</v>
      </c>
      <c r="Z236" s="16">
        <f t="shared" si="23"/>
        <v>29.9</v>
      </c>
      <c r="AA236" s="17" t="str">
        <f>IF('[1]TCE - ANEXO III - Preencher'!AB245="","",'[1]TCE - ANEXO III - Preencher'!AB245)</f>
        <v>Beneficio obrigatorio CCT Federacao – Plano Assistencial Agiben</v>
      </c>
      <c r="AB236" s="15">
        <f t="shared" si="18"/>
        <v>618.81880000000001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ROSEMARE FERREIRA DE SANTANA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5152-05</v>
      </c>
      <c r="G237" s="13" t="str">
        <f>IF('[1]TCE - ANEXO III - Preencher'!H246="","",'[1]TCE - ANEXO III - Preencher'!H246)</f>
        <v>05/2026</v>
      </c>
      <c r="H237" s="14" t="str">
        <f>'[1]TCE - ANEXO III - Preencher'!I246</f>
        <v>0,00</v>
      </c>
      <c r="I237" s="14">
        <f>'[1]TCE - ANEXO III - Preencher'!J246</f>
        <v>197.51</v>
      </c>
      <c r="J237" s="14">
        <f>'[1]TCE - ANEXO III - Preencher'!K246</f>
        <v>0</v>
      </c>
      <c r="K237" s="15">
        <f>'[1]TCE - ANEXO III - Preencher'!L246</f>
        <v>225.18879999999999</v>
      </c>
      <c r="L237" s="15">
        <f>'[1]TCE - ANEXO III - Preencher'!M246</f>
        <v>16.21</v>
      </c>
      <c r="M237" s="15">
        <f t="shared" si="19"/>
        <v>208.97879999999998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149.2329</v>
      </c>
      <c r="R237" s="15">
        <f>'[1]TCE - ANEXO III - Preencher'!S246</f>
        <v>97.26</v>
      </c>
      <c r="S237" s="16">
        <f t="shared" si="21"/>
        <v>51.972899999999996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458.46169999999995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>ROSEMERY MARIA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05/2026</v>
      </c>
      <c r="H238" s="14" t="str">
        <f>'[1]TCE - ANEXO III - Preencher'!I247</f>
        <v>0,00</v>
      </c>
      <c r="I238" s="14">
        <f>'[1]TCE - ANEXO III - Preencher'!J247</f>
        <v>316.02999999999997</v>
      </c>
      <c r="J238" s="14">
        <f>'[1]TCE - ANEXO III - Preencher'!K247</f>
        <v>0</v>
      </c>
      <c r="K238" s="15">
        <f>'[1]TCE - ANEXO III - Preencher'!L247</f>
        <v>225.18879999999999</v>
      </c>
      <c r="L238" s="15">
        <f>'[1]TCE - ANEXO III - Preencher'!M247</f>
        <v>2.79</v>
      </c>
      <c r="M238" s="15">
        <f t="shared" si="19"/>
        <v>222.39879999999999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2459.15</v>
      </c>
      <c r="Y238" s="15">
        <f>'[1]TCE - ANEXO III - Preencher'!Z247</f>
        <v>0</v>
      </c>
      <c r="Z238" s="16">
        <f t="shared" si="23"/>
        <v>2459.15</v>
      </c>
      <c r="AA238" s="17" t="str">
        <f>IF('[1]TCE - ANEXO III - Preencher'!AB247="","",'[1]TCE - ANEXO III - Preencher'!AB247)</f>
        <v>Abono assistencial financeiro – complemento Piso da Enfermagem</v>
      </c>
      <c r="AB238" s="15">
        <f t="shared" si="18"/>
        <v>2997.5788000000002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ROSIANE DA CONCEICAO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05/2026</v>
      </c>
      <c r="H239" s="14" t="str">
        <f>'[1]TCE - ANEXO III - Preencher'!I248</f>
        <v>0,00</v>
      </c>
      <c r="I239" s="14">
        <f>'[1]TCE - ANEXO III - Preencher'!J248</f>
        <v>179.78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2459.15</v>
      </c>
      <c r="Y239" s="15">
        <f>'[1]TCE - ANEXO III - Preencher'!Z248</f>
        <v>0</v>
      </c>
      <c r="Z239" s="16">
        <f t="shared" si="23"/>
        <v>2459.15</v>
      </c>
      <c r="AA239" s="17" t="str">
        <f>IF('[1]TCE - ANEXO III - Preencher'!AB248="","",'[1]TCE - ANEXO III - Preencher'!AB248)</f>
        <v>Abono assistencial financeiro – complemento Piso da Enfermagem</v>
      </c>
      <c r="AB239" s="15">
        <f t="shared" si="18"/>
        <v>2638.9300000000003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ROSINEIDE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 t="str">
        <f>'[1]TCE - ANEXO III - Preencher'!I249</f>
        <v>0,00</v>
      </c>
      <c r="I240" s="14">
        <f>'[1]TCE - ANEXO III - Preencher'!J249</f>
        <v>224.69</v>
      </c>
      <c r="J240" s="14">
        <f>'[1]TCE - ANEXO III - Preencher'!K249</f>
        <v>0</v>
      </c>
      <c r="K240" s="15">
        <f>'[1]TCE - ANEXO III - Preencher'!L249</f>
        <v>225.18879999999999</v>
      </c>
      <c r="L240" s="15">
        <f>'[1]TCE - ANEXO III - Preencher'!M249</f>
        <v>16.21</v>
      </c>
      <c r="M240" s="15">
        <f t="shared" si="19"/>
        <v>208.97879999999998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1704</v>
      </c>
      <c r="Y240" s="15">
        <f>'[1]TCE - ANEXO III - Preencher'!Z249</f>
        <v>0</v>
      </c>
      <c r="Z240" s="16">
        <f t="shared" si="23"/>
        <v>1704</v>
      </c>
      <c r="AA240" s="17" t="str">
        <f>IF('[1]TCE - ANEXO III - Preencher'!AB249="","",'[1]TCE - ANEXO III - Preencher'!AB249)</f>
        <v>Abono assistencial financeiro – complemento Piso da Enfermagem</v>
      </c>
      <c r="AB240" s="15">
        <f t="shared" si="18"/>
        <v>2137.6687999999999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ROSINEIDE MARIA DE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05/2026</v>
      </c>
      <c r="H241" s="14" t="str">
        <f>'[1]TCE - ANEXO III - Preencher'!I250</f>
        <v>0,00</v>
      </c>
      <c r="I241" s="14">
        <f>'[1]TCE - ANEXO III - Preencher'!J250</f>
        <v>176.72</v>
      </c>
      <c r="J241" s="14">
        <f>'[1]TCE - ANEXO III - Preencher'!K250</f>
        <v>0</v>
      </c>
      <c r="K241" s="15">
        <f>'[1]TCE - ANEXO III - Preencher'!L250</f>
        <v>225.18879999999999</v>
      </c>
      <c r="L241" s="15">
        <f>'[1]TCE - ANEXO III - Preencher'!M250</f>
        <v>16.21</v>
      </c>
      <c r="M241" s="15">
        <f t="shared" si="19"/>
        <v>208.97879999999998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103.63290000000001</v>
      </c>
      <c r="R241" s="15">
        <f>'[1]TCE - ANEXO III - Preencher'!S250</f>
        <v>97.26</v>
      </c>
      <c r="S241" s="16">
        <f t="shared" si="21"/>
        <v>6.3729000000000013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>Abono assistencial financeiro – complemento Piso da Enfermagem</v>
      </c>
      <c r="AB241" s="15">
        <f t="shared" si="18"/>
        <v>2096.0717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 xml:space="preserve">RUBEM FRAGA GONDIM NETO 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05/2026</v>
      </c>
      <c r="H242" s="14" t="str">
        <f>'[1]TCE - ANEXO III - Preencher'!I251</f>
        <v>0,00</v>
      </c>
      <c r="I242" s="14">
        <f>'[1]TCE - ANEXO III - Preencher'!J251</f>
        <v>155.61000000000001</v>
      </c>
      <c r="J242" s="14">
        <f>'[1]TCE - ANEXO III - Preencher'!K251</f>
        <v>0</v>
      </c>
      <c r="K242" s="15">
        <f>'[1]TCE - ANEXO III - Preencher'!L251</f>
        <v>225.18879999999999</v>
      </c>
      <c r="L242" s="15">
        <f>'[1]TCE - ANEXO III - Preencher'!M251</f>
        <v>16.21</v>
      </c>
      <c r="M242" s="15">
        <f t="shared" si="19"/>
        <v>208.97879999999998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1704</v>
      </c>
      <c r="Y242" s="15">
        <f>'[1]TCE - ANEXO III - Preencher'!Z251</f>
        <v>0</v>
      </c>
      <c r="Z242" s="16">
        <f t="shared" si="23"/>
        <v>1704</v>
      </c>
      <c r="AA242" s="17" t="str">
        <f>IF('[1]TCE - ANEXO III - Preencher'!AB251="","",'[1]TCE - ANEXO III - Preencher'!AB251)</f>
        <v>Abono assistencial financeiro – complemento Piso da Enfermagem</v>
      </c>
      <c r="AB242" s="15">
        <f t="shared" si="18"/>
        <v>2068.5888</v>
      </c>
    </row>
    <row r="243" spans="1:28" x14ac:dyDescent="0.2">
      <c r="A243" s="8">
        <f>IFERROR(VLOOKUP(B243,'[1]DADOS (OCULTAR)'!$Q$3:$S$136,3,0),"")</f>
        <v>9767633000609</v>
      </c>
      <c r="B243" s="9" t="str">
        <f>'[1]TCE - ANEXO III - Preencher'!C252</f>
        <v>UPA CAXANGÁ - CG Nº 007/2022</v>
      </c>
      <c r="C243" s="10"/>
      <c r="D243" s="11" t="str">
        <f>'[1]TCE - ANEXO III - Preencher'!E252</f>
        <v>RYAN CORREIA DE FREITAS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3226-05</v>
      </c>
      <c r="G243" s="13" t="str">
        <f>IF('[1]TCE - ANEXO III - Preencher'!H252="","",'[1]TCE - ANEXO III - Preencher'!H252)</f>
        <v>05/2026</v>
      </c>
      <c r="H243" s="14" t="str">
        <f>'[1]TCE - ANEXO III - Preencher'!I252</f>
        <v>0,00</v>
      </c>
      <c r="I243" s="14">
        <f>'[1]TCE - ANEXO III - Preencher'!J252</f>
        <v>156.07</v>
      </c>
      <c r="J243" s="14">
        <f>'[1]TCE - ANEXO III - Preencher'!K252</f>
        <v>0</v>
      </c>
      <c r="K243" s="15">
        <f>'[1]TCE - ANEXO III - Preencher'!L252</f>
        <v>225.18879999999999</v>
      </c>
      <c r="L243" s="15">
        <f>'[1]TCE - ANEXO III - Preencher'!M252</f>
        <v>32.32</v>
      </c>
      <c r="M243" s="15">
        <f t="shared" si="19"/>
        <v>192.86879999999999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29.9</v>
      </c>
      <c r="Y243" s="15">
        <f>'[1]TCE - ANEXO III - Preencher'!Z252</f>
        <v>0</v>
      </c>
      <c r="Z243" s="16">
        <f t="shared" si="23"/>
        <v>29.9</v>
      </c>
      <c r="AA243" s="17" t="str">
        <f>IF('[1]TCE - ANEXO III - Preencher'!AB252="","",'[1]TCE - ANEXO III - Preencher'!AB252)</f>
        <v>Beneficio obrigatorio CCT Federacao – Plano Assistencial Agiben</v>
      </c>
      <c r="AB243" s="15">
        <f t="shared" si="18"/>
        <v>378.83879999999999</v>
      </c>
    </row>
    <row r="244" spans="1:28" x14ac:dyDescent="0.2">
      <c r="A244" s="8">
        <f>IFERROR(VLOOKUP(B244,'[1]DADOS (OCULTAR)'!$Q$3:$S$136,3,0),"")</f>
        <v>9767633000609</v>
      </c>
      <c r="B244" s="9" t="str">
        <f>'[1]TCE - ANEXO III - Preencher'!C253</f>
        <v>UPA CAXANGÁ - CG Nº 007/2022</v>
      </c>
      <c r="C244" s="10"/>
      <c r="D244" s="11" t="str">
        <f>'[1]TCE - ANEXO III - Preencher'!E253</f>
        <v>SABRINA DA SILVA GOMES MUNIZ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05/2026</v>
      </c>
      <c r="H244" s="14" t="str">
        <f>'[1]TCE - ANEXO III - Preencher'!I253</f>
        <v>0,00</v>
      </c>
      <c r="I244" s="14">
        <f>'[1]TCE - ANEXO III - Preencher'!J253</f>
        <v>240.41</v>
      </c>
      <c r="J244" s="14">
        <f>'[1]TCE - ANEXO III - Preencher'!K253</f>
        <v>0</v>
      </c>
      <c r="K244" s="15">
        <f>'[1]TCE - ANEXO III - Preencher'!L253</f>
        <v>225.18879999999999</v>
      </c>
      <c r="L244" s="15">
        <f>'[1]TCE - ANEXO III - Preencher'!M253</f>
        <v>2.79</v>
      </c>
      <c r="M244" s="15">
        <f t="shared" si="19"/>
        <v>222.39879999999999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113.2329</v>
      </c>
      <c r="R244" s="15">
        <f>'[1]TCE - ANEXO III - Preencher'!S253</f>
        <v>108</v>
      </c>
      <c r="S244" s="16">
        <f t="shared" si="21"/>
        <v>5.2329000000000008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2459.15</v>
      </c>
      <c r="Y244" s="15">
        <f>'[1]TCE - ANEXO III - Preencher'!Z253</f>
        <v>0</v>
      </c>
      <c r="Z244" s="16">
        <f t="shared" si="23"/>
        <v>2459.15</v>
      </c>
      <c r="AA244" s="17" t="str">
        <f>IF('[1]TCE - ANEXO III - Preencher'!AB253="","",'[1]TCE - ANEXO III - Preencher'!AB253)</f>
        <v>Abono assistencial financeiro – complemento Piso da Enfermagem</v>
      </c>
      <c r="AB244" s="15">
        <f t="shared" si="18"/>
        <v>2927.1917000000003</v>
      </c>
    </row>
    <row r="245" spans="1:28" x14ac:dyDescent="0.2">
      <c r="A245" s="8">
        <f>IFERROR(VLOOKUP(B245,'[1]DADOS (OCULTAR)'!$Q$3:$S$136,3,0),"")</f>
        <v>9767633000609</v>
      </c>
      <c r="B245" s="9" t="str">
        <f>'[1]TCE - ANEXO III - Preencher'!C254</f>
        <v>UPA CAXANGÁ - CG Nº 007/2022</v>
      </c>
      <c r="C245" s="10"/>
      <c r="D245" s="11" t="str">
        <f>'[1]TCE - ANEXO III - Preencher'!E254</f>
        <v>SABRINA GABRIELLY DE MELO NASCIMENTO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05/2026</v>
      </c>
      <c r="H245" s="14" t="str">
        <f>'[1]TCE - ANEXO III - Preencher'!I254</f>
        <v>0,00</v>
      </c>
      <c r="I245" s="14">
        <f>'[1]TCE - ANEXO III - Preencher'!J254</f>
        <v>162.1</v>
      </c>
      <c r="J245" s="14">
        <f>'[1]TCE - ANEXO III - Preencher'!K254</f>
        <v>0</v>
      </c>
      <c r="K245" s="15">
        <f>'[1]TCE - ANEXO III - Preencher'!L254</f>
        <v>225.18879999999999</v>
      </c>
      <c r="L245" s="15">
        <f>'[1]TCE - ANEXO III - Preencher'!M254</f>
        <v>16.21</v>
      </c>
      <c r="M245" s="15">
        <f t="shared" si="19"/>
        <v>208.97879999999998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14.232900000000001</v>
      </c>
      <c r="R245" s="15">
        <f>'[1]TCE - ANEXO III - Preencher'!S254</f>
        <v>9</v>
      </c>
      <c r="S245" s="16">
        <f t="shared" si="21"/>
        <v>5.2329000000000008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1704</v>
      </c>
      <c r="Y245" s="15">
        <f>'[1]TCE - ANEXO III - Preencher'!Z254</f>
        <v>0</v>
      </c>
      <c r="Z245" s="16">
        <f t="shared" si="23"/>
        <v>1704</v>
      </c>
      <c r="AA245" s="17" t="str">
        <f>IF('[1]TCE - ANEXO III - Preencher'!AB254="","",'[1]TCE - ANEXO III - Preencher'!AB254)</f>
        <v>Abono assistencial financeiro – complemento Piso da Enfermagem</v>
      </c>
      <c r="AB245" s="15">
        <f t="shared" si="18"/>
        <v>2080.3117000000002</v>
      </c>
    </row>
    <row r="246" spans="1:28" x14ac:dyDescent="0.2">
      <c r="A246" s="8">
        <f>IFERROR(VLOOKUP(B246,'[1]DADOS (OCULTAR)'!$Q$3:$S$136,3,0),"")</f>
        <v>9767633000609</v>
      </c>
      <c r="B246" s="9" t="str">
        <f>'[1]TCE - ANEXO III - Preencher'!C255</f>
        <v>UPA CAXANGÁ - CG Nº 007/2022</v>
      </c>
      <c r="C246" s="10"/>
      <c r="D246" s="11" t="str">
        <f>'[1]TCE - ANEXO III - Preencher'!E255</f>
        <v>SAMMARA SHIRLEY MATEUS BEZERRA OLIVEIRA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2516-05</v>
      </c>
      <c r="G246" s="13" t="str">
        <f>IF('[1]TCE - ANEXO III - Preencher'!H255="","",'[1]TCE - ANEXO III - Preencher'!H255)</f>
        <v>05/2026</v>
      </c>
      <c r="H246" s="14" t="str">
        <f>'[1]TCE - ANEXO III - Preencher'!I255</f>
        <v>0,00</v>
      </c>
      <c r="I246" s="14">
        <f>'[1]TCE - ANEXO III - Preencher'!J255</f>
        <v>383.85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29.9</v>
      </c>
      <c r="Y246" s="15">
        <f>'[1]TCE - ANEXO III - Preencher'!Z255</f>
        <v>0</v>
      </c>
      <c r="Z246" s="16">
        <f t="shared" si="23"/>
        <v>29.9</v>
      </c>
      <c r="AA246" s="17" t="str">
        <f>IF('[1]TCE - ANEXO III - Preencher'!AB255="","",'[1]TCE - ANEXO III - Preencher'!AB255)</f>
        <v>Beneficio obrigatorio CCT Federacao – Plano Assistencial Agiben</v>
      </c>
      <c r="AB246" s="15">
        <f t="shared" si="18"/>
        <v>413.75</v>
      </c>
    </row>
    <row r="247" spans="1:28" x14ac:dyDescent="0.2">
      <c r="A247" s="8">
        <f>IFERROR(VLOOKUP(B247,'[1]DADOS (OCULTAR)'!$Q$3:$S$136,3,0),"")</f>
        <v>9767633000609</v>
      </c>
      <c r="B247" s="9" t="str">
        <f>'[1]TCE - ANEXO III - Preencher'!C256</f>
        <v>UPA CAXANGÁ - CG Nº 007/2022</v>
      </c>
      <c r="C247" s="10"/>
      <c r="D247" s="11" t="str">
        <f>'[1]TCE - ANEXO III - Preencher'!E256</f>
        <v xml:space="preserve">SARA DA COSTA ARAUJO 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4110-05</v>
      </c>
      <c r="G247" s="13" t="str">
        <f>IF('[1]TCE - ANEXO III - Preencher'!H256="","",'[1]TCE - ANEXO III - Preencher'!H256)</f>
        <v>05/2026</v>
      </c>
      <c r="H247" s="14" t="str">
        <f>'[1]TCE - ANEXO III - Preencher'!I256</f>
        <v>0,00</v>
      </c>
      <c r="I247" s="14">
        <f>'[1]TCE - ANEXO III - Preencher'!J256</f>
        <v>0</v>
      </c>
      <c r="J247" s="14">
        <f>'[1]TCE - ANEXO III - Preencher'!K256</f>
        <v>60.18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29.9</v>
      </c>
      <c r="Y247" s="15">
        <f>'[1]TCE - ANEXO III - Preencher'!Z256</f>
        <v>0</v>
      </c>
      <c r="Z247" s="16">
        <f t="shared" si="23"/>
        <v>29.9</v>
      </c>
      <c r="AA247" s="17" t="str">
        <f>IF('[1]TCE - ANEXO III - Preencher'!AB256="","",'[1]TCE - ANEXO III - Preencher'!AB256)</f>
        <v>Beneficio obrigatorio CCT Federacao – Plano Assistencial Agiben</v>
      </c>
      <c r="AB247" s="15">
        <f t="shared" si="18"/>
        <v>90.08</v>
      </c>
    </row>
    <row r="248" spans="1:28" x14ac:dyDescent="0.2">
      <c r="A248" s="8">
        <f>IFERROR(VLOOKUP(B248,'[1]DADOS (OCULTAR)'!$Q$3:$S$136,3,0),"")</f>
        <v>9767633000609</v>
      </c>
      <c r="B248" s="9" t="str">
        <f>'[1]TCE - ANEXO III - Preencher'!C257</f>
        <v>UPA CAXANGÁ - CG Nº 007/2022</v>
      </c>
      <c r="C248" s="10"/>
      <c r="D248" s="11" t="str">
        <f>'[1]TCE - ANEXO III - Preencher'!E257</f>
        <v>SEVERINO ROGERIO BARBOSA NETO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5151-10</v>
      </c>
      <c r="G248" s="13" t="str">
        <f>IF('[1]TCE - ANEXO III - Preencher'!H257="","",'[1]TCE - ANEXO III - Preencher'!H257)</f>
        <v>05/2026</v>
      </c>
      <c r="H248" s="14" t="str">
        <f>'[1]TCE - ANEXO III - Preencher'!I257</f>
        <v>0,00</v>
      </c>
      <c r="I248" s="14">
        <f>'[1]TCE - ANEXO III - Preencher'!J257</f>
        <v>177.01</v>
      </c>
      <c r="J248" s="14">
        <f>'[1]TCE - ANEXO III - Preencher'!K257</f>
        <v>0</v>
      </c>
      <c r="K248" s="15">
        <f>'[1]TCE - ANEXO III - Preencher'!L257</f>
        <v>225.18879999999999</v>
      </c>
      <c r="L248" s="15">
        <f>'[1]TCE - ANEXO III - Preencher'!M257</f>
        <v>16.21</v>
      </c>
      <c r="M248" s="15">
        <f t="shared" si="19"/>
        <v>208.97879999999998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29.9</v>
      </c>
      <c r="Y248" s="15">
        <f>'[1]TCE - ANEXO III - Preencher'!Z257</f>
        <v>0</v>
      </c>
      <c r="Z248" s="16">
        <f t="shared" si="23"/>
        <v>29.9</v>
      </c>
      <c r="AA248" s="17" t="str">
        <f>IF('[1]TCE - ANEXO III - Preencher'!AB257="","",'[1]TCE - ANEXO III - Preencher'!AB257)</f>
        <v>Beneficio obrigatorio CCT Federacao – Plano Assistencial Agiben</v>
      </c>
      <c r="AB248" s="15">
        <f t="shared" si="18"/>
        <v>415.88879999999995</v>
      </c>
    </row>
    <row r="249" spans="1:28" x14ac:dyDescent="0.2">
      <c r="A249" s="8">
        <f>IFERROR(VLOOKUP(B249,'[1]DADOS (OCULTAR)'!$Q$3:$S$136,3,0),"")</f>
        <v>9767633000609</v>
      </c>
      <c r="B249" s="9" t="str">
        <f>'[1]TCE - ANEXO III - Preencher'!C258</f>
        <v>UPA CAXANGÁ - CG Nº 007/2022</v>
      </c>
      <c r="C249" s="10"/>
      <c r="D249" s="11" t="str">
        <f>'[1]TCE - ANEXO III - Preencher'!E258</f>
        <v>SHARLENE NUNES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5134-30</v>
      </c>
      <c r="G249" s="13" t="str">
        <f>IF('[1]TCE - ANEXO III - Preencher'!H258="","",'[1]TCE - ANEXO III - Preencher'!H258)</f>
        <v>05/2026</v>
      </c>
      <c r="H249" s="14" t="str">
        <f>'[1]TCE - ANEXO III - Preencher'!I258</f>
        <v>0,00</v>
      </c>
      <c r="I249" s="14">
        <f>'[1]TCE - ANEXO III - Preencher'!J258</f>
        <v>173.58</v>
      </c>
      <c r="J249" s="14">
        <f>'[1]TCE - ANEXO III - Preencher'!K258</f>
        <v>0</v>
      </c>
      <c r="K249" s="15">
        <f>'[1]TCE - ANEXO III - Preencher'!L258</f>
        <v>225.18879999999999</v>
      </c>
      <c r="L249" s="15">
        <f>'[1]TCE - ANEXO III - Preencher'!M258</f>
        <v>16.21</v>
      </c>
      <c r="M249" s="15">
        <f t="shared" si="19"/>
        <v>208.97879999999998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149.2329</v>
      </c>
      <c r="R249" s="15">
        <f>'[1]TCE - ANEXO III - Preencher'!S258</f>
        <v>97.26</v>
      </c>
      <c r="S249" s="16">
        <f t="shared" si="21"/>
        <v>51.972899999999996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29.9</v>
      </c>
      <c r="Y249" s="15">
        <f>'[1]TCE - ANEXO III - Preencher'!Z258</f>
        <v>0</v>
      </c>
      <c r="Z249" s="16">
        <f t="shared" si="23"/>
        <v>29.9</v>
      </c>
      <c r="AA249" s="17" t="str">
        <f>IF('[1]TCE - ANEXO III - Preencher'!AB258="","",'[1]TCE - ANEXO III - Preencher'!AB258)</f>
        <v>Beneficio obrigatorio CCT Federacao – Plano Assistencial Agiben</v>
      </c>
      <c r="AB249" s="15">
        <f t="shared" si="18"/>
        <v>464.43169999999998</v>
      </c>
    </row>
    <row r="250" spans="1:28" x14ac:dyDescent="0.2">
      <c r="A250" s="8">
        <f>IFERROR(VLOOKUP(B250,'[1]DADOS (OCULTAR)'!$Q$3:$S$136,3,0),"")</f>
        <v>9767633000609</v>
      </c>
      <c r="B250" s="9" t="str">
        <f>'[1]TCE - ANEXO III - Preencher'!C259</f>
        <v>UPA CAXANGÁ - CG Nº 007/2022</v>
      </c>
      <c r="C250" s="10"/>
      <c r="D250" s="11" t="str">
        <f>'[1]TCE - ANEXO III - Preencher'!E259</f>
        <v>SHEYLA RENATA PORTO DIAS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05/2026</v>
      </c>
      <c r="H250" s="14" t="str">
        <f>'[1]TCE - ANEXO III - Preencher'!I259</f>
        <v>0,00</v>
      </c>
      <c r="I250" s="14">
        <f>'[1]TCE - ANEXO III - Preencher'!J259</f>
        <v>242.96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2459.15</v>
      </c>
      <c r="Y250" s="15">
        <f>'[1]TCE - ANEXO III - Preencher'!Z259</f>
        <v>0</v>
      </c>
      <c r="Z250" s="16">
        <f t="shared" si="23"/>
        <v>2459.15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2702.11</v>
      </c>
    </row>
    <row r="251" spans="1:28" x14ac:dyDescent="0.2">
      <c r="A251" s="8">
        <f>IFERROR(VLOOKUP(B251,'[1]DADOS (OCULTAR)'!$Q$3:$S$136,3,0),"")</f>
        <v>9767633000609</v>
      </c>
      <c r="B251" s="9" t="str">
        <f>'[1]TCE - ANEXO III - Preencher'!C260</f>
        <v>UPA CAXANGÁ - CG Nº 007/2022</v>
      </c>
      <c r="C251" s="10"/>
      <c r="D251" s="11" t="str">
        <f>'[1]TCE - ANEXO III - Preencher'!E260</f>
        <v xml:space="preserve">SIDINAY ANDERSON PACHECO DA SILVA 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3241-15</v>
      </c>
      <c r="G251" s="13" t="str">
        <f>IF('[1]TCE - ANEXO III - Preencher'!H260="","",'[1]TCE - ANEXO III - Preencher'!H260)</f>
        <v>05/2026</v>
      </c>
      <c r="H251" s="14" t="str">
        <f>'[1]TCE - ANEXO III - Preencher'!I260</f>
        <v>0,00</v>
      </c>
      <c r="I251" s="14">
        <f>'[1]TCE - ANEXO III - Preencher'!J260</f>
        <v>306.01</v>
      </c>
      <c r="J251" s="14">
        <f>'[1]TCE - ANEXO III - Preencher'!K260</f>
        <v>0</v>
      </c>
      <c r="K251" s="15">
        <f>'[1]TCE - ANEXO III - Preencher'!L260</f>
        <v>225.18879999999999</v>
      </c>
      <c r="L251" s="15">
        <f>'[1]TCE - ANEXO III - Preencher'!M260</f>
        <v>32.32</v>
      </c>
      <c r="M251" s="15">
        <f t="shared" si="19"/>
        <v>192.86879999999999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498.87879999999996</v>
      </c>
    </row>
    <row r="252" spans="1:28" x14ac:dyDescent="0.2">
      <c r="A252" s="8">
        <f>IFERROR(VLOOKUP(B252,'[1]DADOS (OCULTAR)'!$Q$3:$S$136,3,0),"")</f>
        <v>9767633000609</v>
      </c>
      <c r="B252" s="9" t="str">
        <f>'[1]TCE - ANEXO III - Preencher'!C261</f>
        <v>UPA CAXANGÁ - CG Nº 007/2022</v>
      </c>
      <c r="C252" s="10"/>
      <c r="D252" s="11" t="str">
        <f>'[1]TCE - ANEXO III - Preencher'!E261</f>
        <v>SILVIO JOHNSON MACEDO DE SANTIAGO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2252-70</v>
      </c>
      <c r="G252" s="13" t="str">
        <f>IF('[1]TCE - ANEXO III - Preencher'!H261="","",'[1]TCE - ANEXO III - Preencher'!H261)</f>
        <v>05/2026</v>
      </c>
      <c r="H252" s="14" t="str">
        <f>'[1]TCE - ANEXO III - Preencher'!I261</f>
        <v>0,00</v>
      </c>
      <c r="I252" s="14">
        <f>'[1]TCE - ANEXO III - Preencher'!J261</f>
        <v>1148.19</v>
      </c>
      <c r="J252" s="14">
        <f>'[1]TCE - ANEXO III - Preencher'!K261</f>
        <v>0</v>
      </c>
      <c r="K252" s="15">
        <f>'[1]TCE - ANEXO III - Preencher'!L261</f>
        <v>225.18879999999999</v>
      </c>
      <c r="L252" s="15">
        <f>'[1]TCE - ANEXO III - Preencher'!M261</f>
        <v>10.99</v>
      </c>
      <c r="M252" s="15">
        <f t="shared" si="19"/>
        <v>214.19879999999998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1362.3887999999999</v>
      </c>
    </row>
    <row r="253" spans="1:28" x14ac:dyDescent="0.2">
      <c r="A253" s="8">
        <f>IFERROR(VLOOKUP(B253,'[1]DADOS (OCULTAR)'!$Q$3:$S$136,3,0),"")</f>
        <v>9767633000609</v>
      </c>
      <c r="B253" s="9" t="str">
        <f>'[1]TCE - ANEXO III - Preencher'!C262</f>
        <v>UPA CAXANGÁ - CG Nº 007/2022</v>
      </c>
      <c r="C253" s="10"/>
      <c r="D253" s="11" t="str">
        <f>'[1]TCE - ANEXO III - Preencher'!E262</f>
        <v>SIVALDO AUGUSTO RAMOS DE ARAUJO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2251-25</v>
      </c>
      <c r="G253" s="13" t="str">
        <f>IF('[1]TCE - ANEXO III - Preencher'!H262="","",'[1]TCE - ANEXO III - Preencher'!H262)</f>
        <v>05/2026</v>
      </c>
      <c r="H253" s="14" t="str">
        <f>'[1]TCE - ANEXO III - Preencher'!I262</f>
        <v>0,00</v>
      </c>
      <c r="I253" s="14">
        <f>'[1]TCE - ANEXO III - Preencher'!J262</f>
        <v>1340.94</v>
      </c>
      <c r="J253" s="14">
        <f>'[1]TCE - ANEXO III - Preencher'!K262</f>
        <v>0</v>
      </c>
      <c r="K253" s="15">
        <f>'[1]TCE - ANEXO III - Preencher'!L262</f>
        <v>225.18879999999999</v>
      </c>
      <c r="L253" s="15">
        <f>'[1]TCE - ANEXO III - Preencher'!M262</f>
        <v>7.33</v>
      </c>
      <c r="M253" s="15">
        <f t="shared" si="19"/>
        <v>217.85879999999997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1558.7988</v>
      </c>
    </row>
    <row r="254" spans="1:28" x14ac:dyDescent="0.2">
      <c r="A254" s="8">
        <f>IFERROR(VLOOKUP(B254,'[1]DADOS (OCULTAR)'!$Q$3:$S$136,3,0),"")</f>
        <v>9767633000609</v>
      </c>
      <c r="B254" s="9" t="str">
        <f>'[1]TCE - ANEXO III - Preencher'!C263</f>
        <v>UPA CAXANGÁ - CG Nº 007/2022</v>
      </c>
      <c r="C254" s="10"/>
      <c r="D254" s="11" t="str">
        <f>'[1]TCE - ANEXO III - Preencher'!E263</f>
        <v xml:space="preserve">SUELY RAMALHO DA SILVA 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2516-05</v>
      </c>
      <c r="G254" s="13" t="str">
        <f>IF('[1]TCE - ANEXO III - Preencher'!H263="","",'[1]TCE - ANEXO III - Preencher'!H263)</f>
        <v>05/2026</v>
      </c>
      <c r="H254" s="14" t="str">
        <f>'[1]TCE - ANEXO III - Preencher'!I263</f>
        <v>0,00</v>
      </c>
      <c r="I254" s="14">
        <f>'[1]TCE - ANEXO III - Preencher'!J263</f>
        <v>282.08999999999997</v>
      </c>
      <c r="J254" s="14">
        <f>'[1]TCE - ANEXO III - Preencher'!K263</f>
        <v>0</v>
      </c>
      <c r="K254" s="15">
        <f>'[1]TCE - ANEXO III - Preencher'!L263</f>
        <v>225.18879999999999</v>
      </c>
      <c r="L254" s="15">
        <f>'[1]TCE - ANEXO III - Preencher'!M263</f>
        <v>32.32</v>
      </c>
      <c r="M254" s="15">
        <f t="shared" si="19"/>
        <v>192.86879999999999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29.9</v>
      </c>
      <c r="Y254" s="15">
        <f>'[1]TCE - ANEXO III - Preencher'!Z263</f>
        <v>0</v>
      </c>
      <c r="Z254" s="16">
        <f t="shared" si="23"/>
        <v>29.9</v>
      </c>
      <c r="AA254" s="17" t="str">
        <f>IF('[1]TCE - ANEXO III - Preencher'!AB263="","",'[1]TCE - ANEXO III - Preencher'!AB263)</f>
        <v>Beneficio obrigatorio CCT Federacao – Plano Assistencial Agiben</v>
      </c>
      <c r="AB254" s="15">
        <f t="shared" si="18"/>
        <v>504.85879999999997</v>
      </c>
    </row>
    <row r="255" spans="1:28" x14ac:dyDescent="0.2">
      <c r="A255" s="8">
        <f>IFERROR(VLOOKUP(B255,'[1]DADOS (OCULTAR)'!$Q$3:$S$136,3,0),"")</f>
        <v>9767633000609</v>
      </c>
      <c r="B255" s="9" t="str">
        <f>'[1]TCE - ANEXO III - Preencher'!C264</f>
        <v>UPA CAXANGÁ - CG Nº 007/2022</v>
      </c>
      <c r="C255" s="10"/>
      <c r="D255" s="11" t="str">
        <f>'[1]TCE - ANEXO III - Preencher'!E264</f>
        <v>SUYANE CLEMENTINO DOS SANTOS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4110-05</v>
      </c>
      <c r="G255" s="13" t="str">
        <f>IF('[1]TCE - ANEXO III - Preencher'!H264="","",'[1]TCE - ANEXO III - Preencher'!H264)</f>
        <v>05/2026</v>
      </c>
      <c r="H255" s="14" t="str">
        <f>'[1]TCE - ANEXO III - Preencher'!I264</f>
        <v>0,00</v>
      </c>
      <c r="I255" s="14">
        <f>'[1]TCE - ANEXO III - Preencher'!J264</f>
        <v>184.74</v>
      </c>
      <c r="J255" s="14">
        <f>'[1]TCE - ANEXO III - Preencher'!K264</f>
        <v>0</v>
      </c>
      <c r="K255" s="15">
        <f>'[1]TCE - ANEXO III - Preencher'!L264</f>
        <v>225.18879999999999</v>
      </c>
      <c r="L255" s="15">
        <f>'[1]TCE - ANEXO III - Preencher'!M264</f>
        <v>32.32</v>
      </c>
      <c r="M255" s="15">
        <f t="shared" si="19"/>
        <v>192.86879999999999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185.2329</v>
      </c>
      <c r="R255" s="15">
        <f>'[1]TCE - ANEXO III - Preencher'!S264</f>
        <v>115.02</v>
      </c>
      <c r="S255" s="16">
        <f t="shared" si="21"/>
        <v>70.212900000000005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29.9</v>
      </c>
      <c r="Y255" s="15">
        <f>'[1]TCE - ANEXO III - Preencher'!Z264</f>
        <v>0</v>
      </c>
      <c r="Z255" s="16">
        <f t="shared" si="23"/>
        <v>29.9</v>
      </c>
      <c r="AA255" s="17" t="str">
        <f>IF('[1]TCE - ANEXO III - Preencher'!AB264="","",'[1]TCE - ANEXO III - Preencher'!AB264)</f>
        <v>Beneficio obrigatorio CCT Federacao – Plano Assistencial Agiben</v>
      </c>
      <c r="AB255" s="15">
        <f t="shared" si="18"/>
        <v>477.72169999999994</v>
      </c>
    </row>
    <row r="256" spans="1:28" x14ac:dyDescent="0.2">
      <c r="A256" s="8">
        <f>IFERROR(VLOOKUP(B256,'[1]DADOS (OCULTAR)'!$Q$3:$S$136,3,0),"")</f>
        <v>9767633000609</v>
      </c>
      <c r="B256" s="9" t="str">
        <f>'[1]TCE - ANEXO III - Preencher'!C265</f>
        <v>UPA CAXANGÁ - CG Nº 007/2022</v>
      </c>
      <c r="C256" s="10"/>
      <c r="D256" s="11" t="str">
        <f>'[1]TCE - ANEXO III - Preencher'!E265</f>
        <v>SUZIANE GOMES FERREIRA CAVALCANTI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05/2026</v>
      </c>
      <c r="H256" s="14" t="str">
        <f>'[1]TCE - ANEXO III - Preencher'!I265</f>
        <v>0,00</v>
      </c>
      <c r="I256" s="14">
        <f>'[1]TCE - ANEXO III - Preencher'!J265</f>
        <v>221.28</v>
      </c>
      <c r="J256" s="14">
        <f>'[1]TCE - ANEXO III - Preencher'!K265</f>
        <v>0</v>
      </c>
      <c r="K256" s="15">
        <f>'[1]TCE - ANEXO III - Preencher'!L265</f>
        <v>225.18879999999999</v>
      </c>
      <c r="L256" s="15">
        <f>'[1]TCE - ANEXO III - Preencher'!M265</f>
        <v>16.21</v>
      </c>
      <c r="M256" s="15">
        <f t="shared" si="19"/>
        <v>208.97879999999998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1704</v>
      </c>
      <c r="Y256" s="15">
        <f>'[1]TCE - ANEXO III - Preencher'!Z265</f>
        <v>0</v>
      </c>
      <c r="Z256" s="16">
        <f t="shared" si="23"/>
        <v>1704</v>
      </c>
      <c r="AA256" s="17" t="str">
        <f>IF('[1]TCE - ANEXO III - Preencher'!AB265="","",'[1]TCE - ANEXO III - Preencher'!AB265)</f>
        <v>Abono assistencial financeiro – complemento Piso da Enfermagem</v>
      </c>
      <c r="AB256" s="15">
        <f t="shared" si="18"/>
        <v>2134.2588000000001</v>
      </c>
    </row>
    <row r="257" spans="1:28" x14ac:dyDescent="0.2">
      <c r="A257" s="8">
        <f>IFERROR(VLOOKUP(B257,'[1]DADOS (OCULTAR)'!$Q$3:$S$136,3,0),"")</f>
        <v>9767633000609</v>
      </c>
      <c r="B257" s="9" t="str">
        <f>'[1]TCE - ANEXO III - Preencher'!C266</f>
        <v>UPA CAXANGÁ - CG Nº 007/2022</v>
      </c>
      <c r="C257" s="10"/>
      <c r="D257" s="11" t="str">
        <f>'[1]TCE - ANEXO III - Preencher'!E266</f>
        <v xml:space="preserve">TAMIRES CAMILA DE ALMEIDA 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05/2026</v>
      </c>
      <c r="H257" s="14" t="str">
        <f>'[1]TCE - ANEXO III - Preencher'!I266</f>
        <v>0,00</v>
      </c>
      <c r="I257" s="14">
        <f>'[1]TCE - ANEXO III - Preencher'!J266</f>
        <v>155.61000000000001</v>
      </c>
      <c r="J257" s="14">
        <f>'[1]TCE - ANEXO III - Preencher'!K266</f>
        <v>0</v>
      </c>
      <c r="K257" s="15">
        <f>'[1]TCE - ANEXO III - Preencher'!L266</f>
        <v>225.18879999999999</v>
      </c>
      <c r="L257" s="15">
        <f>'[1]TCE - ANEXO III - Preencher'!M266</f>
        <v>16.21</v>
      </c>
      <c r="M257" s="15">
        <f t="shared" si="19"/>
        <v>208.97879999999998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1704</v>
      </c>
      <c r="Y257" s="15">
        <f>'[1]TCE - ANEXO III - Preencher'!Z266</f>
        <v>0</v>
      </c>
      <c r="Z257" s="16">
        <f t="shared" si="23"/>
        <v>1704</v>
      </c>
      <c r="AA257" s="17" t="str">
        <f>IF('[1]TCE - ANEXO III - Preencher'!AB266="","",'[1]TCE - ANEXO III - Preencher'!AB266)</f>
        <v>Abono assistencial financeiro – complemento Piso da Enfermagem</v>
      </c>
      <c r="AB257" s="15">
        <f t="shared" si="18"/>
        <v>2068.5888</v>
      </c>
    </row>
    <row r="258" spans="1:28" x14ac:dyDescent="0.2">
      <c r="A258" s="8">
        <f>IFERROR(VLOOKUP(B258,'[1]DADOS (OCULTAR)'!$Q$3:$S$136,3,0),"")</f>
        <v>9767633000609</v>
      </c>
      <c r="B258" s="9" t="str">
        <f>'[1]TCE - ANEXO III - Preencher'!C267</f>
        <v>UPA CAXANGÁ - CG Nº 007/2022</v>
      </c>
      <c r="C258" s="10"/>
      <c r="D258" s="11" t="str">
        <f>'[1]TCE - ANEXO III - Preencher'!E267</f>
        <v>TASSIANA MARIA LINS MARTINS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05/2026</v>
      </c>
      <c r="H258" s="14" t="str">
        <f>'[1]TCE - ANEXO III - Preencher'!I267</f>
        <v>0,00</v>
      </c>
      <c r="I258" s="14">
        <f>'[1]TCE - ANEXO III - Preencher'!J267</f>
        <v>178.06</v>
      </c>
      <c r="J258" s="14">
        <f>'[1]TCE - ANEXO III - Preencher'!K267</f>
        <v>0</v>
      </c>
      <c r="K258" s="15">
        <f>'[1]TCE - ANEXO III - Preencher'!L267</f>
        <v>225.18879999999999</v>
      </c>
      <c r="L258" s="15">
        <f>'[1]TCE - ANEXO III - Preencher'!M267</f>
        <v>16.21</v>
      </c>
      <c r="M258" s="15">
        <f t="shared" si="19"/>
        <v>208.97879999999998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140.2329</v>
      </c>
      <c r="R258" s="15">
        <f>'[1]TCE - ANEXO III - Preencher'!S267</f>
        <v>97.26</v>
      </c>
      <c r="S258" s="16">
        <f t="shared" si="21"/>
        <v>42.972899999999996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2134.0117</v>
      </c>
    </row>
    <row r="259" spans="1:28" x14ac:dyDescent="0.2">
      <c r="A259" s="8">
        <f>IFERROR(VLOOKUP(B259,'[1]DADOS (OCULTAR)'!$Q$3:$S$136,3,0),"")</f>
        <v>9767633000609</v>
      </c>
      <c r="B259" s="9" t="str">
        <f>'[1]TCE - ANEXO III - Preencher'!C268</f>
        <v>UPA CAXANGÁ - CG Nº 007/2022</v>
      </c>
      <c r="C259" s="10"/>
      <c r="D259" s="11" t="str">
        <f>'[1]TCE - ANEXO III - Preencher'!E268</f>
        <v xml:space="preserve">TATIANE CESAR PESSOA DA SILVA 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05/2026</v>
      </c>
      <c r="H259" s="14" t="str">
        <f>'[1]TCE - ANEXO III - Preencher'!I268</f>
        <v>0,00</v>
      </c>
      <c r="I259" s="14">
        <f>'[1]TCE - ANEXO III - Preencher'!J268</f>
        <v>140.05000000000001</v>
      </c>
      <c r="J259" s="14">
        <f>'[1]TCE - ANEXO III - Preencher'!K268</f>
        <v>0</v>
      </c>
      <c r="K259" s="15">
        <f>'[1]TCE - ANEXO III - Preencher'!L268</f>
        <v>225.18879999999999</v>
      </c>
      <c r="L259" s="15">
        <f>'[1]TCE - ANEXO III - Preencher'!M268</f>
        <v>16.21</v>
      </c>
      <c r="M259" s="15">
        <f t="shared" si="19"/>
        <v>208.97879999999998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87.53</v>
      </c>
      <c r="S259" s="16">
        <f t="shared" si="21"/>
        <v>-87.53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261.49879999999996</v>
      </c>
    </row>
    <row r="260" spans="1:28" x14ac:dyDescent="0.2">
      <c r="A260" s="8">
        <f>IFERROR(VLOOKUP(B260,'[1]DADOS (OCULTAR)'!$Q$3:$S$136,3,0),"")</f>
        <v>9767633000609</v>
      </c>
      <c r="B260" s="9" t="str">
        <f>'[1]TCE - ANEXO III - Preencher'!C269</f>
        <v>UPA CAXANGÁ - CG Nº 007/2022</v>
      </c>
      <c r="C260" s="10"/>
      <c r="D260" s="11" t="str">
        <f>'[1]TCE - ANEXO III - Preencher'!E269</f>
        <v>TATIANE SOARES TORRES BEZERRA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05/2026</v>
      </c>
      <c r="H260" s="14" t="str">
        <f>'[1]TCE - ANEXO III - Preencher'!I269</f>
        <v>0,00</v>
      </c>
      <c r="I260" s="14">
        <f>'[1]TCE - ANEXO III - Preencher'!J269</f>
        <v>199.06</v>
      </c>
      <c r="J260" s="14">
        <f>'[1]TCE - ANEXO III - Preencher'!K269</f>
        <v>0</v>
      </c>
      <c r="K260" s="15">
        <f>'[1]TCE - ANEXO III - Preencher'!L269</f>
        <v>225.18879999999999</v>
      </c>
      <c r="L260" s="15">
        <f>'[1]TCE - ANEXO III - Preencher'!M269</f>
        <v>2.79</v>
      </c>
      <c r="M260" s="15">
        <f t="shared" ref="M260:M323" si="25">K260-L260</f>
        <v>222.39879999999999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2459.15</v>
      </c>
      <c r="Y260" s="15">
        <f>'[1]TCE - ANEXO III - Preencher'!Z269</f>
        <v>0</v>
      </c>
      <c r="Z260" s="16">
        <f t="shared" ref="Z260:Z323" si="29">X260-Y260</f>
        <v>2459.15</v>
      </c>
      <c r="AA260" s="17" t="str">
        <f>IF('[1]TCE - ANEXO III - Preencher'!AB269="","",'[1]TCE - ANEXO III - Preencher'!AB269)</f>
        <v>Abono assistencial financeiro – complemento Piso da Enfermagem</v>
      </c>
      <c r="AB260" s="15">
        <f t="shared" si="24"/>
        <v>2880.6088</v>
      </c>
    </row>
    <row r="261" spans="1:28" x14ac:dyDescent="0.2">
      <c r="A261" s="8">
        <f>IFERROR(VLOOKUP(B261,'[1]DADOS (OCULTAR)'!$Q$3:$S$136,3,0),"")</f>
        <v>9767633000609</v>
      </c>
      <c r="B261" s="9" t="str">
        <f>'[1]TCE - ANEXO III - Preencher'!C270</f>
        <v>UPA CAXANGÁ - CG Nº 007/2022</v>
      </c>
      <c r="C261" s="10"/>
      <c r="D261" s="11" t="str">
        <f>'[1]TCE - ANEXO III - Preencher'!E270</f>
        <v xml:space="preserve">THAYS MIRELLE DOS SANTOS LIMA 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4110-05</v>
      </c>
      <c r="G261" s="13" t="str">
        <f>IF('[1]TCE - ANEXO III - Preencher'!H270="","",'[1]TCE - ANEXO III - Preencher'!H270)</f>
        <v>05/2026</v>
      </c>
      <c r="H261" s="14" t="str">
        <f>'[1]TCE - ANEXO III - Preencher'!I270</f>
        <v>0,00</v>
      </c>
      <c r="I261" s="14">
        <f>'[1]TCE - ANEXO III - Preencher'!J270</f>
        <v>15.23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365.23289999999997</v>
      </c>
      <c r="R261" s="15">
        <f>'[1]TCE - ANEXO III - Preencher'!S270</f>
        <v>45.69</v>
      </c>
      <c r="S261" s="16">
        <f t="shared" si="27"/>
        <v>319.54289999999997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29.9</v>
      </c>
      <c r="Y261" s="15">
        <f>'[1]TCE - ANEXO III - Preencher'!Z270</f>
        <v>0</v>
      </c>
      <c r="Z261" s="16">
        <f t="shared" si="29"/>
        <v>29.9</v>
      </c>
      <c r="AA261" s="17" t="str">
        <f>IF('[1]TCE - ANEXO III - Preencher'!AB270="","",'[1]TCE - ANEXO III - Preencher'!AB270)</f>
        <v>Beneficio obrigatorio CCT Federacao – Plano Assistencial Agiben</v>
      </c>
      <c r="AB261" s="15">
        <f t="shared" si="24"/>
        <v>364.67289999999997</v>
      </c>
    </row>
    <row r="262" spans="1:28" x14ac:dyDescent="0.2">
      <c r="A262" s="8">
        <f>IFERROR(VLOOKUP(B262,'[1]DADOS (OCULTAR)'!$Q$3:$S$136,3,0),"")</f>
        <v>9767633000609</v>
      </c>
      <c r="B262" s="9" t="str">
        <f>'[1]TCE - ANEXO III - Preencher'!C271</f>
        <v>UPA CAXANGÁ - CG Nº 007/2022</v>
      </c>
      <c r="C262" s="10"/>
      <c r="D262" s="11" t="str">
        <f>'[1]TCE - ANEXO III - Preencher'!E271</f>
        <v xml:space="preserve">THIAGO JOSE DOS SANTOS 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05/2026</v>
      </c>
      <c r="H262" s="14" t="str">
        <f>'[1]TCE - ANEXO III - Preencher'!I271</f>
        <v>0,00</v>
      </c>
      <c r="I262" s="14">
        <f>'[1]TCE - ANEXO III - Preencher'!J271</f>
        <v>0</v>
      </c>
      <c r="J262" s="14">
        <f>'[1]TCE - ANEXO III - Preencher'!K271</f>
        <v>3122.28</v>
      </c>
      <c r="K262" s="15">
        <f>'[1]TCE - ANEXO III - Preencher'!L271</f>
        <v>225.18879999999999</v>
      </c>
      <c r="L262" s="15">
        <f>'[1]TCE - ANEXO III - Preencher'!M271</f>
        <v>16.21</v>
      </c>
      <c r="M262" s="15">
        <f t="shared" si="25"/>
        <v>208.97879999999998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3331.2588000000001</v>
      </c>
    </row>
    <row r="263" spans="1:28" x14ac:dyDescent="0.2">
      <c r="A263" s="8">
        <f>IFERROR(VLOOKUP(B263,'[1]DADOS (OCULTAR)'!$Q$3:$S$136,3,0),"")</f>
        <v>9767633000609</v>
      </c>
      <c r="B263" s="9" t="str">
        <f>'[1]TCE - ANEXO III - Preencher'!C272</f>
        <v>UPA CAXANGÁ - CG Nº 007/2022</v>
      </c>
      <c r="C263" s="10"/>
      <c r="D263" s="11" t="str">
        <f>'[1]TCE - ANEXO III - Preencher'!E272</f>
        <v>THUANNY NATALIA ALVES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05/2026</v>
      </c>
      <c r="H263" s="14" t="str">
        <f>'[1]TCE - ANEXO III - Preencher'!I272</f>
        <v>0,00</v>
      </c>
      <c r="I263" s="14">
        <f>'[1]TCE - ANEXO III - Preencher'!J272</f>
        <v>178.06</v>
      </c>
      <c r="J263" s="14">
        <f>'[1]TCE - ANEXO III - Preencher'!K272</f>
        <v>0</v>
      </c>
      <c r="K263" s="15">
        <f>'[1]TCE - ANEXO III - Preencher'!L272</f>
        <v>225.18879999999999</v>
      </c>
      <c r="L263" s="15">
        <f>'[1]TCE - ANEXO III - Preencher'!M272</f>
        <v>2.79</v>
      </c>
      <c r="M263" s="15">
        <f t="shared" si="25"/>
        <v>222.39879999999999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2459.15</v>
      </c>
      <c r="Y263" s="15">
        <f>'[1]TCE - ANEXO III - Preencher'!Z272</f>
        <v>0</v>
      </c>
      <c r="Z263" s="16">
        <f t="shared" si="29"/>
        <v>2459.15</v>
      </c>
      <c r="AA263" s="17" t="str">
        <f>IF('[1]TCE - ANEXO III - Preencher'!AB272="","",'[1]TCE - ANEXO III - Preencher'!AB272)</f>
        <v>Abono assistencial financeiro – complemento Piso da Enfermagem</v>
      </c>
      <c r="AB263" s="15">
        <f t="shared" si="24"/>
        <v>2859.6088</v>
      </c>
    </row>
    <row r="264" spans="1:28" x14ac:dyDescent="0.2">
      <c r="A264" s="8">
        <f>IFERROR(VLOOKUP(B264,'[1]DADOS (OCULTAR)'!$Q$3:$S$136,3,0),"")</f>
        <v>9767633000609</v>
      </c>
      <c r="B264" s="9" t="str">
        <f>'[1]TCE - ANEXO III - Preencher'!C273</f>
        <v>UPA CAXANGÁ - CG Nº 007/2022</v>
      </c>
      <c r="C264" s="10"/>
      <c r="D264" s="11" t="str">
        <f>'[1]TCE - ANEXO III - Preencher'!E273</f>
        <v xml:space="preserve">VALERIA DA SILVA BRITO 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05/2026</v>
      </c>
      <c r="H264" s="14" t="str">
        <f>'[1]TCE - ANEXO III - Preencher'!I273</f>
        <v>0,00</v>
      </c>
      <c r="I264" s="14">
        <f>'[1]TCE - ANEXO III - Preencher'!J273</f>
        <v>159.93</v>
      </c>
      <c r="J264" s="14">
        <f>'[1]TCE - ANEXO III - Preencher'!K273</f>
        <v>0</v>
      </c>
      <c r="K264" s="15">
        <f>'[1]TCE - ANEXO III - Preencher'!L273</f>
        <v>225.18879999999999</v>
      </c>
      <c r="L264" s="15">
        <f>'[1]TCE - ANEXO III - Preencher'!M273</f>
        <v>16.21</v>
      </c>
      <c r="M264" s="15">
        <f t="shared" si="25"/>
        <v>208.97879999999998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1704</v>
      </c>
      <c r="Y264" s="15">
        <f>'[1]TCE - ANEXO III - Preencher'!Z273</f>
        <v>0</v>
      </c>
      <c r="Z264" s="16">
        <f t="shared" si="29"/>
        <v>1704</v>
      </c>
      <c r="AA264" s="17" t="str">
        <f>IF('[1]TCE - ANEXO III - Preencher'!AB273="","",'[1]TCE - ANEXO III - Preencher'!AB273)</f>
        <v>Abono assistencial financeiro – complemento Piso da Enfermagem</v>
      </c>
      <c r="AB264" s="15">
        <f t="shared" si="24"/>
        <v>2072.9088000000002</v>
      </c>
    </row>
    <row r="265" spans="1:28" x14ac:dyDescent="0.2">
      <c r="A265" s="8">
        <f>IFERROR(VLOOKUP(B265,'[1]DADOS (OCULTAR)'!$Q$3:$S$136,3,0),"")</f>
        <v>9767633000609</v>
      </c>
      <c r="B265" s="9" t="str">
        <f>'[1]TCE - ANEXO III - Preencher'!C274</f>
        <v>UPA CAXANGÁ - CG Nº 007/2022</v>
      </c>
      <c r="C265" s="10"/>
      <c r="D265" s="11" t="str">
        <f>'[1]TCE - ANEXO III - Preencher'!E274</f>
        <v xml:space="preserve">VANESSA MENDES DA SILVA COSTA 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05/2026</v>
      </c>
      <c r="H265" s="14" t="str">
        <f>'[1]TCE - ANEXO III - Preencher'!I274</f>
        <v>0,00</v>
      </c>
      <c r="I265" s="14">
        <f>'[1]TCE - ANEXO III - Preencher'!J274</f>
        <v>167.93</v>
      </c>
      <c r="J265" s="14">
        <f>'[1]TCE - ANEXO III - Preencher'!K274</f>
        <v>0</v>
      </c>
      <c r="K265" s="15">
        <f>'[1]TCE - ANEXO III - Preencher'!L274</f>
        <v>225.18879999999999</v>
      </c>
      <c r="L265" s="15">
        <f>'[1]TCE - ANEXO III - Preencher'!M274</f>
        <v>16.21</v>
      </c>
      <c r="M265" s="15">
        <f t="shared" si="25"/>
        <v>208.97879999999998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131.2329</v>
      </c>
      <c r="R265" s="15">
        <f>'[1]TCE - ANEXO III - Preencher'!S274</f>
        <v>97.26</v>
      </c>
      <c r="S265" s="16">
        <f t="shared" si="27"/>
        <v>33.972899999999996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1704</v>
      </c>
      <c r="Y265" s="15">
        <f>'[1]TCE - ANEXO III - Preencher'!Z274</f>
        <v>0</v>
      </c>
      <c r="Z265" s="16">
        <f t="shared" si="29"/>
        <v>1704</v>
      </c>
      <c r="AA265" s="17" t="str">
        <f>IF('[1]TCE - ANEXO III - Preencher'!AB274="","",'[1]TCE - ANEXO III - Preencher'!AB274)</f>
        <v>Abono assistencial financeiro – complemento Piso da Enfermagem</v>
      </c>
      <c r="AB265" s="15">
        <f t="shared" si="24"/>
        <v>2114.8816999999999</v>
      </c>
    </row>
    <row r="266" spans="1:28" x14ac:dyDescent="0.2">
      <c r="A266" s="8">
        <f>IFERROR(VLOOKUP(B266,'[1]DADOS (OCULTAR)'!$Q$3:$S$136,3,0),"")</f>
        <v>9767633000609</v>
      </c>
      <c r="B266" s="9" t="str">
        <f>'[1]TCE - ANEXO III - Preencher'!C275</f>
        <v>UPA CAXANGÁ - CG Nº 007/2022</v>
      </c>
      <c r="C266" s="10"/>
      <c r="D266" s="11" t="str">
        <f>'[1]TCE - ANEXO III - Preencher'!E275</f>
        <v>VANESSA PRUDENCIO DO NASCIMENTO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05/2026</v>
      </c>
      <c r="H266" s="14" t="str">
        <f>'[1]TCE - ANEXO III - Preencher'!I275</f>
        <v>0,00</v>
      </c>
      <c r="I266" s="14">
        <f>'[1]TCE - ANEXO III - Preencher'!J275</f>
        <v>0</v>
      </c>
      <c r="J266" s="14">
        <f>'[1]TCE - ANEXO III - Preencher'!K275</f>
        <v>17357.48</v>
      </c>
      <c r="K266" s="15">
        <f>'[1]TCE - ANEXO III - Preencher'!L275</f>
        <v>225.18879999999999</v>
      </c>
      <c r="L266" s="15">
        <f>'[1]TCE - ANEXO III - Preencher'!M275</f>
        <v>16.21</v>
      </c>
      <c r="M266" s="15">
        <f t="shared" si="25"/>
        <v>208.97879999999998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1704</v>
      </c>
      <c r="Y266" s="15">
        <f>'[1]TCE - ANEXO III - Preencher'!Z275</f>
        <v>0</v>
      </c>
      <c r="Z266" s="16">
        <f t="shared" si="29"/>
        <v>1704</v>
      </c>
      <c r="AA266" s="17" t="str">
        <f>IF('[1]TCE - ANEXO III - Preencher'!AB275="","",'[1]TCE - ANEXO III - Preencher'!AB275)</f>
        <v>Abono assistencial financeiro – complemento Piso da Enfermagem</v>
      </c>
      <c r="AB266" s="15">
        <f t="shared" si="24"/>
        <v>19270.4588</v>
      </c>
    </row>
    <row r="267" spans="1:28" x14ac:dyDescent="0.2">
      <c r="A267" s="8">
        <f>IFERROR(VLOOKUP(B267,'[1]DADOS (OCULTAR)'!$Q$3:$S$136,3,0),"")</f>
        <v>9767633000609</v>
      </c>
      <c r="B267" s="9" t="str">
        <f>'[1]TCE - ANEXO III - Preencher'!C276</f>
        <v>UPA CAXANGÁ - CG Nº 007/2022</v>
      </c>
      <c r="C267" s="10"/>
      <c r="D267" s="11" t="str">
        <f>'[1]TCE - ANEXO III - Preencher'!E276</f>
        <v xml:space="preserve">VICTOR HUGO LIRA DA SILVA 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3132-20</v>
      </c>
      <c r="G267" s="13" t="str">
        <f>IF('[1]TCE - ANEXO III - Preencher'!H276="","",'[1]TCE - ANEXO III - Preencher'!H276)</f>
        <v>05/2026</v>
      </c>
      <c r="H267" s="14" t="str">
        <f>'[1]TCE - ANEXO III - Preencher'!I276</f>
        <v>0,00</v>
      </c>
      <c r="I267" s="14">
        <f>'[1]TCE - ANEXO III - Preencher'!J276</f>
        <v>229.37</v>
      </c>
      <c r="J267" s="14">
        <f>'[1]TCE - ANEXO III - Preencher'!K276</f>
        <v>0</v>
      </c>
      <c r="K267" s="15">
        <f>'[1]TCE - ANEXO III - Preencher'!L276</f>
        <v>225.18879999999999</v>
      </c>
      <c r="L267" s="15">
        <f>'[1]TCE - ANEXO III - Preencher'!M276</f>
        <v>32.32</v>
      </c>
      <c r="M267" s="15">
        <f t="shared" si="25"/>
        <v>192.86879999999999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29.9</v>
      </c>
      <c r="Y267" s="15">
        <f>'[1]TCE - ANEXO III - Preencher'!Z276</f>
        <v>0</v>
      </c>
      <c r="Z267" s="16">
        <f t="shared" si="29"/>
        <v>29.9</v>
      </c>
      <c r="AA267" s="17" t="str">
        <f>IF('[1]TCE - ANEXO III - Preencher'!AB276="","",'[1]TCE - ANEXO III - Preencher'!AB276)</f>
        <v>Beneficio obrigatorio CCT Federacao – Plano Assistencial Agiben</v>
      </c>
      <c r="AB267" s="15">
        <f t="shared" si="24"/>
        <v>452.13879999999995</v>
      </c>
    </row>
    <row r="268" spans="1:28" x14ac:dyDescent="0.2">
      <c r="A268" s="8">
        <f>IFERROR(VLOOKUP(B268,'[1]DADOS (OCULTAR)'!$Q$3:$S$136,3,0),"")</f>
        <v>9767633000609</v>
      </c>
      <c r="B268" s="9" t="str">
        <f>'[1]TCE - ANEXO III - Preencher'!C277</f>
        <v>UPA CAXANGÁ - CG Nº 007/2022</v>
      </c>
      <c r="C268" s="10"/>
      <c r="D268" s="11" t="str">
        <f>'[1]TCE - ANEXO III - Preencher'!E277</f>
        <v xml:space="preserve">VINICIUS HERMANN CORDEIRO DE FRANCA  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3132-20</v>
      </c>
      <c r="G268" s="13" t="str">
        <f>IF('[1]TCE - ANEXO III - Preencher'!H277="","",'[1]TCE - ANEXO III - Preencher'!H277)</f>
        <v>05/2026</v>
      </c>
      <c r="H268" s="14" t="str">
        <f>'[1]TCE - ANEXO III - Preencher'!I277</f>
        <v>0,00</v>
      </c>
      <c r="I268" s="14">
        <f>'[1]TCE - ANEXO III - Preencher'!J277</f>
        <v>200.73</v>
      </c>
      <c r="J268" s="14">
        <f>'[1]TCE - ANEXO III - Preencher'!K277</f>
        <v>0</v>
      </c>
      <c r="K268" s="15">
        <f>'[1]TCE - ANEXO III - Preencher'!L277</f>
        <v>225.18879999999999</v>
      </c>
      <c r="L268" s="15">
        <f>'[1]TCE - ANEXO III - Preencher'!M277</f>
        <v>32.32</v>
      </c>
      <c r="M268" s="15">
        <f t="shared" si="25"/>
        <v>192.86879999999999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29.9</v>
      </c>
      <c r="Y268" s="15">
        <f>'[1]TCE - ANEXO III - Preencher'!Z277</f>
        <v>0</v>
      </c>
      <c r="Z268" s="16">
        <f t="shared" si="29"/>
        <v>29.9</v>
      </c>
      <c r="AA268" s="17" t="str">
        <f>IF('[1]TCE - ANEXO III - Preencher'!AB277="","",'[1]TCE - ANEXO III - Preencher'!AB277)</f>
        <v>Beneficio obrigatorio CCT Federacao – Plano Assistencial Agiben</v>
      </c>
      <c r="AB268" s="15">
        <f t="shared" si="24"/>
        <v>423.49879999999996</v>
      </c>
    </row>
    <row r="269" spans="1:28" x14ac:dyDescent="0.2">
      <c r="A269" s="8">
        <f>IFERROR(VLOOKUP(B269,'[1]DADOS (OCULTAR)'!$Q$3:$S$136,3,0),"")</f>
        <v>9767633000609</v>
      </c>
      <c r="B269" s="9" t="str">
        <f>'[1]TCE - ANEXO III - Preencher'!C278</f>
        <v>UPA CAXANGÁ - CG Nº 007/2022</v>
      </c>
      <c r="C269" s="10"/>
      <c r="D269" s="11" t="str">
        <f>'[1]TCE - ANEXO III - Preencher'!E278</f>
        <v>VITOR DE ARAUJO FRANCA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05/2026</v>
      </c>
      <c r="H269" s="14" t="str">
        <f>'[1]TCE - ANEXO III - Preencher'!I278</f>
        <v>0,00</v>
      </c>
      <c r="I269" s="14">
        <f>'[1]TCE - ANEXO III - Preencher'!J278</f>
        <v>179.58</v>
      </c>
      <c r="J269" s="14">
        <f>'[1]TCE - ANEXO III - Preencher'!K278</f>
        <v>0</v>
      </c>
      <c r="K269" s="15">
        <f>'[1]TCE - ANEXO III - Preencher'!L278</f>
        <v>225.18879999999999</v>
      </c>
      <c r="L269" s="15">
        <f>'[1]TCE - ANEXO III - Preencher'!M278</f>
        <v>16.21</v>
      </c>
      <c r="M269" s="15">
        <f t="shared" si="25"/>
        <v>208.97879999999998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1704</v>
      </c>
      <c r="Y269" s="15">
        <f>'[1]TCE - ANEXO III - Preencher'!Z278</f>
        <v>0</v>
      </c>
      <c r="Z269" s="16">
        <f t="shared" si="29"/>
        <v>1704</v>
      </c>
      <c r="AA269" s="17" t="str">
        <f>IF('[1]TCE - ANEXO III - Preencher'!AB278="","",'[1]TCE - ANEXO III - Preencher'!AB278)</f>
        <v>Abono assistencial financeiro – complemento Piso da Enfermagem</v>
      </c>
      <c r="AB269" s="15">
        <f t="shared" si="24"/>
        <v>2092.5587999999998</v>
      </c>
    </row>
    <row r="270" spans="1:28" x14ac:dyDescent="0.2">
      <c r="A270" s="8">
        <f>IFERROR(VLOOKUP(B270,'[1]DADOS (OCULTAR)'!$Q$3:$S$136,3,0),"")</f>
        <v>9767633000609</v>
      </c>
      <c r="B270" s="9" t="str">
        <f>'[1]TCE - ANEXO III - Preencher'!C279</f>
        <v>UPA CAXANGÁ - CG Nº 007/2022</v>
      </c>
      <c r="C270" s="10"/>
      <c r="D270" s="11" t="str">
        <f>'[1]TCE - ANEXO III - Preencher'!E279</f>
        <v xml:space="preserve">VIVIANE MARIA DA SILVA 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05/2026</v>
      </c>
      <c r="H270" s="14" t="str">
        <f>'[1]TCE - ANEXO III - Preencher'!I279</f>
        <v>0,00</v>
      </c>
      <c r="I270" s="14">
        <f>'[1]TCE - ANEXO III - Preencher'!J279</f>
        <v>140.05000000000001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140.05000000000001</v>
      </c>
    </row>
    <row r="271" spans="1:28" x14ac:dyDescent="0.2">
      <c r="A271" s="8">
        <f>IFERROR(VLOOKUP(B271,'[1]DADOS (OCULTAR)'!$Q$3:$S$136,3,0),"")</f>
        <v>9767633000609</v>
      </c>
      <c r="B271" s="9" t="str">
        <f>'[1]TCE - ANEXO III - Preencher'!C280</f>
        <v>UPA CAXANGÁ - CG Nº 007/2022</v>
      </c>
      <c r="C271" s="10"/>
      <c r="D271" s="11" t="str">
        <f>'[1]TCE - ANEXO III - Preencher'!E280</f>
        <v xml:space="preserve">WASHINGTON FRANCA CABRAL 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05/2026</v>
      </c>
      <c r="H271" s="14" t="str">
        <f>'[1]TCE - ANEXO III - Preencher'!I280</f>
        <v>0,00</v>
      </c>
      <c r="I271" s="14">
        <f>'[1]TCE - ANEXO III - Preencher'!J280</f>
        <v>158.97</v>
      </c>
      <c r="J271" s="14">
        <f>'[1]TCE - ANEXO III - Preencher'!K280</f>
        <v>0</v>
      </c>
      <c r="K271" s="15">
        <f>'[1]TCE - ANEXO III - Preencher'!L280</f>
        <v>225.18879999999999</v>
      </c>
      <c r="L271" s="15">
        <f>'[1]TCE - ANEXO III - Preencher'!M280</f>
        <v>32.32</v>
      </c>
      <c r="M271" s="15">
        <f t="shared" si="25"/>
        <v>192.86879999999999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229.63290000000001</v>
      </c>
      <c r="R271" s="15">
        <f>'[1]TCE - ANEXO III - Preencher'!S280</f>
        <v>102.03</v>
      </c>
      <c r="S271" s="16">
        <f t="shared" si="27"/>
        <v>127.60290000000001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29.9</v>
      </c>
      <c r="Y271" s="15">
        <f>'[1]TCE - ANEXO III - Preencher'!Z280</f>
        <v>0</v>
      </c>
      <c r="Z271" s="16">
        <f t="shared" si="29"/>
        <v>29.9</v>
      </c>
      <c r="AA271" s="17" t="str">
        <f>IF('[1]TCE - ANEXO III - Preencher'!AB280="","",'[1]TCE - ANEXO III - Preencher'!AB280)</f>
        <v>Beneficio obrigatorio CCT Federacao – Plano Assistencial Agiben</v>
      </c>
      <c r="AB271" s="15">
        <f t="shared" si="24"/>
        <v>509.34169999999995</v>
      </c>
    </row>
    <row r="272" spans="1:28" x14ac:dyDescent="0.2">
      <c r="A272" s="8">
        <f>IFERROR(VLOOKUP(B272,'[1]DADOS (OCULTAR)'!$Q$3:$S$136,3,0),"")</f>
        <v>9767633000609</v>
      </c>
      <c r="B272" s="9" t="str">
        <f>'[1]TCE - ANEXO III - Preencher'!C281</f>
        <v>UPA CAXANGÁ - CG Nº 007/2022</v>
      </c>
      <c r="C272" s="10"/>
      <c r="D272" s="11" t="str">
        <f>'[1]TCE - ANEXO III - Preencher'!E281</f>
        <v>WASHINGTON XAVIER MARINHO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05/2026</v>
      </c>
      <c r="H272" s="14" t="str">
        <f>'[1]TCE - ANEXO III - Preencher'!I281</f>
        <v>0,00</v>
      </c>
      <c r="I272" s="14">
        <f>'[1]TCE - ANEXO III - Preencher'!J281</f>
        <v>147.37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29.9</v>
      </c>
      <c r="Y272" s="15">
        <f>'[1]TCE - ANEXO III - Preencher'!Z281</f>
        <v>0</v>
      </c>
      <c r="Z272" s="16">
        <f t="shared" si="29"/>
        <v>29.9</v>
      </c>
      <c r="AA272" s="17" t="str">
        <f>IF('[1]TCE - ANEXO III - Preencher'!AB281="","",'[1]TCE - ANEXO III - Preencher'!AB281)</f>
        <v>Beneficio obrigatorio CCT Federacao – Plano Assistencial Agiben</v>
      </c>
      <c r="AB272" s="15">
        <f t="shared" si="24"/>
        <v>177.27</v>
      </c>
    </row>
    <row r="273" spans="1:28" x14ac:dyDescent="0.2">
      <c r="A273" s="8">
        <f>IFERROR(VLOOKUP(B273,'[1]DADOS (OCULTAR)'!$Q$3:$S$136,3,0),"")</f>
        <v>9767633000609</v>
      </c>
      <c r="B273" s="9" t="str">
        <f>'[1]TCE - ANEXO III - Preencher'!C282</f>
        <v>UPA CAXANGÁ - CG Nº 007/2022</v>
      </c>
      <c r="C273" s="10"/>
      <c r="D273" s="11" t="str">
        <f>'[1]TCE - ANEXO III - Preencher'!E282</f>
        <v>WELLINGTON PEREIRA ARCANJO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05/2026</v>
      </c>
      <c r="H273" s="14" t="str">
        <f>'[1]TCE - ANEXO III - Preencher'!I282</f>
        <v>0,00</v>
      </c>
      <c r="I273" s="14">
        <f>'[1]TCE - ANEXO III - Preencher'!J282</f>
        <v>252.96</v>
      </c>
      <c r="J273" s="14">
        <f>'[1]TCE - ANEXO III - Preencher'!K282</f>
        <v>0</v>
      </c>
      <c r="K273" s="15">
        <f>'[1]TCE - ANEXO III - Preencher'!L282</f>
        <v>225.18879999999999</v>
      </c>
      <c r="L273" s="15">
        <f>'[1]TCE - ANEXO III - Preencher'!M282</f>
        <v>16.21</v>
      </c>
      <c r="M273" s="15">
        <f t="shared" si="25"/>
        <v>208.97879999999998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1704</v>
      </c>
      <c r="Y273" s="15">
        <f>'[1]TCE - ANEXO III - Preencher'!Z282</f>
        <v>0</v>
      </c>
      <c r="Z273" s="16">
        <f t="shared" si="29"/>
        <v>1704</v>
      </c>
      <c r="AA273" s="17" t="str">
        <f>IF('[1]TCE - ANEXO III - Preencher'!AB282="","",'[1]TCE - ANEXO III - Preencher'!AB282)</f>
        <v>Abono assistencial financeiro – complemento Piso da Enfermagem</v>
      </c>
      <c r="AB273" s="15">
        <f t="shared" si="24"/>
        <v>2165.9387999999999</v>
      </c>
    </row>
    <row r="274" spans="1:28" x14ac:dyDescent="0.2">
      <c r="A274" s="8">
        <f>IFERROR(VLOOKUP(B274,'[1]DADOS (OCULTAR)'!$Q$3:$S$136,3,0),"")</f>
        <v>9767633000609</v>
      </c>
      <c r="B274" s="9" t="str">
        <f>'[1]TCE - ANEXO III - Preencher'!C283</f>
        <v>UPA CAXANGÁ - CG Nº 007/2022</v>
      </c>
      <c r="C274" s="10"/>
      <c r="D274" s="11" t="str">
        <f>'[1]TCE - ANEXO III - Preencher'!E283</f>
        <v xml:space="preserve">WELLYNGTON FRANCA CABRAL 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05/2026</v>
      </c>
      <c r="H274" s="14" t="str">
        <f>'[1]TCE - ANEXO III - Preencher'!I283</f>
        <v>0,00</v>
      </c>
      <c r="I274" s="14">
        <f>'[1]TCE - ANEXO III - Preencher'!J283</f>
        <v>238.23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275.23289999999997</v>
      </c>
      <c r="R274" s="15">
        <f>'[1]TCE - ANEXO III - Preencher'!S283</f>
        <v>102.03</v>
      </c>
      <c r="S274" s="16">
        <f t="shared" si="27"/>
        <v>173.20289999999997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29.9</v>
      </c>
      <c r="Y274" s="15">
        <f>'[1]TCE - ANEXO III - Preencher'!Z283</f>
        <v>0</v>
      </c>
      <c r="Z274" s="16">
        <f t="shared" si="29"/>
        <v>29.9</v>
      </c>
      <c r="AA274" s="17" t="str">
        <f>IF('[1]TCE - ANEXO III - Preencher'!AB283="","",'[1]TCE - ANEXO III - Preencher'!AB283)</f>
        <v>Beneficio obrigatorio CCT Federacao – Plano Assistencial Agiben</v>
      </c>
      <c r="AB274" s="15">
        <f t="shared" si="24"/>
        <v>441.33289999999994</v>
      </c>
    </row>
    <row r="275" spans="1:28" x14ac:dyDescent="0.2">
      <c r="A275" s="8">
        <f>IFERROR(VLOOKUP(B275,'[1]DADOS (OCULTAR)'!$Q$3:$S$136,3,0),"")</f>
        <v>9767633000609</v>
      </c>
      <c r="B275" s="9" t="str">
        <f>'[1]TCE - ANEXO III - Preencher'!C284</f>
        <v>UPA CAXANGÁ - CG Nº 007/2022</v>
      </c>
      <c r="C275" s="10"/>
      <c r="D275" s="11" t="str">
        <f>'[1]TCE - ANEXO III - Preencher'!E284</f>
        <v>WELTON RAFAEL DE OLIVEIRA ANDRADE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5163-45</v>
      </c>
      <c r="G275" s="13" t="str">
        <f>IF('[1]TCE - ANEXO III - Preencher'!H284="","",'[1]TCE - ANEXO III - Preencher'!H284)</f>
        <v>05/2026</v>
      </c>
      <c r="H275" s="14" t="str">
        <f>'[1]TCE - ANEXO III - Preencher'!I284</f>
        <v>0,00</v>
      </c>
      <c r="I275" s="14">
        <f>'[1]TCE - ANEXO III - Preencher'!J284</f>
        <v>159.93</v>
      </c>
      <c r="J275" s="14">
        <f>'[1]TCE - ANEXO III - Preencher'!K284</f>
        <v>0</v>
      </c>
      <c r="K275" s="15">
        <f>'[1]TCE - ANEXO III - Preencher'!L284</f>
        <v>225.18879999999999</v>
      </c>
      <c r="L275" s="15">
        <f>'[1]TCE - ANEXO III - Preencher'!M284</f>
        <v>16.21</v>
      </c>
      <c r="M275" s="15">
        <f t="shared" si="25"/>
        <v>208.97879999999998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293.23289999999997</v>
      </c>
      <c r="R275" s="15">
        <f>'[1]TCE - ANEXO III - Preencher'!S284</f>
        <v>97.26</v>
      </c>
      <c r="S275" s="16">
        <f t="shared" si="27"/>
        <v>195.97289999999998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29.9</v>
      </c>
      <c r="Y275" s="15">
        <f>'[1]TCE - ANEXO III - Preencher'!Z284</f>
        <v>0</v>
      </c>
      <c r="Z275" s="16">
        <f t="shared" si="29"/>
        <v>29.9</v>
      </c>
      <c r="AA275" s="17" t="str">
        <f>IF('[1]TCE - ANEXO III - Preencher'!AB284="","",'[1]TCE - ANEXO III - Preencher'!AB284)</f>
        <v>Beneficio obrigatorio CCT Federacao – Plano Assistencial Agiben</v>
      </c>
      <c r="AB275" s="15">
        <f t="shared" si="24"/>
        <v>594.78169999999989</v>
      </c>
    </row>
    <row r="276" spans="1:28" x14ac:dyDescent="0.2">
      <c r="A276" s="8">
        <f>IFERROR(VLOOKUP(B276,'[1]DADOS (OCULTAR)'!$Q$3:$S$136,3,0),"")</f>
        <v>9767633000609</v>
      </c>
      <c r="B276" s="9" t="str">
        <f>'[1]TCE - ANEXO III - Preencher'!C285</f>
        <v>UPA CAXANGÁ - CG Nº 007/2022</v>
      </c>
      <c r="C276" s="10"/>
      <c r="D276" s="11" t="str">
        <f>'[1]TCE - ANEXO III - Preencher'!E285</f>
        <v>WENDLEY FERNANDES FARIAS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2521-05</v>
      </c>
      <c r="G276" s="13" t="str">
        <f>IF('[1]TCE - ANEXO III - Preencher'!H285="","",'[1]TCE - ANEXO III - Preencher'!H285)</f>
        <v>05/2026</v>
      </c>
      <c r="H276" s="14" t="str">
        <f>'[1]TCE - ANEXO III - Preencher'!I285</f>
        <v>0,00</v>
      </c>
      <c r="I276" s="14">
        <f>'[1]TCE - ANEXO III - Preencher'!J285</f>
        <v>279.07</v>
      </c>
      <c r="J276" s="14">
        <f>'[1]TCE - ANEXO III - Preencher'!K285</f>
        <v>0</v>
      </c>
      <c r="K276" s="15">
        <f>'[1]TCE - ANEXO III - Preencher'!L285</f>
        <v>225.18879999999999</v>
      </c>
      <c r="L276" s="15">
        <f>'[1]TCE - ANEXO III - Preencher'!M285</f>
        <v>16.21</v>
      </c>
      <c r="M276" s="15">
        <f t="shared" si="25"/>
        <v>208.97879999999998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394.25</v>
      </c>
      <c r="Y276" s="15">
        <f>'[1]TCE - ANEXO III - Preencher'!Z285</f>
        <v>0</v>
      </c>
      <c r="Z276" s="16">
        <f t="shared" si="29"/>
        <v>394.25</v>
      </c>
      <c r="AA276" s="17" t="str">
        <f>IF('[1]TCE - ANEXO III - Preencher'!AB285="","",'[1]TCE - ANEXO III - Preencher'!AB285)</f>
        <v xml:space="preserve">PLANO DE SAUDE E ODONTOLOGICO </v>
      </c>
      <c r="AB276" s="15">
        <f t="shared" si="24"/>
        <v>882.29880000000003</v>
      </c>
    </row>
    <row r="277" spans="1:28" x14ac:dyDescent="0.2">
      <c r="A277" s="8">
        <f>IFERROR(VLOOKUP(B277,'[1]DADOS (OCULTAR)'!$Q$3:$S$136,3,0),"")</f>
        <v>9767633000609</v>
      </c>
      <c r="B277" s="9" t="str">
        <f>'[1]TCE - ANEXO III - Preencher'!C286</f>
        <v>UPA CAXANGÁ - CG Nº 007/2022</v>
      </c>
      <c r="C277" s="10"/>
      <c r="D277" s="11" t="str">
        <f>'[1]TCE - ANEXO III - Preencher'!E286</f>
        <v>YTALO GABRIEL ANUNCIACAO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5152-05</v>
      </c>
      <c r="G277" s="13" t="str">
        <f>IF('[1]TCE - ANEXO III - Preencher'!H286="","",'[1]TCE - ANEXO III - Preencher'!H286)</f>
        <v>05/2026</v>
      </c>
      <c r="H277" s="14" t="str">
        <f>'[1]TCE - ANEXO III - Preencher'!I286</f>
        <v>0,00</v>
      </c>
      <c r="I277" s="14">
        <f>'[1]TCE - ANEXO III - Preencher'!J286</f>
        <v>206.44</v>
      </c>
      <c r="J277" s="14">
        <f>'[1]TCE - ANEXO III - Preencher'!K286</f>
        <v>0</v>
      </c>
      <c r="K277" s="15">
        <f>'[1]TCE - ANEXO III - Preencher'!L286</f>
        <v>225.18879999999999</v>
      </c>
      <c r="L277" s="15">
        <f>'[1]TCE - ANEXO III - Preencher'!M286</f>
        <v>16.21</v>
      </c>
      <c r="M277" s="15">
        <f t="shared" si="25"/>
        <v>208.97879999999998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415.41879999999998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2026-06-25T16:35:43Z</dcterms:created>
  <dcterms:modified xsi:type="dcterms:W3CDTF">2026-06-25T16:36:08Z</dcterms:modified>
</cp:coreProperties>
</file>