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ycess\Desktop\PCF 2025\HDH\TCE\2026\06.JUNHO\EXCEL SEM CPF\"/>
    </mc:Choice>
  </mc:AlternateContent>
  <xr:revisionPtr revIDLastSave="0" documentId="8_{1BB0FE7E-F7A9-4020-82B9-65265567E06C}" xr6:coauthVersionLast="47" xr6:coauthVersionMax="47" xr10:uidLastSave="{00000000-0000-0000-0000-000000000000}"/>
  <bookViews>
    <workbookView xWindow="28680" yWindow="-120" windowWidth="29040" windowHeight="15720" xr2:uid="{32191112-F846-4B3D-A7AD-F7C034C819BB}"/>
  </bookViews>
  <sheets>
    <sheet name="contratos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>'[1]DADOS (OCULTAR) (2)'!#REF!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<sst xmlns="http://schemas.openxmlformats.org/spreadsheetml/2006/main" count="1183" uniqueCount="847">
  <si>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</si>
  <si>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</si>
  <si>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</si>
  <si>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</si>
  <si>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</si>
  <si>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</si>
  <si>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</si>
  <si>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</si>
  <si>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</si>
  <si>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DOM HÉLDER CÂMARA - CG. Nº 018/2022</t>
  </si>
  <si>
    <t>09.024.660/0001-87</t>
  </si>
  <si>
    <t>A SAE SERVICOS DE ENTREGA RAPIDA DE DOCUMENTOS E TERCEIRIZACOES LTDA</t>
  </si>
  <si>
    <t>Servico de motofretista</t>
  </si>
  <si>
    <t>https://fgh-sistemas.org.br/sistemas/_scriptcase_producao_v9_fgh/file/doc/portal_transparencia/contratos_fornecedores/9049/09024660000187p.pdf</t>
  </si>
  <si>
    <t>47.565.754/0001-52</t>
  </si>
  <si>
    <t>A4 SAUDE LTDA</t>
  </si>
  <si>
    <t>ServiA os mACdicos na especialidade de ClA-nica geral</t>
  </si>
  <si>
    <t>file:///C:/Users/joycess/Downloads/47565754000152p.pdf</t>
  </si>
  <si>
    <t>Objeto do contrato</t>
  </si>
  <si>
    <t>10.645.770/0001-45</t>
  </si>
  <si>
    <t>AGUIAR SERVICOS ELETRONICOS LTDA</t>
  </si>
  <si>
    <t>Manutencao Preventiva e corretiva de 02 processadoras</t>
  </si>
  <si>
    <t>https://fgh-sistemas.org.br/sistemas/_scriptcase_producao_v9_fgh/file/doc/portal_transparencia/contratos_fornecedores/1344/10645770000145.pdf</t>
  </si>
  <si>
    <t>1 - Seguros (Imóvel e veículos)</t>
  </si>
  <si>
    <t>00.331.788/0024-05</t>
  </si>
  <si>
    <t>AIR LIQUIDE BRASIL LTDA</t>
  </si>
  <si>
    <t>Locacao de Modular / Locacao Modulo de Vacuo</t>
  </si>
  <si>
    <t>https://fgh-sistemas.org.br/sistemas/_scriptcase_producao_v9_fgh/file/doc/portal_transparencia/contratos_fornecedores/1216/00331788000119p1.pdf</t>
  </si>
  <si>
    <t>2 - Taxas</t>
  </si>
  <si>
    <t>https://fgh-sistemas.org.br/sistemas/_scriptcase_producao_v9_fgh/file/doc/portal_transparencia/contratos_fornecedores/7983/00331788000119p2.pdf</t>
  </si>
  <si>
    <t>3 - Contribuições</t>
  </si>
  <si>
    <t>43.849.075/0001-54</t>
  </si>
  <si>
    <t>ALT PROCEDIMENTOS MEDICOS LTDA</t>
  </si>
  <si>
    <t>Servicos medicos na especialidade de hemodinamica vascular</t>
  </si>
  <si>
    <t>https://fgh-sistemas.org.br/sistemas/_scriptcase_producao_v9_fgh/file/doc/portal_transparencia/contratos_fornecedores/4556/43849075000154p.pdf</t>
  </si>
  <si>
    <t>4 - Taxa de Manutenção de Conta</t>
  </si>
  <si>
    <t>50.287.538/0001-05</t>
  </si>
  <si>
    <t>ANDRADE GALVAO &amp; ARAUJO LTDA</t>
  </si>
  <si>
    <t>Servicos medicos na especialidade de angiologia e cirurgia vascular</t>
  </si>
  <si>
    <t>https://fgh-sistemas.org.br/sistemas/_scriptcase_producao_v9_fgh/file/doc/portal_transparencia/contratos_fornecedores/8035/50287538000105p.pdf</t>
  </si>
  <si>
    <t>5 - Tarifas</t>
  </si>
  <si>
    <t>44.233.006/0001-84</t>
  </si>
  <si>
    <t>ANGIOLOGIA E CIRURGIA VASCULAR DE EMERGENCIA LTDA</t>
  </si>
  <si>
    <t>Servicos medicos na especialidade de cirurgia vascular.</t>
  </si>
  <si>
    <t>https://fgh-sistemas.org.br/sistemas/_scriptcase_producao_v9_fgh/file/doc/portal_transparencia/contratos_fornecedores/4744/44233006000184p.pdf</t>
  </si>
  <si>
    <t>6 - Telefonia Móvel</t>
  </si>
  <si>
    <t>11.239.132/0001-97</t>
  </si>
  <si>
    <t>ANTONIO MARQUES DOS SANTOS ME</t>
  </si>
  <si>
    <t>Manutencao Equipamentos</t>
  </si>
  <si>
    <t>https://fgh-sistemas.org.br/sistemas/_scriptcase_producao_v9_fgh/file/doc/portal_transparencia/contratos_fornecedores/2032/11239132000197p.pdf</t>
  </si>
  <si>
    <t>7 - Telefonia Fixa/Internet</t>
  </si>
  <si>
    <t>24.426.893/0001-08</t>
  </si>
  <si>
    <t>APF SAUDE MAIS LTDA</t>
  </si>
  <si>
    <t xml:space="preserve">Servicos Medicos na especialidade de cirurgia Geral.A </t>
  </si>
  <si>
    <t>https://fgh-sistemas.org.br/sistemas/_scriptcase_producao_v9_fgh/file/doc/portal_transparencia/contratos_fornecedores/6099/24426893000108P.pdf</t>
  </si>
  <si>
    <t>8 - Água</t>
  </si>
  <si>
    <t>20.815.377/0001-06</t>
  </si>
  <si>
    <t>APOIO DIAGNOSTICO POR IMAGEM LTDA</t>
  </si>
  <si>
    <t xml:space="preserve">RadiologiaA </t>
  </si>
  <si>
    <t>https://fgh-sistemas.org.br/sistemas/_scriptcase_producao_v9_fgh/file/doc/portal_transparencia/contratos_fornecedores/1149/20815377000106p.pdf</t>
  </si>
  <si>
    <t>9 - Energia Elétrica</t>
  </si>
  <si>
    <t>05.011.743/0001-80</t>
  </si>
  <si>
    <t>ASTECH REPRESENTACOES ASSISTENCIA E COMERCIO DE PRODUTOS HOSPITALAR EIRELI</t>
  </si>
  <si>
    <t>Locacao Monitores assistenciais multiparametricos</t>
  </si>
  <si>
    <t>https://fgh-sistemas.org.br/sistemas/_scriptcase_producao_v9_fgh/file/doc/portal_transparencia/contratos_fornecedores/7157/05011743000180p.pdf</t>
  </si>
  <si>
    <t>10 - Locação de Máquinas e Equipamentos (Pessoa Jurídica)</t>
  </si>
  <si>
    <t>04.976.801/0001-48</t>
  </si>
  <si>
    <t>AMP CORDIS LTDA</t>
  </si>
  <si>
    <t>Cardiologia</t>
  </si>
  <si>
    <t>https://fgh-sistemas.org.br/sistemas/_scriptcase_producao_v9_fgh/file/doc/portal_transparencia/contratos_fornecedores/1343/04976801000148.pdf</t>
  </si>
  <si>
    <t>11 - Locação de Equipamentos Médico-Hospitalares(Pessoa Jurídica)</t>
  </si>
  <si>
    <t>04.740.876/0001-25</t>
  </si>
  <si>
    <t>ALELO INSTITUICAO DE PAGAMENTO SA</t>
  </si>
  <si>
    <t>Cartao Corporativo</t>
  </si>
  <si>
    <t>https://fgh-sistemas.org.br/sistemas/_scriptcase_producao_v9_fgh/file/doc/portal_transparencia/contratos_fornecedores/9471/04740876000125p.pdf</t>
  </si>
  <si>
    <t>12 - Locação de Veículos Automotores (Pessoa Jurídica) (Exceto Ambulância)</t>
  </si>
  <si>
    <t>43.549.356/0001-91</t>
  </si>
  <si>
    <t>ANALYSE LABORATORIO E CONSULTORIA LTDA</t>
  </si>
  <si>
    <t xml:space="preserve">AnA lise da qualidade do arA </t>
  </si>
  <si>
    <t>https://fgh-sistemas.org.br/sistemas/_scriptcase_producao_v9_fgh/file/doc/portal_transparencia/contratos_fornecedores/10159/43549356000191p%20(2).pdf</t>
  </si>
  <si>
    <t>13 - Serviço Gráficos, de Encadernação e de Emolduração</t>
  </si>
  <si>
    <t>04.069.709/0001-02</t>
  </si>
  <si>
    <t xml:space="preserve"> BIONEXO S.A.</t>
  </si>
  <si>
    <t>Manutencao / Aluguel / Uso de Sistema</t>
  </si>
  <si>
    <t>https://fgh-sistemas.org.br/sistemas/_scriptcase_producao_v9_fgh/file/doc/portal_transparencia/contratos_fornecedores/1374/04732857000157 p.pdf</t>
  </si>
  <si>
    <t>14 - Serviços Judiciais e Cartoriais</t>
  </si>
  <si>
    <t>05.643.650/0001-79</t>
  </si>
  <si>
    <t>BAPTISTA &amp; SOUZA - CONSULTORIA EMPRESARIAL E PERICIAS JUDICIAIS LTDA</t>
  </si>
  <si>
    <t xml:space="preserve">Servicos de Assessoria Contabil.A </t>
  </si>
  <si>
    <t>https://fgh-sistemas.org.br/sistemas/_scriptcase_producao_v9_fgh/file/doc/portal_transparencia/contratos_fornecedores/5836/05643650000179p.pdf</t>
  </si>
  <si>
    <t>15 - Outras Despesas Gerais (Pessoa Juridica)</t>
  </si>
  <si>
    <t>05.020.356/0001-00</t>
  </si>
  <si>
    <t>BID COMERCIO E SERVICOS EM TECNOLOGIA DA INFORMACAO LTDA</t>
  </si>
  <si>
    <t>Servico de monitoramento de seguranca de rede computacional</t>
  </si>
  <si>
    <t>16 - Médicos</t>
  </si>
  <si>
    <t>https://fgh-sistemas.org.br/sistemas/_scriptcase_producao_v9_fgh/file/doc/portal_transparencia/contratos_fornecedores/3615/05020356000100p.pdf</t>
  </si>
  <si>
    <t>17 - Outros profissionais de saúde</t>
  </si>
  <si>
    <t>https://fgh-sistemas.org.br/sistemas/_scriptcase_producao_v9_fgh/file/doc/portal_transparencia/contratos_fornecedores/7685/05020356000100p.pdf</t>
  </si>
  <si>
    <t>18 - Laboratório</t>
  </si>
  <si>
    <t>37.814.890/0001-85</t>
  </si>
  <si>
    <t>BIOXXI NORDESTE ESTERILIZACOES LTDA</t>
  </si>
  <si>
    <t>Servicos de Esterilizacao de material medico hospitalar</t>
  </si>
  <si>
    <t>https://fgh-sistemas.org.br/sistemas/_scriptcase_producao_v9_fgh/file/doc/portal_transparencia/contratos_fornecedores/6456/37814890000185p.pdf</t>
  </si>
  <si>
    <t>19 - Alimentação/Dietas</t>
  </si>
  <si>
    <t>14.951.481/0001-25</t>
  </si>
  <si>
    <t>BM COM SERV DE EQPTOS MEDICO HOSPITALARE</t>
  </si>
  <si>
    <t>https://fgh-sistemas.org.br/sistemas/_scriptcase_producao_v9_fgh/file/doc/portal_transparencia/contratos_fornecedores/1143/14951481000125P.pdf</t>
  </si>
  <si>
    <t>20 - Locação de Ambulâncias</t>
  </si>
  <si>
    <t>01.513.946/0001-14</t>
  </si>
  <si>
    <t>BOSTON SCIENTIFIC DO BRASIL LTDA</t>
  </si>
  <si>
    <t xml:space="preserve">Consignado de Materiais.A </t>
  </si>
  <si>
    <t>https://fgh-sistemas.org.br/sistemas/_scriptcase_producao_v9_fgh/file/doc/portal_transparencia/contratos_fornecedores/5847/01513946000114p.pdf</t>
  </si>
  <si>
    <t>21 - Outras Pessoas Jurídicas</t>
  </si>
  <si>
    <t>11.863.530/0001-80</t>
  </si>
  <si>
    <t>BRASCON GESTAO AMBIENTAL LTDA</t>
  </si>
  <si>
    <t>Coleta, Transp. e Tratam. Residuos Solidos</t>
  </si>
  <si>
    <t>https://fgh-sistemas.org.br/sistemas/_scriptcase_producao_v9_fgh/file/doc/portal_transparencia/contratos_fornecedores/1114/11863530000180P.pdf</t>
  </si>
  <si>
    <t>22 - Médicos</t>
  </si>
  <si>
    <t>24.801.362/0001-40</t>
  </si>
  <si>
    <t>BRUNO COSMO DA COSTA 69838747220</t>
  </si>
  <si>
    <t xml:space="preserve">Locacao de ComputadoresA </t>
  </si>
  <si>
    <t>https://fgh-sistemas.org.br/sistemas/_scriptcase_producao_v9_fgh/file/doc/portal_transparencia/contratos_fornecedores/6014/24801362000140p.pdf</t>
  </si>
  <si>
    <t>23 - Outros profissionais de saúde</t>
  </si>
  <si>
    <t>https://fgh-sistemas.org.br/sistemas/_scriptcase_producao_v9_fgh/file/doc/portal_transparencia/contratos_fornecedores/6643/24801362000140P.pdf</t>
  </si>
  <si>
    <t>24 - Pessoa Jurídica</t>
  </si>
  <si>
    <t>A LocaAao de notebooks, compreendendo logistica, instalaAao e manutenAao</t>
  </si>
  <si>
    <t>https://fgh-sistemas.org.br/sistemas/_scriptcase_producao_v9_fgh/file/doc/portal_transparencia/contratos_fornecedores/7273/24801362000140p.pdf</t>
  </si>
  <si>
    <t>25 - Cooperativas</t>
  </si>
  <si>
    <t>21.936.610/0001-71</t>
  </si>
  <si>
    <t>BRUNO HIPOLITO DA SILVA</t>
  </si>
  <si>
    <t>Treinamento com o temaA InovaA ALo -A MA duloA 6 Lidera</t>
  </si>
  <si>
    <t>https://fgh-sistemas.org.br/sistemas/_scriptcase_producao_v9_fgh/file/doc/portal_transparencia/contratos_fornecedores/8012/21936610000171p.pdf</t>
  </si>
  <si>
    <t>26 - Lavanderia</t>
  </si>
  <si>
    <t>02.668.797/0001-25</t>
  </si>
  <si>
    <t>BRASIL GESTAO DE DADOS, INFO E DOC LTDA</t>
  </si>
  <si>
    <t>Outras Pessoas Juridicas</t>
  </si>
  <si>
    <t>https://fgh-sistemas.org.br/sistemas/_scriptcase_producao_v9_fgh/file/doc/portal_transparencia/contratos_fornecedores/1373/02668797000125P.pdf</t>
  </si>
  <si>
    <t>27 - Serviços de Cozinha e Copeira</t>
  </si>
  <si>
    <t>57.631.330/0001-00</t>
  </si>
  <si>
    <t>CLARITY DIAGNOSTICO POR IMAGEM LTDA</t>
  </si>
  <si>
    <t>Servicos Medicos Especializados em Radiologia</t>
  </si>
  <si>
    <t>https://fgh-sistemas.org.br/sistemas/_scriptcase_producao_v9_fgh/file/doc/portal_transparencia/contratos_fornecedores/10242/57631330000100p.pdf</t>
  </si>
  <si>
    <t>28 - Outros</t>
  </si>
  <si>
    <t>17.137.623/0001-03</t>
  </si>
  <si>
    <t>CLINICA DO CUIDADO: SAUDE, MEDICINA E ENSINO LTDA.</t>
  </si>
  <si>
    <t>Consultoria em desenvolvimento de sistema de saA de integral</t>
  </si>
  <si>
    <t>https://fgh-sistemas.org.br/sistemas/_scriptcase_producao_v9_fgh/file/doc/portal_transparencia/contratos_fornecedores/9929/17137623000103p.pdf</t>
  </si>
  <si>
    <t>29 - Coleta de Lixo Hospitalar</t>
  </si>
  <si>
    <t>03.622.325/0001-02</t>
  </si>
  <si>
    <t>COPERPISO COMERCIO LTDA</t>
  </si>
  <si>
    <t>InstalaA ALo de piso vinA-lico</t>
  </si>
  <si>
    <t>https://fgh-sistemas.org.br/sistemas/_scriptcase_producao_v9_fgh/file/doc/portal_transparencia/contratos_fornecedores/9891/03622325000102p.pdf</t>
  </si>
  <si>
    <t>30 - Manutenção/Aluguel/Uso de Sistemas ou Softwares</t>
  </si>
  <si>
    <t>04.488.986/0001-41</t>
  </si>
  <si>
    <t>C P PAULISTA LOCACAO DE VEICULOS EIRELI</t>
  </si>
  <si>
    <t xml:space="preserve">Locacao de Veiculo.A </t>
  </si>
  <si>
    <t>https://fgh-sistemas.org.br/sistemas/_scriptcase_producao_v9_fgh/file/doc/portal_transparencia/contratos_fornecedores/5693/04488986000141p.pdf</t>
  </si>
  <si>
    <t>31 - Vigilância</t>
  </si>
  <si>
    <t>15.442.310/0001-33</t>
  </si>
  <si>
    <t>CARDIOSAUDE SERVICOS MEDICOS LTDA</t>
  </si>
  <si>
    <t xml:space="preserve">CardiologiaA </t>
  </si>
  <si>
    <t>https://fgh-sistemas.org.br/sistemas/_scriptcase_producao_v9_fgh/file/doc/portal_transparencia/contratos_fornecedores/1153/15442310000133p.pdf</t>
  </si>
  <si>
    <t>32 - Consultorias e Treinamentos</t>
  </si>
  <si>
    <t>12.682.965/0001-90</t>
  </si>
  <si>
    <t>CARDOSO SERVICOS DE JARDINAGENS LTDA</t>
  </si>
  <si>
    <t>A contrataAao de empresa para prestacao de servicos de jardinagem e paisagismo.</t>
  </si>
  <si>
    <t>https://fgh-sistemas.org.br/sistemas/_scriptcase_producao_v9_fgh/file/doc/portal_transparencia/contratos_fornecedores/7269/12682965000190p.pdf</t>
  </si>
  <si>
    <t>33 - Serviços Técnicos Profissionais</t>
  </si>
  <si>
    <t>10.333.266/0001-00</t>
  </si>
  <si>
    <t>CARLOS ANTONIO DE OLIVEIRA MILET JUNIOR</t>
  </si>
  <si>
    <t>Servico de controle de pragas</t>
  </si>
  <si>
    <t>https://fgh-sistemas.org.br/sistemas/_scriptcase_producao_v9_fgh/file/doc/portal_transparencia/contratos_fornecedores/3609/10333266000100p.pdf</t>
  </si>
  <si>
    <t>34 - Dedetização</t>
  </si>
  <si>
    <t>07.928.972/0001-90</t>
  </si>
  <si>
    <t>CART SERVICO DE SUPORTE LTDA</t>
  </si>
  <si>
    <t>Armazenamento eletronico de paginas (WEB HOSTING de SITES)</t>
  </si>
  <si>
    <t>https://fgh-sistemas.org.br/sistemas/_scriptcase_producao_v9_fgh/file/doc/portal_transparencia/contratos_fornecedores/5770/03390967000115p.pdf</t>
  </si>
  <si>
    <t>35 - Limpeza</t>
  </si>
  <si>
    <t>46.199.773/0001-40</t>
  </si>
  <si>
    <t>CASADO &amp; FRAGOSO MED SERVIOS MEDICOS S/S LTDA</t>
  </si>
  <si>
    <t>Servicos de Medicina no Trabalho</t>
  </si>
  <si>
    <t>https://fgh-sistemas.org.br/sistemas/_scriptcase_producao_v9_fgh/file/doc/portal_transparencia/contratos_fornecedores/6031/46199773000140p.pdf</t>
  </si>
  <si>
    <t>36 - Outras Pessoas Jurídicas</t>
  </si>
  <si>
    <t>10.411.765/0001-78</t>
  </si>
  <si>
    <t>CDHJM COMERCIO E SERVICOS MEDICOS LTDA</t>
  </si>
  <si>
    <t>Servicos medicos na especialidade de ortopedia.</t>
  </si>
  <si>
    <t>https://fgh-sistemas.org.br/sistemas/_scriptcase_producao_v9_fgh/file/doc/portal_transparencia/contratos_fornecedores/2367/10411765000178P.pdf</t>
  </si>
  <si>
    <t>37 - Equipamentos Médico-Hospitalar</t>
  </si>
  <si>
    <t>38.823.495/0001-21</t>
  </si>
  <si>
    <t>CENTRALMED ATIVIDADES MEDICAS LTDA</t>
  </si>
  <si>
    <t xml:space="preserve">Servicos Medicos na especialidade de cardiologia.A </t>
  </si>
  <si>
    <t>https://fgh-sistemas.org.br/sistemas/_scriptcase_producao_v9_fgh/file/doc/portal_transparencia/contratos_fornecedores/5869/38823945000121p.pdf</t>
  </si>
  <si>
    <t>38 - Equipamentos de Informática</t>
  </si>
  <si>
    <t>26.081.685/0001-31</t>
  </si>
  <si>
    <t>CG REFRIGERACOES LTDA</t>
  </si>
  <si>
    <t>Servico de manutencao preventiva e corretiva</t>
  </si>
  <si>
    <t>https://fgh-sistemas.org.br/sistemas/_scriptcase_producao_v9_fgh/file/doc/portal_transparencia/contratos_fornecedores/4041/26081685000131p.pdf</t>
  </si>
  <si>
    <t>39 - Engenharia Clínica</t>
  </si>
  <si>
    <t>locaA ALo de 09 (nove) aparelhos de ar-condicionado</t>
  </si>
  <si>
    <t>https://fgh-sistemas.org.br/sistemas/_scriptcase_producao_v9_fgh/file/doc/portal_transparencia/contratos_fornecedores/8070/26081685000131p.pdf</t>
  </si>
  <si>
    <t>40 - Outros</t>
  </si>
  <si>
    <t>24.541.527/0001-91</t>
  </si>
  <si>
    <t>CIRURGICA PE LTDA</t>
  </si>
  <si>
    <t>Cirurgia geral</t>
  </si>
  <si>
    <t>https://fgh-sistemas.org.br/sistemas/_scriptcase_producao_v9_fgh/file/doc/portal_transparencia/contratos_fornecedores/2155/24541527000191p.pdf</t>
  </si>
  <si>
    <t>41 - Reparo e Manutenção de Bens Imóveis</t>
  </si>
  <si>
    <t>13.441.051/0002-81</t>
  </si>
  <si>
    <t>CL  COMDE MATMEDICOS HOSPITALARES LTDA</t>
  </si>
  <si>
    <t xml:space="preserve">Fornecimento de detergente enzimaticoA </t>
  </si>
  <si>
    <t>https://fgh-sistemas.org.br/sistemas/_scriptcase_producao_v9_fgh/file/doc/portal_transparencia/contratos_fornecedores/2050/13441051000281P.PDF</t>
  </si>
  <si>
    <t>42 - Reparo e Manutenção de Veículos</t>
  </si>
  <si>
    <t>Fornecimento de produtos com cessao gratuita de equipamentos</t>
  </si>
  <si>
    <t>https://fgh-sistemas.org.br/sistemas/_scriptcase_producao_v9_fgh/file/doc/portal_transparencia/contratos_fornecedores/6767/13441051000281p.pdf</t>
  </si>
  <si>
    <t>43 - Reparo e Manutenção de Bens Móveis de Outras Naturezas</t>
  </si>
  <si>
    <t>06.746.653/0001-09</t>
  </si>
  <si>
    <t>CLEONICE ARAUJO DE OLIVEIRAME</t>
  </si>
  <si>
    <t>Fardamentos</t>
  </si>
  <si>
    <t>https://fgh-sistemas.org.br/sistemas/_scriptcase_producao_v9_fgh/file/doc/portal_transparencia/contratos_fornecedores/1094/06746653000109P.PDF</t>
  </si>
  <si>
    <t>12.499.520/0001-70</t>
  </si>
  <si>
    <t>CLICKSIGN GESTAO DE DOCUMENTOS S/A</t>
  </si>
  <si>
    <t>LicenA a de uso da plataforma de assinatura digital</t>
  </si>
  <si>
    <t>https://fgh-sistemas.org.br/sistemas/_scriptcase_producao_v9_fgh/file/doc/portal_transparencia/contratos_fornecedores/8207/12499520000170p.pdf</t>
  </si>
  <si>
    <t>04.290.489/0001-34</t>
  </si>
  <si>
    <t>CLINICA DE DIALISE DO CABO</t>
  </si>
  <si>
    <t>Servicos de hemodialise</t>
  </si>
  <si>
    <t>https://fgh-sistemas.org.br/sistemas/_scriptcase_producao_v9_fgh/file/doc/portal_transparencia/contratos_fornecedores/1110/04290489000134P.pdf</t>
  </si>
  <si>
    <t>34.193.446/0001-00</t>
  </si>
  <si>
    <t>CLINICAR CLINICA ESPECIALIZADA EM MEDICINA INTERNA LTDA</t>
  </si>
  <si>
    <t>ServiA os mACdicos na especialidade de clA-nica mACdica.</t>
  </si>
  <si>
    <t>https://fgh-sistemas.org.br/sistemas/_scriptcase_producao_v9_fgh/file/doc/portal_transparencia/contratos_fornecedores/7631/34193446000100p.pdf</t>
  </si>
  <si>
    <t>21.185.366/0001-52</t>
  </si>
  <si>
    <t>CLINICORDIS LTDA  ME</t>
  </si>
  <si>
    <t>https://fgh-sistemas.org.br/sistemas/_scriptcase_producao_v9_fgh/file/doc/portal_transparencia/contratos_fornecedores/1356/21185366000152p.pdf</t>
  </si>
  <si>
    <t>20.915.564/0001-61</t>
  </si>
  <si>
    <t>CM PATRIOTA LTDA ME</t>
  </si>
  <si>
    <t>ServiA os mACdicos na especialidade de Clinica medica</t>
  </si>
  <si>
    <t>https://fgh-sistemas.org.br/sistemas/_scriptcase_producao_v9_fgh/file/doc/portal_transparencia/contratos_fornecedores/1163/20915564000161p.pdf</t>
  </si>
  <si>
    <t>42.287.193/0001-53</t>
  </si>
  <si>
    <t>COLORTEL LOCACAO E ADMINISTRACAO DE BENS PROPRIOS LTDA</t>
  </si>
  <si>
    <t xml:space="preserve">Locacao de Purificadores de AguaA </t>
  </si>
  <si>
    <t>https://fgh-sistemas.org.br/sistemas/_scriptcase_producao_v9_fgh/file/doc/portal_transparencia/contratos_fornecedores/6978/42287193000153p.pdf</t>
  </si>
  <si>
    <t>https://fgh-sistemas.org.br/sistemas/_scriptcase_producao_v9_fgh/file/doc/portal_transparencia/contratos_fornecedores/7635/42287193000153p.pdf</t>
  </si>
  <si>
    <t>https://fgh-sistemas.org.br/sistemas/_scriptcase_producao_v9_fgh/file/doc/portal_transparencia/contratos_fornecedores/8033/42287193000153p.pdf</t>
  </si>
  <si>
    <t>09.014.387/0001-00</t>
  </si>
  <si>
    <t>COMPLETA SERV DE AR  CONDICIONADO E LOCA</t>
  </si>
  <si>
    <t xml:space="preserve">Manutencao Equipamentos e LocacaoA </t>
  </si>
  <si>
    <t>https://fgh-sistemas.org.br/sistemas/_scriptcase_producao_v9_fgh/file/doc/portal_transparencia/contratos_fornecedores/1392/09014387000100P.PDF</t>
  </si>
  <si>
    <t>43.184.527/0001-26</t>
  </si>
  <si>
    <t>CONECTE-SE LTDA</t>
  </si>
  <si>
    <t>IntegraAao SOUL MV x LIS (Laboratory Information System)</t>
  </si>
  <si>
    <t>https://fgh-sistemas.org.br/sistemas/_scriptcase_producao_v9_fgh/file/doc/portal_transparencia/contratos_fornecedores/7139/43184527000126p.pdf</t>
  </si>
  <si>
    <t>19.895.449/0001-93</t>
  </si>
  <si>
    <t>CONSULTIVA CONSULTORIA E TREINAMENTOS LTDA</t>
  </si>
  <si>
    <t xml:space="preserve">Servicos de analise quantitativa dos agentes fisicos e quimicos para avaliacao da exposicao ocupacional a agentes fisicos e quimicos.A </t>
  </si>
  <si>
    <t>https://fgh-sistemas.org.br/sistemas/_scriptcase_producao_v9_fgh/file/doc/portal_transparencia/contratos_fornecedores/4952/19895449000193p.pdf</t>
  </si>
  <si>
    <t>05.097.661/0001-09</t>
  </si>
  <si>
    <t>CONTAGE CONSULTORIA EM TELECOMUNICACOES E MONITORAMENTO LTDA</t>
  </si>
  <si>
    <t>Locacao de radios comunicadores</t>
  </si>
  <si>
    <t>https://fgh-sistemas.org.br/sistemas/_scriptcase_producao_v9_fgh/file/doc/portal_transparencia/contratos_fornecedores/6787/05097661000109p.pdf</t>
  </si>
  <si>
    <t>00.599.741/0001-30</t>
  </si>
  <si>
    <t>COOPERATIVA DE TRABALHO DOS MEDICOS CARD</t>
  </si>
  <si>
    <t>https://fgh-sistemas.org.br/sistemas/_scriptcase_producao_v9_fgh/file/doc/portal_transparencia/contratos_fornecedores/1164/00599741000130p.pdf</t>
  </si>
  <si>
    <t>11.187.085/0001-85</t>
  </si>
  <si>
    <t>COOPERATIVA DOS MEDICOS ANESTESIOLOGISTA</t>
  </si>
  <si>
    <t>Servicos medicos na especialidade de anestesiologia.</t>
  </si>
  <si>
    <t>https://fgh-sistemas.org.br/sistemas/_scriptcase_producao_v9_fgh/file/doc/portal_transparencia/contratos_fornecedores/2167/11187085000185p.pdf</t>
  </si>
  <si>
    <t>https://fgh-sistemas.org.br/sistemas/_scriptcase_producao_v9_fgh/file/doc/portal_transparencia/contratos_fornecedores/6483/11187085000185p.pdf</t>
  </si>
  <si>
    <t>08.805.827/0001-84</t>
  </si>
  <si>
    <t>COOPERATIVA DOS TAXISTAS DO CABO</t>
  </si>
  <si>
    <t xml:space="preserve">Prestacao de servicos de taxiA </t>
  </si>
  <si>
    <t>https://fgh-sistemas.org.br/sistemas/_scriptcase_producao_v9_fgh/file/doc/portal_transparencia/contratos_fornecedores/2043/08805827000184p.pdf</t>
  </si>
  <si>
    <t>14.784.339/0001-30</t>
  </si>
  <si>
    <t>CROMUS MATERIAIS MEDICO HOSPITALAR EIREL</t>
  </si>
  <si>
    <t>Fornecimento de materiais para implantes ortopedicos e traumatologicos;</t>
  </si>
  <si>
    <t>https://fgh-sistemas.org.br/sistemas/_scriptcase_producao_v9_fgh/file/doc/portal_transparencia/contratos_fornecedores/2049/14784339000130p.pdf</t>
  </si>
  <si>
    <t>16.096.506/0001-86</t>
  </si>
  <si>
    <t>CRIARH CONSULTORIA LTDA</t>
  </si>
  <si>
    <t>Servicos de Desenvolvimento e Lideranca</t>
  </si>
  <si>
    <t>https://fgh-sistemas.org.br/sistemas/_scriptcase_producao_v9_fgh/file/doc/portal_transparencia/contratos_fornecedores/8510/16096506000186p.pdf</t>
  </si>
  <si>
    <t>10.846.462/0001-88</t>
  </si>
  <si>
    <t>CLINICA DE FISIOTERAPIA E REABILITACAO M</t>
  </si>
  <si>
    <t>Clinica medica</t>
  </si>
  <si>
    <t>https://fgh-sistemas.org.br/sistemas/_scriptcase_producao_v9_fgh/file/doc/portal_transparencia/contratos_fornecedores/1345/10846462000188.pdf</t>
  </si>
  <si>
    <t>45.922.384/0001-38</t>
  </si>
  <si>
    <t>CONSTRUTORA AVANCE LTDA</t>
  </si>
  <si>
    <t xml:space="preserve">Confeccao eA  instalaA ALo de estrutura metalica auxiliar para fixacao do equipamento de angiografia.A </t>
  </si>
  <si>
    <t>https://fgh-sistemas.org.br/sistemas/_scriptcase_producao_v9_fgh/file/doc/portal_transparencia/contratos_fornecedores/10449/45922384000138p.pdf</t>
  </si>
  <si>
    <t>30.432.568/0001-42</t>
  </si>
  <si>
    <t>DELTA ENGENHARIA ELETRICA LTDA</t>
  </si>
  <si>
    <t>Servico de manutencao preventiva em subestacao</t>
  </si>
  <si>
    <t>https://fgh-sistemas.org.br/sistemas/_scriptcase_producao_v9_fgh/file/doc/portal_transparencia/contratos_fornecedores/9351/30432568000142p.pdf</t>
  </si>
  <si>
    <t>42.561.028/0001-48</t>
  </si>
  <si>
    <t>DEBORA LUIZA GOMES ALBUQUERQUE</t>
  </si>
  <si>
    <t>Servicos graficos</t>
  </si>
  <si>
    <t>https://fgh-sistemas.org.br/sistemas/_scriptcase_producao_v9_fgh/file/doc/portal_transparencia/contratos_fornecedores/9323/42561028000148p.pdf</t>
  </si>
  <si>
    <t>25.275.476/0001-66</t>
  </si>
  <si>
    <t>D P ASSOCIADOS CLINICAS DE CIRUGIA PLASTICA LTDA ME</t>
  </si>
  <si>
    <t>Cirurgia Geral</t>
  </si>
  <si>
    <t>https://fgh-sistemas.org.br/sistemas/_scriptcase_producao_v9_fgh/file/doc/portal_transparencia/contratos_fornecedores/2169/25275476000166p.pdf</t>
  </si>
  <si>
    <t>41.644.220/0001-35</t>
  </si>
  <si>
    <t>DB3 SERVICOS E TELECOMUNICACOES</t>
  </si>
  <si>
    <t xml:space="preserve">Link secundario de Internet </t>
  </si>
  <si>
    <t>https://fgh-sistemas.org.br/sistemas/_scriptcase_producao_v9_fgh/file/doc/portal_transparencia/contratos_fornecedores/7361/41644220000135p.pdf</t>
  </si>
  <si>
    <t>17.976.904/0001-50</t>
  </si>
  <si>
    <t>DR SERVICOS MEDICOS LTDA ME</t>
  </si>
  <si>
    <t>https://fgh-sistemas.org.br/sistemas/_scriptcase_producao_v9_fgh/file/doc/portal_transparencia/contratos_fornecedores/6730/17976904000150p.pdf</t>
  </si>
  <si>
    <t>41.628.548/0001-68</t>
  </si>
  <si>
    <t>EXITO SOLUCOES EM SAUDE COMERCIO E SERVICO LTDA</t>
  </si>
  <si>
    <t>serviA os de suporte tACcnico especializado em engenharia clA-nica</t>
  </si>
  <si>
    <t>https://fgh-sistemas.org.br/sistemas/_scriptcase_producao_v9_fgh/file/doc/portal_transparencia/contratos_fornecedores/10244/41628548000168p.pdf</t>
  </si>
  <si>
    <t>08.955.334/0001-20</t>
  </si>
  <si>
    <t>E C DE MELO OLIVEIRA ME</t>
  </si>
  <si>
    <t>https://fgh-sistemas.org.br/sistemas/_scriptcase_producao_v9_fgh/file/doc/portal_transparencia/contratos_fornecedores/2308/08955334000120p.PDF</t>
  </si>
  <si>
    <t>13.041.826/0001-40</t>
  </si>
  <si>
    <t>EDRL SERVICOS MEDICOS E DE RADIOLOGIA LTDA</t>
  </si>
  <si>
    <t>https://fgh-sistemas.org.br/sistemas/_scriptcase_producao_v9_fgh/file/doc/portal_transparencia/contratos_fornecedores/1400/13041826000140p.pdf</t>
  </si>
  <si>
    <t>27.117.678/0001-05</t>
  </si>
  <si>
    <t>ELETRONICA DO FUTURO EIRELI</t>
  </si>
  <si>
    <t>https://fgh-sistemas.org.br/sistemas/_scriptcase_producao_v9_fgh/file/doc/portal_transparencia/contratos_fornecedores/1393/10494886000120p.pdf</t>
  </si>
  <si>
    <t>34.028.316/0021-57</t>
  </si>
  <si>
    <t>EMPRESA BRASILEIRA CORREIOS TELEGRAFOS</t>
  </si>
  <si>
    <t>https://fgh-sistemas.org.br/sistemas/_scriptcase_producao_v9_fgh/file/doc/portal_transparencia/contratos_fornecedores/1129/34028316002157p.pdf</t>
  </si>
  <si>
    <t>07.358.108/0001-08</t>
  </si>
  <si>
    <t>EVEO S.A.</t>
  </si>
  <si>
    <t>Servidor dedicado</t>
  </si>
  <si>
    <t>https://fgh-sistemas.org.br/sistemas/_scriptcase_producao_v9_fgh/file/doc/portal_transparencia/contratos_fornecedores/8578/07358108000108p.pdf</t>
  </si>
  <si>
    <t>34.335.574/0001-32</t>
  </si>
  <si>
    <t>EVOLUIR SAUDE SERVICOS MEDICOS LTDA</t>
  </si>
  <si>
    <t>Servicos Medicos Especializados em Cardiologia</t>
  </si>
  <si>
    <t>https://fgh-sistemas.org.br/sistemas/_scriptcase_producao_v9_fgh/file/doc/portal_transparencia/contratos_fornecedores/8662/34335574000132p.pdf</t>
  </si>
  <si>
    <t>33.449.007/0001-44</t>
  </si>
  <si>
    <t>EMPRESA BRASILEIRA DE BENEFICIOS E PAGAMENTOS INSTITUICAO DE PAGAMENTO LTDA</t>
  </si>
  <si>
    <t xml:space="preserve">CartALo de despesas corporativas - CAJUA </t>
  </si>
  <si>
    <t>https://fgh-sistemas.org.br/sistemas/_scriptcase_producao_v9_fgh/file/doc/portal_transparencia/contratos_fornecedores/10686/33449007000144p.pdf</t>
  </si>
  <si>
    <t>31.665.767/0001-63</t>
  </si>
  <si>
    <t>FFH SERVICOS MEDICOS LTDA</t>
  </si>
  <si>
    <t>Servicos medicos na especialidade de Cirurgia Geral</t>
  </si>
  <si>
    <t>https://fgh-sistemas.org.br/sistemas/_scriptcase_producao_v9_fgh/file/doc/portal_transparencia/contratos_fornecedores/2662/31665767000163p.pdf</t>
  </si>
  <si>
    <t>28.110.463/0001-25</t>
  </si>
  <si>
    <t>FIGUEIREDO &amp; MAGALHAES SERVICOS MEDICOS E HOSPITALARES LTDA</t>
  </si>
  <si>
    <t>https://fgh-sistemas.org.br/sistemas/_scriptcase_producao_v9_fgh/file/doc/portal_transparencia/contratos_fornecedores/2188/28110463000125p.pdf</t>
  </si>
  <si>
    <t>10.473.437/0001-04</t>
  </si>
  <si>
    <t>FOTO BELEZA ARTES COMERCIO LTDA</t>
  </si>
  <si>
    <t xml:space="preserve">Confeccao de crachas e porta crachas com prendedor.A </t>
  </si>
  <si>
    <t>https://fgh-sistemas.org.br/sistemas/_scriptcase_producao_v9_fgh/file/doc/portal_transparencia/contratos_fornecedores/6788/10473437000104p.pdf</t>
  </si>
  <si>
    <t>05.194.850/0001-91</t>
  </si>
  <si>
    <t>FRIGUS REFRIGERACAO LTDA</t>
  </si>
  <si>
    <t>Locacao de conteiner refrigerado</t>
  </si>
  <si>
    <t>https://fgh-sistemas.org.br/sistemas/_scriptcase_producao_v9_fgh/file/doc/portal_transparencia/contratos_fornecedores/3023/05194850000191p.pdf</t>
  </si>
  <si>
    <t>43.982.302/0001-15</t>
  </si>
  <si>
    <t>FS SERVICOS MEDICOS LTDA</t>
  </si>
  <si>
    <t>https://fgh-sistemas.org.br/sistemas/_scriptcase_producao_v9_fgh/file/doc/portal_transparencia/contratos_fornecedores/4557/43982302000115p.pdf</t>
  </si>
  <si>
    <t>11.735.586/0001-59</t>
  </si>
  <si>
    <t>FUNDACAO DE APOIO AO DESEN DA UFPE</t>
  </si>
  <si>
    <t>Prestacao de servico de protecao radiologica Pessoal</t>
  </si>
  <si>
    <t>https://fgh-sistemas.org.br/sistemas/_scriptcase_producao_v9_fgh/file/doc/portal_transparencia/contratos_fornecedores/2772/11735589000159p.pdf</t>
  </si>
  <si>
    <t>50.644.053/0001-13</t>
  </si>
  <si>
    <t>FUNDACAO ZERBINI</t>
  </si>
  <si>
    <t>Cursos BLS/ACLS</t>
  </si>
  <si>
    <t>https://fgh-sistemas.org.br/sistemas/_scriptcase_producao_v9_fgh/file/doc/portal_transparencia/contratos_fornecedores/2310/50644053000113a1.pdf</t>
  </si>
  <si>
    <t>https://fgh-sistemas.org.br/sistemas/_scriptcase_producao_v9_fgh/file/doc/portal_transparencia/contratos_fornecedores/2309/50644053000113P.PDF</t>
  </si>
  <si>
    <t>41.627.545/0002-90</t>
  </si>
  <si>
    <t>FALAINFECTO EDUCACAO E ASSISTENCIA LTDA</t>
  </si>
  <si>
    <t xml:space="preserve">Servicos medicos especializados em infectologiaA </t>
  </si>
  <si>
    <t>https://fgh-sistemas.org.br/sistemas/_scriptcase_producao_v9_fgh/file/doc/portal_transparencia/contratos_fornecedores/10482/41627545000290p.pdf</t>
  </si>
  <si>
    <t>33.115.827/0001-08</t>
  </si>
  <si>
    <t>FORMED SERVICOS MEDICOS LTDA</t>
  </si>
  <si>
    <t>Servicos Medicos especializado em radiologia</t>
  </si>
  <si>
    <t>https://fgh-sistemas.org.br/sistemas/_scriptcase_producao_v9_fgh/file/doc/portal_transparencia/contratos_fornecedores/10457/33115827000108p.pdf</t>
  </si>
  <si>
    <t>04.236.064/0001-47</t>
  </si>
  <si>
    <t>GI GROUP BRASIL RECURSOS HUMANOS LTDA</t>
  </si>
  <si>
    <t xml:space="preserve">Servicos de recrutamento e selecao.A </t>
  </si>
  <si>
    <t>https://fgh-sistemas.org.br/sistemas/_scriptcase_producao_v9_fgh/file/doc/portal_transparencia/contratos_fornecedores/5848/04236064000147p.pdf</t>
  </si>
  <si>
    <t>45.735.127/0001-97</t>
  </si>
  <si>
    <t>GLOBALMED ATIVIDADES MEDICAS LTDA</t>
  </si>
  <si>
    <t xml:space="preserve">
ServiA os mACdicos na especialidade de radiologia
</t>
  </si>
  <si>
    <t>https://fgh-sistemas.org.br/sistemas/_scriptcase_producao_v9_fgh/file/doc/portal_transparencia/contratos_fornecedores/8039/45735127000197p.pdf</t>
  </si>
  <si>
    <t>08.958.421/0001-31</t>
  </si>
  <si>
    <t>GLOBO HOSPITALAR COMERCIO E REPRESENTACOES LTDA</t>
  </si>
  <si>
    <t xml:space="preserve">Fornecimento de material medicoA </t>
  </si>
  <si>
    <t>https://fgh-sistemas.org.br/sistemas/_scriptcase_producao_v9_fgh/file/doc/portal_transparencia/contratos_fornecedores/2051/08958421000131p.pdf</t>
  </si>
  <si>
    <t>05.620.302/0002-67</t>
  </si>
  <si>
    <t>GREEN PAPER FREE SOLUCOES SEM PAPEL LTDA</t>
  </si>
  <si>
    <t xml:space="preserve">Assinatura EletrA'nica do ProntuA rio DigitalA A </t>
  </si>
  <si>
    <t>https://fgh-sistemas.org.br/sistemas/_scriptcase_producao_v9_fgh/file/doc/portal_transparencia/contratos_fornecedores/7546/05620302000267p.pdf</t>
  </si>
  <si>
    <t>08.283.066/0001-48</t>
  </si>
  <si>
    <t>HOSPMEDIC INDUSTRIA E COMERCIO DE PRODUTOS PARA SAUDE LTDA</t>
  </si>
  <si>
    <t>Locacao de Ambulancia</t>
  </si>
  <si>
    <t>https://fgh-sistemas.org.br/sistemas/_scriptcase_producao_v9_fgh/file/doc/portal_transparencia/contratos_fornecedores/6556/08283066000148p.pdf</t>
  </si>
  <si>
    <t>29.449.525/0001-90</t>
  </si>
  <si>
    <t>HPI CLINICA CARDIOLOGICA LTDA</t>
  </si>
  <si>
    <t>https://fgh-sistemas.org.br/sistemas/_scriptcase_producao_v9_fgh/file/doc/portal_transparencia/contratos_fornecedores/2187/29449525000190p.pdf</t>
  </si>
  <si>
    <t>47.393.831/0001-34</t>
  </si>
  <si>
    <t>HUMANOS GESTAO LTDA</t>
  </si>
  <si>
    <t>MA dulo 3 Lidera</t>
  </si>
  <si>
    <t>https://fgh-sistemas.org.br/sistemas/_scriptcase_producao_v9_fgh/file/doc/portal_transparencia/contratos_fornecedores/7683/47393831000134p.pdf</t>
  </si>
  <si>
    <t>https://fgh-sistemas.org.br/sistemas/_scriptcase_producao_v9_fgh/file/doc/portal_transparencia/contratos_fornecedores/8871/08283066000148d.pdf</t>
  </si>
  <si>
    <t>23.677.697/0001-35</t>
  </si>
  <si>
    <t>HYDRA ENGENHARIA LTDA</t>
  </si>
  <si>
    <t>ServiA o de inspeA ALo de sistema de proteA ALo A s descargas atmosfACricas - SPDA</t>
  </si>
  <si>
    <t>https://fgh-sistemas.org.br/sistemas/_scriptcase_producao_v9_fgh/file/doc/portal_transparencia/contratos_fornecedores/10211/23677697000135p.pdf</t>
  </si>
  <si>
    <t>21.728.590/0001-43</t>
  </si>
  <si>
    <t>ICCONE CIRURGIA CARDIOVASCULAR LTDA ME</t>
  </si>
  <si>
    <t>https://fgh-sistemas.org.br/sistemas/_scriptcase_producao_v9_fgh/file/doc/portal_transparencia/contratos_fornecedores/1172/21728590000143p.pdf</t>
  </si>
  <si>
    <t>08.399.167/0001-89</t>
  </si>
  <si>
    <t>ICTS GLOBAL DO BRASIL LTDA</t>
  </si>
  <si>
    <t xml:space="preserve">Servicos de Implantacao e operacao de canal externo.A </t>
  </si>
  <si>
    <t>https://fgh-sistemas.org.br/sistemas/_scriptcase_producao_v9_fgh/file/doc/portal_transparencia/contratos_fornecedores/6194/08399167000189p.pdf</t>
  </si>
  <si>
    <t>35.676.951/0001-60</t>
  </si>
  <si>
    <t>IMGL CONSULTORIA &amp; TREINAMENTO LTDA</t>
  </si>
  <si>
    <t>Assessoria em Projeto de Desenvolvimento e Lideranca</t>
  </si>
  <si>
    <t>https://fgh-sistemas.org.br/sistemas/_scriptcase_producao_v9_fgh/file/doc/portal_transparencia/contratos_fornecedores/8110/35676951000160p.pdf</t>
  </si>
  <si>
    <t>10.816.775/0002-74</t>
  </si>
  <si>
    <t>INSPETORIA SALESIANA DO NORDES DO BRASIL</t>
  </si>
  <si>
    <t>O presente convenio tem por objetivo o desenvolvimento de atividades que propiciem a promocao da integracao do aprendiz ao mundo do trabalho</t>
  </si>
  <si>
    <t>https://fgh-sistemas.org.br/sistemas/_scriptcase_producao_v9_fgh/file/doc/portal_transparencia/contratos_fornecedores/2039/10913861000114p.pdf</t>
  </si>
  <si>
    <t>10.229.013/0001-90</t>
  </si>
  <si>
    <t>INTERCLEAN ADMINISTRACAO LTDA</t>
  </si>
  <si>
    <t>Vigilancia e Limpeza</t>
  </si>
  <si>
    <t>https://fgh-sistemas.org.br/sistemas/_scriptcase_producao_v9_fgh/file/doc/portal_transparencia/contratos_fornecedores/1116/10229013000190P.pdf</t>
  </si>
  <si>
    <t>00.581.295/0001-37</t>
  </si>
  <si>
    <t>ITS MATERIAL CIRURGICO LTDA</t>
  </si>
  <si>
    <t>locacao de objetos medicos-hospitalares</t>
  </si>
  <si>
    <t>https://fgh-sistemas.org.br/sistemas/_scriptcase_producao_v9_fgh/file/doc/portal_transparencia/contratos_fornecedores/7090/00581295000137p.pdf</t>
  </si>
  <si>
    <t>05.774.391/0001-15</t>
  </si>
  <si>
    <t>INST DE TECNOLOGIA DE PERNAMBUCO ITEP</t>
  </si>
  <si>
    <t>https://fgh-sistemas.org.br/sistemas/_scriptcase_producao_v9_fgh/file/doc/portal_transparencia/contratos_fornecedores/1387/05774391000115P.pdf</t>
  </si>
  <si>
    <t>08.008.702/0001-23</t>
  </si>
  <si>
    <t>INSTITUTO KAGE DE DESENVOLVIMENTO HUMANO LTDA</t>
  </si>
  <si>
    <t>Treinamento contemplando mA dulo denominado gestALo de pessoas com foco em lideranca ativa</t>
  </si>
  <si>
    <t>https://fgh-sistemas.org.br/sistemas/_scriptcase_producao_v9_fgh/file/doc/portal_transparencia/contratos_fornecedores/10596/08008702000123p.pdf</t>
  </si>
  <si>
    <t>20.265.080/0001-14</t>
  </si>
  <si>
    <t>J M SILVA MAQUINAS E EQUIPAMENTOS LTDA</t>
  </si>
  <si>
    <t xml:space="preserve">LocaA ALo de equipamentos de limpeza.
A 
A </t>
  </si>
  <si>
    <t>https://fgh-sistemas.org.br/sistemas/_scriptcase_producao_v9_fgh/file/doc/portal_transparencia/contratos_fornecedores/7953/20265080000114p.pdf</t>
  </si>
  <si>
    <t>https://fgh-sistemas.org.br/sistemas/_scriptcase_producao_v9_fgh/file/doc/portal_transparencia/contratos_fornecedores/7690/20265080000114p.pdf</t>
  </si>
  <si>
    <t>17.214.633/0001-03</t>
  </si>
  <si>
    <t>JAB HOLOIMAGEM DIAGNOSTICOS LTDA ME</t>
  </si>
  <si>
    <t>Radiologia</t>
  </si>
  <si>
    <t>https://fgh-sistemas.org.br/sistemas/_scriptcase_producao_v9_fgh/file/doc/portal_transparencia/contratos_fornecedores/1175/17214633000103p.pdf</t>
  </si>
  <si>
    <t>11.343.756/0001-50</t>
  </si>
  <si>
    <t>JL GRUPOS GERADORES LTDA</t>
  </si>
  <si>
    <t>https://fgh-sistemas.org.br/sistemas/_scriptcase_producao_v9_fgh/file/doc/portal_transparencia/contratos_fornecedores/1144/11343756000150P.pdf</t>
  </si>
  <si>
    <t>10.755.219/0001-54</t>
  </si>
  <si>
    <t>JPM RADIOLOGISTA ASSOCIADOS LTDA</t>
  </si>
  <si>
    <t>https://fgh-sistemas.org.br/sistemas/_scriptcase_producao_v9_fgh/file/doc/portal_transparencia/contratos_fornecedores/1179/10755219000154p.pdf</t>
  </si>
  <si>
    <t>22.093.615/0001-42</t>
  </si>
  <si>
    <t>JSA REFEICOES EIRELI</t>
  </si>
  <si>
    <t>Fornecimento de refeicoes para pacientes, acompanhantes e funcionarios</t>
  </si>
  <si>
    <t>https://fgh-sistemas.org.br/sistemas/_scriptcase_producao_v9_fgh/file/doc/portal_transparencia/contratos_fornecedores/2199/22093615000142p.pdf</t>
  </si>
  <si>
    <t>23.849.205/0001-41</t>
  </si>
  <si>
    <t>L.L.F AUGUSTO ROSAS CONSULTORIA</t>
  </si>
  <si>
    <t>Treinamento com o tema Sustentabilidade - MA dulo 5 Lidera</t>
  </si>
  <si>
    <t>https://fgh-sistemas.org.br/sistemas/_scriptcase_producao_v9_fgh/file/doc/portal_transparencia/contratos_fornecedores/7656/23849205000141p.pdf</t>
  </si>
  <si>
    <t>05.281.073/0001-12</t>
  </si>
  <si>
    <t>LABORATORIO DE HISTOPATOLOGIA HORACIO</t>
  </si>
  <si>
    <t>Servico de exames Histopatologicos dos pacientes</t>
  </si>
  <si>
    <t>https://fgh-sistemas.org.br/sistemas/_scriptcase_producao_v9_fgh/file/doc/portal_transparencia/contratos_fornecedores/1111/052810730000112p.pdf</t>
  </si>
  <si>
    <t>06.272.575/0048-03</t>
  </si>
  <si>
    <t>LAVEBRAS GESTAO DE TEXTEIS SA</t>
  </si>
  <si>
    <t>Lavanderia</t>
  </si>
  <si>
    <t>https://fgh-sistemas.org.br/sistemas/_scriptcase_producao_v9_fgh/file/doc/portal_transparencia/contratos_fornecedores/1380/09011551000125p.pdf</t>
  </si>
  <si>
    <t xml:space="preserve">LAVEBRAS HIGIENIZAÇÃO DE TÊXTEIS S.A </t>
  </si>
  <si>
    <t>LocaA ALo de enxoval hospitalar.</t>
  </si>
  <si>
    <t>https://fgh-sistemas.org.br/sistemas/_scriptcase_producao_v9_fgh/file/doc/portal_transparencia/contratos_fornecedores/8225/06272575004803p.pdf</t>
  </si>
  <si>
    <t>50.321.228/0001-51</t>
  </si>
  <si>
    <t>LEILA ANUNCIADA GONCALVES DA SILVA</t>
  </si>
  <si>
    <t xml:space="preserve">AvaliaA ALo de perfil comportamental e feedback de ferramenta DISC AssessmentA </t>
  </si>
  <si>
    <t>https://fgh-sistemas.org.br/sistemas/_scriptcase_producao_v9_fgh/file/doc/portal_transparencia/contratos_fornecedores/7769/50321288000151p.pdf</t>
  </si>
  <si>
    <t>11.356.463/0001-07</t>
  </si>
  <si>
    <t>LIMPEX - SERVICO DE LIMPEZA DE RESERVATORIO LTDA</t>
  </si>
  <si>
    <t>Limpeza, higienizaAao, desinfecAao dos reservatorios de agua.</t>
  </si>
  <si>
    <t>https://fgh-sistemas.org.br/sistemas/_scriptcase_producao_v9_fgh/file/doc/portal_transparencia/contratos_fornecedores/7196/11356463000107p.pdf</t>
  </si>
  <si>
    <t>13.409.775/0003-29</t>
  </si>
  <si>
    <t>LINUS LOG LTDA</t>
  </si>
  <si>
    <t>Servico de arquivamento de prontuarios e documentos.</t>
  </si>
  <si>
    <t>https://fgh-sistemas.org.br/sistemas/_scriptcase_producao_v9_fgh/file/doc/portal_transparencia/contratos_fornecedores/2062/13409775000329p.pdf</t>
  </si>
  <si>
    <t>27.893.009/0001-25</t>
  </si>
  <si>
    <t>LSA SOLUCOES EM TECNOLOGIA LTDA</t>
  </si>
  <si>
    <t>Locacao de impressora</t>
  </si>
  <si>
    <t>https://fgh-sistemas.org.br/sistemas/_scriptcase_producao_v9_fgh/file/doc/portal_transparencia/contratos_fornecedores/6148/27893009000125p.pdf</t>
  </si>
  <si>
    <t>27.814.653/0001-60</t>
  </si>
  <si>
    <t>LUMI CONSULTORIA E SERVIOS LTDA</t>
  </si>
  <si>
    <t>Assessoria e apoio na implantacao de processos e procedimentos.</t>
  </si>
  <si>
    <t>https://fgh-sistemas.org.br/sistemas/_scriptcase_producao_v9_fgh/file/doc/portal_transparencia/contratos_fornecedores/4709/27814653000160r.pdf</t>
  </si>
  <si>
    <t>https://fgh-sistemas.org.br/sistemas/_scriptcase_producao_v9_fgh/file/doc/portal_transparencia/contratos_fornecedores/2535/27814653000160p.pdf</t>
  </si>
  <si>
    <t>https://fgh-sistemas.org.br/sistemas/_scriptcase_producao_v9_fgh/file/doc/portal_transparencia/contratos_fornecedores/4488/27814653000160p.pdf</t>
  </si>
  <si>
    <t>28.737.345/0001-41</t>
  </si>
  <si>
    <t>LUNA MACHADO LACERDA SERVICOS</t>
  </si>
  <si>
    <t>ServiA os mACdicos na especialidade de ortopedia.</t>
  </si>
  <si>
    <t>https://fgh-sistemas.org.br/sistemas/_scriptcase_producao_v9_fgh/file/doc/portal_transparencia/contratos_fornecedores/7790/28737345000141p.pdf</t>
  </si>
  <si>
    <t>53.505.900/0001-57</t>
  </si>
  <si>
    <t>MASTERMED PE I GESTÃO MÉDICA LTDA</t>
  </si>
  <si>
    <t>Servico Especializado e Clinica Medica e de hematologia
 e de hematologia,</t>
  </si>
  <si>
    <t>https://fgh-sistemas.org.br/sistemas/_scriptcase_producao_v9_fgh/file/doc/portal_transparencia/contratos_fornecedores/10256/53505900000157p.pdf</t>
  </si>
  <si>
    <t>48.817.601/0001-18</t>
  </si>
  <si>
    <t>MASTERMED PE II GESTAO MEDICA LTDA</t>
  </si>
  <si>
    <t>ServiA os mACdicos na especialidade clA-nica mACdica.</t>
  </si>
  <si>
    <t>https://fgh-sistemas.org.br/sistemas/_scriptcase_producao_v9_fgh/file/doc/portal_transparencia/contratos_fornecedores/9381/48817601000118p.pdf</t>
  </si>
  <si>
    <t>52.355.127/0001-27</t>
  </si>
  <si>
    <t>MASTERMED PE III GESTÃO MÉDICA LTDA</t>
  </si>
  <si>
    <t>Servicos Medicos na especialidade radiologia</t>
  </si>
  <si>
    <t>https://fgh-sistemas.org.br/sistemas/_scriptcase_producao_v9_fgh/file/doc/portal_transparencia/contratos_fornecedores/9264/52355127000127p.pdf</t>
  </si>
  <si>
    <t>53.969.908/0001-74</t>
  </si>
  <si>
    <t>MASTERMED PE IV GESTAO MEDICA LTDA</t>
  </si>
  <si>
    <t>ServiA o MACdico especialidade ClA-nica MACdica</t>
  </si>
  <si>
    <t>https://fgh-sistemas.org.br/sistemas/_scriptcase_producao_v9_fgh/file/doc/portal_transparencia/contratos_fornecedores/9800/53969908000174p.pdf</t>
  </si>
  <si>
    <t>35.818.494/0001-09</t>
  </si>
  <si>
    <t>MUDITA.CARE INOVACAO EM GESTAO LTDA</t>
  </si>
  <si>
    <t xml:space="preserve">ServiA os em consultoria em gestALo e escritA rio de projetos (PMO).A 
A </t>
  </si>
  <si>
    <t>https://fgh-sistemas.org.br/sistemas/_scriptcase_producao_v9_fgh/file/doc/portal_transparencia/contratos_fornecedores/9861/35818494000109p.pdf</t>
  </si>
  <si>
    <t>13.457.769/0001-85</t>
  </si>
  <si>
    <t>MARCO ZERO CONSTRUCOES E ARQUITETURA LTDA</t>
  </si>
  <si>
    <t>Manutencao e limpeza do reservatA rio termoacumulador</t>
  </si>
  <si>
    <t>https://fgh-sistemas.org.br/sistemas/_scriptcase_producao_v9_fgh/file/doc/portal_transparencia/contratos_fornecedores/8692/13457769000185p.pdf</t>
  </si>
  <si>
    <t>15.045.541/0001-03</t>
  </si>
  <si>
    <t>M VIDEO CIRURGICA SS LTDA EPP</t>
  </si>
  <si>
    <t>https://fgh-sistemas.org.br/sistemas/_scriptcase_producao_v9_fgh/file/doc/portal_transparencia/contratos_fornecedores/1186/15045541000103p.pdf</t>
  </si>
  <si>
    <t>16.665.345/0001-02</t>
  </si>
  <si>
    <t>MAGALHAES E TAVARES ADVOGADOS ASSOCIADOS</t>
  </si>
  <si>
    <t>Servicos de advocacia.</t>
  </si>
  <si>
    <t>https://fgh-sistemas.org.br/sistemas/_scriptcase_producao_v9_fgh/file/doc/portal_transparencia/contratos_fornecedores/2394/16665345000102p.pdf</t>
  </si>
  <si>
    <t>19.786.063/0001-43</t>
  </si>
  <si>
    <t>MARINHO E CASTRO SERVIOS INTELIGENTES</t>
  </si>
  <si>
    <t>Servicos de Coleta e entrega de documentos e materiais.</t>
  </si>
  <si>
    <t>https://fgh-sistemas.org.br/sistemas/_scriptcase_producao_v9_fgh/file/doc/portal_transparencia/contratos_fornecedores/5585/19786063000143p.pdf</t>
  </si>
  <si>
    <t>09.071.679/0001-84</t>
  </si>
  <si>
    <t>MARIO DE OLIVEIRA TELECOMUNICACOES ME</t>
  </si>
  <si>
    <t>Plataforma Multiatendimento</t>
  </si>
  <si>
    <t>https://fgh-sistemas.org.br/sistemas/_scriptcase_producao_v9_fgh/file/doc/portal_transparencia/contratos_fornecedores/8133/09071679000184p.pdf</t>
  </si>
  <si>
    <t>30.111.712/0001-49</t>
  </si>
  <si>
    <t>MAURICIO ELIAS DE SOUZA REPARACAO E MANUTENCAO DE COMPUTADORES</t>
  </si>
  <si>
    <t xml:space="preserve">Locacao de Catraca Biometrica.A A </t>
  </si>
  <si>
    <t>https://fgh-sistemas.org.br/sistemas/_scriptcase_producao_v9_fgh/file/doc/portal_transparencia/contratos_fornecedores/6004/30111712000149p.pdf</t>
  </si>
  <si>
    <t>06.088.039/0001-99</t>
  </si>
  <si>
    <t>MCP REFEICOES LTDA</t>
  </si>
  <si>
    <t>Servico de producao, fornecimento, manipulacao e distribuicao de refeicoes</t>
  </si>
  <si>
    <t>https://fgh-sistemas.org.br/sistemas/_scriptcase_producao_v9_fgh/file/doc/portal_transparencia/contratos_fornecedores/4045/06088039000199p.pdf</t>
  </si>
  <si>
    <t>01.141.468/0001-69</t>
  </si>
  <si>
    <t>MEDCALL COM SERV REPR MAT RADIO MED HOSP</t>
  </si>
  <si>
    <t xml:space="preserve">Locacao de processadora de Raio-xA </t>
  </si>
  <si>
    <t>https://fgh-sistemas.org.br/sistemas/_scriptcase_producao_v9_fgh/file/doc/portal_transparencia/contratos_fornecedores/2582/01141468000169p.pdf</t>
  </si>
  <si>
    <t>45.237.924/0001-44</t>
  </si>
  <si>
    <t>MEDCENTER ATIVIDADES MEDICAS LTDA</t>
  </si>
  <si>
    <t>https://fgh-sistemas.org.br/sistemas/_scriptcase_producao_v9_fgh/file/doc/portal_transparencia/contratos_fornecedores/5887/45237924000144p.pdf</t>
  </si>
  <si>
    <t>10.779.833/0001-56</t>
  </si>
  <si>
    <t>MEDICAL MERCANTIL DE APAR MED LTDA</t>
  </si>
  <si>
    <t>Fornecimento de produtos</t>
  </si>
  <si>
    <t>https://fgh-sistemas.org.br/sistemas/_scriptcase_producao_v9_fgh/file/doc/portal_transparencia/contratos_fornecedores/2054/10779833000156p.pdf</t>
  </si>
  <si>
    <t>29.932.922/0001-19</t>
  </si>
  <si>
    <t>MEDLIFE LOCAAO DE MAQUINAS E EQUIPAMENTOS LTDA</t>
  </si>
  <si>
    <t>Locacao de ambulancias de suporte bA sico</t>
  </si>
  <si>
    <t>https://fgh-sistemas.org.br/sistemas/_scriptcase_producao_v9_fgh/file/doc/portal_transparencia/contratos_fornecedores/7748/29932922000119p.pdf</t>
  </si>
  <si>
    <t>49.159.260/0001-01</t>
  </si>
  <si>
    <t>MEDVIDA ATIVIDADES MEDICAS LTDA</t>
  </si>
  <si>
    <t>Servicos Medicos na especialidade de cirurgia geral</t>
  </si>
  <si>
    <t>https://fgh-sistemas.org.br/sistemas/_scriptcase_producao_v9_fgh/file/doc/portal_transparencia/contratos_fornecedores/6126/49159260000101p.pdf</t>
  </si>
  <si>
    <t>13.844.637/0002-97</t>
  </si>
  <si>
    <t>MEMORIAL CORACAO EM SAUDE LTDA</t>
  </si>
  <si>
    <t>https://fgh-sistemas.org.br/sistemas/_scriptcase_producao_v9_fgh/file/doc/portal_transparencia/contratos_fornecedores/2172/13844637000106p.pdf</t>
  </si>
  <si>
    <t>https://fgh-sistemas.org.br/sistemas/_scriptcase_producao_v9_fgh/file/doc/portal_transparencia/contratos_fornecedores/5629/13844637000106p2.pdf</t>
  </si>
  <si>
    <t>45.599.517/0001-87</t>
  </si>
  <si>
    <t>MLN SERVICOS MEDICOS LTDA</t>
  </si>
  <si>
    <t xml:space="preserve">Servicos Medicos na especialidade de Radiologia.A </t>
  </si>
  <si>
    <t>https://fgh-sistemas.org.br/sistemas/_scriptcase_producao_v9_fgh/file/doc/portal_transparencia/contratos_fornecedores/5891/45599517000187P.pdf</t>
  </si>
  <si>
    <t>92.306.257/0006-07</t>
  </si>
  <si>
    <t>MV INFORMATICA NORDESTE LTDA</t>
  </si>
  <si>
    <t>https://fgh-sistemas.org.br/sistemas/_scriptcase_producao_v9_fgh/file/doc/portal_transparencia/contratos_fornecedores/1115/92306257000607p.pdf</t>
  </si>
  <si>
    <t>55.234.338/0001-08</t>
  </si>
  <si>
    <t>MEDSTAFF SERVIÇOS MÉDICOS LTDA</t>
  </si>
  <si>
    <t xml:space="preserve">Servico Medicos Especializado em CardiologiaA </t>
  </si>
  <si>
    <t>https://fgh-sistemas.org.br/sistemas/_scriptcase_producao_v9_fgh/file/doc/portal_transparencia/contratos_fornecedores/10593/55234338000108p.pdf</t>
  </si>
  <si>
    <t>06.980.064/0008-59</t>
  </si>
  <si>
    <t>NACIONAL GAS BUTANO DISTRIBUIDORA LTDA</t>
  </si>
  <si>
    <t xml:space="preserve">Fornecimento de GLT e tanquesA </t>
  </si>
  <si>
    <t>https://fgh-sistemas.org.br/sistemas/_scriptcase_producao_v9_fgh/file/doc/portal_transparencia/contratos_fornecedores/2393/06980064000859p.pdf</t>
  </si>
  <si>
    <t>02.512.303/0001-19</t>
  </si>
  <si>
    <t>NOROES, AZEVEDO ADVOGADOS ASSOCIADOS</t>
  </si>
  <si>
    <t>Consultoria Juridica</t>
  </si>
  <si>
    <t>https://fgh-sistemas.org.br/sistemas/_scriptcase_producao_v9_fgh/file/doc/portal_transparencia/contratos_fornecedores/1369/02512303000119p.pdf</t>
  </si>
  <si>
    <t>07.229.827/0001-10</t>
  </si>
  <si>
    <t>NEOVERO SERVICOS DE DESENVOLVIMENTO EM TECNOLOGIA DA INFORMACAO LTDA</t>
  </si>
  <si>
    <t xml:space="preserve">Softaware em gestALo de equipamentos HospitalaresA </t>
  </si>
  <si>
    <t>https://fgh-sistemas.org.br/sistemas/_scriptcase_producao_v9_fgh/file/doc/portal_transparencia/contratos_fornecedores/10512/07229827000110p.pdf</t>
  </si>
  <si>
    <t>03.088.114/0001-23</t>
  </si>
  <si>
    <t>P A FALCAO AGUAME</t>
  </si>
  <si>
    <t xml:space="preserve">Fornecimento de agua potavelA </t>
  </si>
  <si>
    <t>https://fgh-sistemas.org.br/sistemas/_scriptcase_producao_v9_fgh/file/doc/portal_transparencia/contratos_fornecedores/1342/03088114000123.pdf</t>
  </si>
  <si>
    <t>29.758.485/0001-69</t>
  </si>
  <si>
    <t>PALM SERVICOS DE DIAGNOSTICOS LTDA</t>
  </si>
  <si>
    <t xml:space="preserve">Servicos Medicos na especialidade de ecocardiografia.A </t>
  </si>
  <si>
    <t>https://fgh-sistemas.org.br/sistemas/_scriptcase_producao_v9_fgh/file/doc/portal_transparencia/contratos_fornecedores/5630/29758485000169p.pdf</t>
  </si>
  <si>
    <t>28.760.293/0001-24</t>
  </si>
  <si>
    <t>PALOMA P ALMEIDA SOLUCOES EM GESTAO DE PESSOAS</t>
  </si>
  <si>
    <t>Servico de Desenvolvimento e Lideranca</t>
  </si>
  <si>
    <t>https://fgh-sistemas.org.br/sistemas/_scriptcase_producao_v9_fgh/file/doc/portal_transparencia/contratos_fornecedores/6481/28760293000124p.pdf</t>
  </si>
  <si>
    <t>10.324.160/0001-40</t>
  </si>
  <si>
    <t>PARTNER INFORMATICA LOC E EVENTOS LTDA</t>
  </si>
  <si>
    <t>Alugueis / Locacoes Equipamentos</t>
  </si>
  <si>
    <t>https://fgh-sistemas.org.br/sistemas/_scriptcase_producao_v9_fgh/file/doc/portal_transparencia/contratos_fornecedores/2487/10324160000140p.pdf</t>
  </si>
  <si>
    <t>34.761.993/0001-36</t>
  </si>
  <si>
    <t>PIN SAUDE SERVICOS MEDICOS LTDA</t>
  </si>
  <si>
    <t xml:space="preserve">Servicos Medicos na especialidade de Cirurgia Vascular e Cardiologia.A </t>
  </si>
  <si>
    <t>https://fgh-sistemas.org.br/sistemas/_scriptcase_producao_v9_fgh/file/doc/portal_transparencia/contratos_fornecedores/5794/34761993000136p.pdf</t>
  </si>
  <si>
    <t>25.013.272/0001-57</t>
  </si>
  <si>
    <t>PJI DIAGNOSTICO POR IMAGEM LTDA ME</t>
  </si>
  <si>
    <t>https://fgh-sistemas.org.br/sistemas/_scriptcase_producao_v9_fgh/file/doc/portal_transparencia/contratos_fornecedores/2171/25013272000157p.pdf</t>
  </si>
  <si>
    <t>58.921.792/0001-17</t>
  </si>
  <si>
    <t>PLANISA PLANEJ E ORG DE INST DE SAUDE</t>
  </si>
  <si>
    <t>A Prestacao de servico de gestao estrategica de custos e melhoria de resultados</t>
  </si>
  <si>
    <t>https://fgh-sistemas.org.br/sistemas/_scriptcase_producao_v9_fgh/file/doc/portal_transparencia/contratos_fornecedores/1385/58921792000117P.pdf</t>
  </si>
  <si>
    <t>https://fgh-sistemas.org.br/sistemas/_scriptcase_producao_v9_fgh/file/doc/portal_transparencia/contratos_fornecedores/8162/58921792000117p.rede.pdf</t>
  </si>
  <si>
    <t>19.309.563/0001-94</t>
  </si>
  <si>
    <t>PORTAL TELEMEDICINA LTDA</t>
  </si>
  <si>
    <t>Servicos medicos para a emissao de laudo medico, referentes a exames de holter.</t>
  </si>
  <si>
    <t>https://fgh-sistemas.org.br/sistemas/_scriptcase_producao_v9_fgh/file/doc/portal_transparencia/contratos_fornecedores/6782/19309563000194p.pdf</t>
  </si>
  <si>
    <t>11.251.195/0001-69</t>
  </si>
  <si>
    <t>POSTO FIJI</t>
  </si>
  <si>
    <t>Combustivel</t>
  </si>
  <si>
    <t>https://fgh-sistemas.org.br/sistemas/_scriptcase_producao_v9_fgh/file/doc/portal_transparencia/contratos_fornecedores/1138/11251195000169P.PDF</t>
  </si>
  <si>
    <t>41.249.434/0001-07</t>
  </si>
  <si>
    <t>PROSMED PRODUTOS MEDICOS LTDA</t>
  </si>
  <si>
    <t>Fornecimento em consignacao de produtos ortopedicos identificados como opms - ortese, proteses e materiais especial correlatos</t>
  </si>
  <si>
    <t>https://fgh-sistemas.org.br/sistemas/_scriptcase_producao_v9_fgh/file/doc/portal_transparencia/contratos_fornecedores/2055/41249434000107p.pdf</t>
  </si>
  <si>
    <t>01.699.696/0001-59</t>
  </si>
  <si>
    <t>QUALIAGUA LABORATORIO E CONSULTORIA LTDA</t>
  </si>
  <si>
    <t>Servico analise microbiologica e fisico-quimica em agua.</t>
  </si>
  <si>
    <t>https://fgh-sistemas.org.br/sistemas/_scriptcase_producao_v9_fgh/file/doc/portal_transparencia/contratos_fornecedores/2792/01699696000159p.pdf</t>
  </si>
  <si>
    <t>28.870.098/0001-57</t>
  </si>
  <si>
    <t>R C SERVICOS DE CONTABILIDADE LTDA</t>
  </si>
  <si>
    <t>Auditoria em contabilidade</t>
  </si>
  <si>
    <t>https://fgh-sistemas.org.br/sistemas/_scriptcase_producao_v9_fgh/file/doc/portal_transparencia/contratos_fornecedores/8669/28870098000157p.pdf</t>
  </si>
  <si>
    <t>26.774.266/0001-85</t>
  </si>
  <si>
    <t>RADE DIAGNOSTICOS E SERVICO RADIOLOGICOS LTDA</t>
  </si>
  <si>
    <t>https://fgh-sistemas.org.br/sistemas/_scriptcase_producao_v9_fgh/file/doc/portal_transparencia/contratos_fornecedores/2157/26774266000185p.pdf</t>
  </si>
  <si>
    <t>29.794.817/0001-60</t>
  </si>
  <si>
    <t>RADINOVAR SERVIOS DE DIAGNOSTICOS LTDA</t>
  </si>
  <si>
    <t xml:space="preserve">Servicos medicos na especialidade de radiologiaA </t>
  </si>
  <si>
    <t>https://fgh-sistemas.org.br/sistemas/_scriptcase_producao_v9_fgh/file/doc/portal_transparencia/contratos_fornecedores/6597/29794817000160p.pdf</t>
  </si>
  <si>
    <t>27.208.515/0001-38</t>
  </si>
  <si>
    <t>REDFOX SOLUCOES DIGITAIS LTDA</t>
  </si>
  <si>
    <t>Solucao tecnologica de gestao de jornadas e escalas medicas</t>
  </si>
  <si>
    <t>https://fgh-sistemas.org.br/sistemas/_scriptcase_producao_v9_fgh/file/doc/portal_transparencia/contratos_fornecedores/6768/27208515000138p.pdf</t>
  </si>
  <si>
    <t>15.001.239/0001-53</t>
  </si>
  <si>
    <t>REME ORTOPEDIA LTDA  ME</t>
  </si>
  <si>
    <t>https://fgh-sistemas.org.br/sistemas/_scriptcase_producao_v9_fgh/file/doc/portal_transparencia/contratos_fornecedores/7800/15001239000153p.pdf</t>
  </si>
  <si>
    <t>10.279.299/0001-19</t>
  </si>
  <si>
    <t>RGRAPH COMERCIO E SERVICOS LTDA</t>
  </si>
  <si>
    <t>https://fgh-sistemas.org.br/sistemas/_scriptcase_producao_v9_fgh/file/doc/portal_transparencia/contratos_fornecedores/1386/10279299000119p.pdf</t>
  </si>
  <si>
    <t>https://fgh-sistemas.org.br/sistemas/_scriptcase_producao_v9_fgh/file/doc/portal_transparencia/contratos_fornecedores/8228/10279299000119p.pdf</t>
  </si>
  <si>
    <t>24.349.618/0001-20</t>
  </si>
  <si>
    <t>RM PLANEJAMENTO E GESTAO LTDA</t>
  </si>
  <si>
    <t>Treinamento com o tema "Processos e Qualidade"</t>
  </si>
  <si>
    <t>https://fgh-sistemas.org.br/sistemas/_scriptcase_producao_v9_fgh/file/doc/portal_transparencia/contratos_fornecedores/7360/24349618000120p.pdf</t>
  </si>
  <si>
    <t>30.757.914/0001-62</t>
  </si>
  <si>
    <t>RNP DIAGNOSTICO CARDIOLOGICO LTDA</t>
  </si>
  <si>
    <t>Servicos medicos na especialidade de Cardiologia</t>
  </si>
  <si>
    <t>https://fgh-sistemas.org.br/sistemas/_scriptcase_producao_v9_fgh/file/doc/portal_transparencia/contratos_fornecedores/3399/30757914000162p.pdf</t>
  </si>
  <si>
    <t>12.486.871/0001-46</t>
  </si>
  <si>
    <t>ROBSON MATOS DE ALBUQUERQUE ME</t>
  </si>
  <si>
    <t>Servico de manutencao preventiva e corretiva de equipamentos e mobiliario hospitalar</t>
  </si>
  <si>
    <t>https://fgh-sistemas.org.br/sistemas/_scriptcase_producao_v9_fgh/file/doc/portal_transparencia/contratos_fornecedores/3095/12486871000146p.pdf</t>
  </si>
  <si>
    <t>06.317.907/0001-65</t>
  </si>
  <si>
    <t>RUI JORGE DE A. PIRES</t>
  </si>
  <si>
    <t xml:space="preserve">Servicos de assessoria e consultoria para otimizacao do custo sobre o vale transporte.A </t>
  </si>
  <si>
    <t>https://fgh-sistemas.org.br/sistemas/_scriptcase_producao_v9_fgh/file/doc/portal_transparencia/contratos_fornecedores/6203/06317907000165p.pdf</t>
  </si>
  <si>
    <t>09.081.254/0001-56</t>
  </si>
  <si>
    <t>RAPIDEX SOLUCOES EM SERVICOS LTDA</t>
  </si>
  <si>
    <t>Servico de entregas, coletas e transportes de documentos, cobrancas, malotes, abastecidas.</t>
  </si>
  <si>
    <t>https://fgh-sistemas.org.br/sistemas/_scriptcase_producao_v9_fgh/file/doc/portal_transparencia/contratos_fornecedores/2063/09081254000156p.pdf</t>
  </si>
  <si>
    <t>58.426.628/0008-00</t>
  </si>
  <si>
    <t>SAMTRONIC INDUSTRIA E COMERCIO LTDA</t>
  </si>
  <si>
    <t>Fornecimento de equipo com comodato de bombas de infusao</t>
  </si>
  <si>
    <t>https://fgh-sistemas.org.br/sistemas/_scriptcase_producao_v9_fgh/file/doc/portal_transparencia/contratos_fornecedores/9990/58426628000800p.pdf</t>
  </si>
  <si>
    <t>43.201.535/0001-33</t>
  </si>
  <si>
    <t>SISTEMAS ESTRATEGICOS LTDA</t>
  </si>
  <si>
    <t>Sistema Go Quality</t>
  </si>
  <si>
    <t>https://fgh-sistemas.org.br/sistemas/_scriptcase_producao_v9_fgh/file/doc/portal_transparencia/contratos_fornecedores/10273/43201535000133p.pdf</t>
  </si>
  <si>
    <t>45.637.249/0001-40</t>
  </si>
  <si>
    <t>STARMED ATIVIDADES MEDICAS LTDA</t>
  </si>
  <si>
    <t>ServiA os mACdicos na especialidade ClA-nica MACdica</t>
  </si>
  <si>
    <t>https://fgh-sistemas.org.br/sistemas/_scriptcase_producao_v9_fgh/file/doc/portal_transparencia/contratos_fornecedores/9392/45637249000140p.pdf</t>
  </si>
  <si>
    <t>07.901.782/0002-60</t>
  </si>
  <si>
    <t>SAFETYMED ASSESSORIA MEDICA LTDA</t>
  </si>
  <si>
    <t>Locacao de ambulancia com condutor</t>
  </si>
  <si>
    <t>https://fgh-sistemas.org.br/sistemas/_scriptcase_producao_v9_fgh/file/doc/portal_transparencia/contratos_fornecedores/8927/07901782000260p.pdf</t>
  </si>
  <si>
    <t>27.149.461/0001-87</t>
  </si>
  <si>
    <t>SAO MIGUEL ASSISTENCIA MEDICA LTDA  ME</t>
  </si>
  <si>
    <t>https://fgh-sistemas.org.br/sistemas/_scriptcase_producao_v9_fgh/file/doc/portal_transparencia/contratos_fornecedores/2160/27149461000187p.pdf</t>
  </si>
  <si>
    <t>44.283.333/0001-40</t>
  </si>
  <si>
    <t>SCM PARTICIPACOES S/A</t>
  </si>
  <si>
    <t>Locacao de Microcomputadores</t>
  </si>
  <si>
    <t>https://fgh-sistemas.org.br/sistemas/_scriptcase_producao_v9_fgh/file/doc/portal_transparencia/contratos_fornecedores/2679/11448247000191p.pdf</t>
  </si>
  <si>
    <t>09.236.362/0001-50</t>
  </si>
  <si>
    <t>SELECTY TECNOLOGIA PARA RH LTDA</t>
  </si>
  <si>
    <t>LicenciamentoA Sistema de Recrutamento e Selecao de Pessoal.</t>
  </si>
  <si>
    <t>https://fgh-sistemas.org.br/sistemas/_scriptcase_producao_v9_fgh/file/doc/portal_transparencia/contratos_fornecedores/6771/09236362000150p.pdf</t>
  </si>
  <si>
    <t>34.958.308/0001-66</t>
  </si>
  <si>
    <t>SEMEAR SERVICOS DE SAUDE LTDA</t>
  </si>
  <si>
    <t xml:space="preserve">Servicos medicos na especialidade de clinica medica.A </t>
  </si>
  <si>
    <t>https://fgh-sistemas.org.br/sistemas/_scriptcase_producao_v9_fgh/file/doc/portal_transparencia/contratos_fornecedores/6616/34958308000166p.pdf</t>
  </si>
  <si>
    <t>22.253.571/0001-70</t>
  </si>
  <si>
    <t>SEMEK RADIOLOGIA E DIAGNOSTICO POR IMAGEM LTDA</t>
  </si>
  <si>
    <t>https://fgh-sistemas.org.br/sistemas/_scriptcase_producao_v9_fgh/file/doc/portal_transparencia/contratos_fornecedores/4519/22253571000170p.pdf</t>
  </si>
  <si>
    <t>07.146.768/0001-17</t>
  </si>
  <si>
    <t>SERV IMAGEM NORDESTE ASSISTENCIA TECNICA</t>
  </si>
  <si>
    <t>Manutencao Equipamentos de raio x</t>
  </si>
  <si>
    <t>https://fgh-sistemas.org.br/sistemas/_scriptcase_producao_v9_fgh/file/doc/portal_transparencia/contratos_fornecedores/1388/07146786000117p.pdf</t>
  </si>
  <si>
    <t>03.910.210/0001-05</t>
  </si>
  <si>
    <t>SERVICO SOCIAL DA INDUSTRIA</t>
  </si>
  <si>
    <t>Exames complementares que auxiliam o medico do trabalho na emissao do atestado de saude ocupacional</t>
  </si>
  <si>
    <t>https://fgh-sistemas.org.br/sistemas/_scriptcase_producao_v9_fgh/file/doc/portal_transparencia/contratos_fornecedores/1220/0391021000105p.pdf</t>
  </si>
  <si>
    <t>https://fgh-sistemas.org.br/sistemas/_scriptcase_producao_v9_fgh/file/doc/portal_transparencia/contratos_fornecedores/2404/03910210000105p2.pdf</t>
  </si>
  <si>
    <t>44.013.159/0079-86</t>
  </si>
  <si>
    <t>SIEMENS LTDA</t>
  </si>
  <si>
    <t>Prestacao de servicos de manutencao.</t>
  </si>
  <si>
    <t>https://fgh-sistemas.org.br/sistemas/_scriptcase_producao_v9_fgh/file/doc/portal_transparencia/contratos_fornecedores/2311/44013159007986p.PDF</t>
  </si>
  <si>
    <t>10.444.624/0001-51</t>
  </si>
  <si>
    <t>SISNAC PRODUTOS PARA SAUDE LTDA</t>
  </si>
  <si>
    <t>Fornecimento e comodato de insumos para unitarizacao de medicamentos.</t>
  </si>
  <si>
    <t>https://fgh-sistemas.org.br/sistemas/_scriptcase_producao_v9_fgh/file/doc/portal_transparencia/contratos_fornecedores/2380/10444624000151p.PDF</t>
  </si>
  <si>
    <t>03.480.539/0001-83</t>
  </si>
  <si>
    <t>SL ENGENHARIA HOSPITALAR LTDA</t>
  </si>
  <si>
    <t>Engenharia Clinica</t>
  </si>
  <si>
    <t>https://fgh-sistemas.org.br/sistemas/_scriptcase_producao_v9_fgh/file/doc/portal_transparencia/contratos_fornecedores/1396/10783305000170p.pdf</t>
  </si>
  <si>
    <t>23.255.940/0001-27</t>
  </si>
  <si>
    <t>SMART COMUNICACAO MULTIMIDIA EIRELI ME</t>
  </si>
  <si>
    <t>Telefonia / Internet</t>
  </si>
  <si>
    <t>https://fgh-sistemas.org.br/sistemas/_scriptcase_producao_v9_fgh/file/doc/portal_transparencia/contratos_fornecedores/5348/04622116000113a1.pdf</t>
  </si>
  <si>
    <t>09.415.566/0001-59</t>
  </si>
  <si>
    <t>SPADA COM IMPORTAAO E MANUTENAO LTDA</t>
  </si>
  <si>
    <t>Consignado de produtos: oxigenador de membranas, conjunto de tubos, hemoconcentrador, maquina de circulacao extracorporea com modulo de cardioplegia, misturador de gases (blender), suporte de hemoconcentrador, suporte de oxigenador</t>
  </si>
  <si>
    <t>https://fgh-sistemas.org.br/sistemas/_scriptcase_producao_v9_fgh/file/doc/portal_transparencia/contratos_fornecedores/2059/09415566000159p.pdf</t>
  </si>
  <si>
    <t>20.946.028/0001-23</t>
  </si>
  <si>
    <t>STEN SERVICOS AMBIENTAIS EIRELI</t>
  </si>
  <si>
    <t>Servicos de operacao e manutencao da estacao de tratamento de efluente sanitario.</t>
  </si>
  <si>
    <t>https://fgh-sistemas.org.br/sistemas/_scriptcase_producao_v9_fgh/file/doc/portal_transparencia/contratos_fornecedores/2379/20946028000123p.PDF</t>
  </si>
  <si>
    <t>26.322.666/0001-50</t>
  </si>
  <si>
    <t>SUELDES LIMA DOS SANTOS ME</t>
  </si>
  <si>
    <t>Manutencao do Jardim</t>
  </si>
  <si>
    <t>https://fgh-sistemas.org.br/sistemas/_scriptcase_producao_v9_fgh/file/doc/portal_transparencia/contratos_fornecedores/2123/26322666000150p.pdf</t>
  </si>
  <si>
    <t>00.022.484/3614-91</t>
  </si>
  <si>
    <t>SUZANA MARIA DA COSTA PINTO COELHO</t>
  </si>
  <si>
    <t>Permissao de uso do espaco fisico de uma lanchonete.</t>
  </si>
  <si>
    <t>https://fgh-sistemas.org.br/sistemas/_scriptcase_producao_v9_fgh/file/doc/portal_transparencia/contratos_fornecedores/2313/22484361491P.pdf</t>
  </si>
  <si>
    <t>50.776.445/0001-36</t>
  </si>
  <si>
    <t>SALVE ARQUITETURA LTDA</t>
  </si>
  <si>
    <t>Elaboracao do Plano Diretor de Projetos e Obras</t>
  </si>
  <si>
    <t>https://fgh-sistemas.org.br/sistemas/_scriptcase_producao_v9_fgh/file/doc/portal_transparencia/contratos_fornecedores/8719/50776445000136p.pdf</t>
  </si>
  <si>
    <t>29.482.450/0001-40</t>
  </si>
  <si>
    <t>T MAIS CLINICA MEDICA LTDA</t>
  </si>
  <si>
    <t>Servicos medicos na especialidade de Clinica medica</t>
  </si>
  <si>
    <t>https://fgh-sistemas.org.br/sistemas/_scriptcase_producao_v9_fgh/file/doc/portal_transparencia/contratos_fornecedores/2185/29482450000140p.pdf</t>
  </si>
  <si>
    <t>05.401.067/0001-51</t>
  </si>
  <si>
    <t>TEIKO SOLUCOES EM TECNOLOGIA DA INFORMACAO LTDA</t>
  </si>
  <si>
    <t>Hospedagem em servidores virtuais</t>
  </si>
  <si>
    <t>https://fgh-sistemas.org.br/sistemas/_scriptcase_producao_v9_fgh/file/doc/portal_transparencia/contratos_fornecedores/5534/05401067000151p.pdf</t>
  </si>
  <si>
    <t>02.558.157/0001-62</t>
  </si>
  <si>
    <t>TELEFONICA BRASIL SA</t>
  </si>
  <si>
    <t>Telefonia Movel</t>
  </si>
  <si>
    <t>https://fgh-sistemas.org.br/sistemas/_scriptcase_producao_v9_fgh/file/doc/portal_transparencia/contratos_fornecedores/6985/02558157000162p.pdf</t>
  </si>
  <si>
    <t>35.521.046/0001-30</t>
  </si>
  <si>
    <t>TGI CONSULTORIA ME GESTAO SA</t>
  </si>
  <si>
    <t>Servico de consultoria em gestao com a formulacao de planejamento estrategico e sistema de monitoramento de acoes para gestao.</t>
  </si>
  <si>
    <t>https://fgh-sistemas.org.br/sistemas/_scriptcase_producao_v9_fgh/file/doc/portal_transparencia/contratos_fornecedores/1366/35521046000130p.pdf</t>
  </si>
  <si>
    <t>90.347.840/0008-94</t>
  </si>
  <si>
    <t>THYSSENKRUPP ELEVADORES SA</t>
  </si>
  <si>
    <t>https://fgh-sistemas.org.br/sistemas/_scriptcase_producao_v9_fgh/file/doc/portal_transparencia/contratos_fornecedores/4192/90347840000894a4.pdf</t>
  </si>
  <si>
    <t>https://fgh-sistemas.org.br/sistemas/_scriptcase_producao_v9_fgh/file/doc/portal_transparencia/contratos_fornecedores/3999/90347840000894a2.pdf</t>
  </si>
  <si>
    <t>https://fgh-sistemas.org.br/sistemas/_scriptcase_producao_v9_fgh/file/doc/portal_transparencia/contratos_fornecedores/1402/90347840000894a1.pdf</t>
  </si>
  <si>
    <t>07.363.764/0001-90</t>
  </si>
  <si>
    <t>TOTVS NORDESTE SOFTWARE LTDA</t>
  </si>
  <si>
    <t>Implantacao do sistema de RH e treinamento</t>
  </si>
  <si>
    <t>https://fgh-sistemas.org.br/sistemas/_scriptcase_producao_v9_fgh/file/doc/portal_transparencia/contratos_fornecedores/6249/AAHKVM%20v3%20-%2007363764000190p.pdf</t>
  </si>
  <si>
    <t>https://fgh-sistemas.org.br/sistemas/_scriptcase_producao_v9_fgh/file/doc/portal_transparencia/contratos_fornecedores/6250/AAHKUA%20v2%20MEU%20RH%20-%2007363764000190p.pdf</t>
  </si>
  <si>
    <t>https://fgh-sistemas.org.br/sistemas/_scriptcase_producao_v9_fgh/file/doc/portal_transparencia/contratos_fornecedores/6251/AAHKKX%20IMPLANTA%C3%87%C3%83O%20ZERO%20-%2007363764000190p.pdf</t>
  </si>
  <si>
    <t>https://fgh-sistemas.org.br/sistemas/_scriptcase_producao_v9_fgh/file/doc/portal_transparencia/contratos_fornecedores/6252/AAHGVD%20v3%20ADMISS%C3%83O%20DIG%20-%2007363764000190p.pdf</t>
  </si>
  <si>
    <t>41.070.889/0001-60</t>
  </si>
  <si>
    <t>TRANSPORTES E SERVICOS ASTRO LTDA ME</t>
  </si>
  <si>
    <t>Transporte Funcionarios</t>
  </si>
  <si>
    <t>https://fgh-sistemas.org.br/sistemas/_scriptcase_producao_v9_fgh/file/doc/portal_transparencia/contratos_fornecedores/1376/41070889000160P.pdf</t>
  </si>
  <si>
    <t>12.330.195/0001-17</t>
  </si>
  <si>
    <t>T3 CONSULTORIA MEDICA LTDA</t>
  </si>
  <si>
    <t>https://fgh-sistemas.org.br/sistemas/_scriptcase_producao_v9_fgh/file/doc/portal_transparencia/contratos_fornecedores/1346/12330195000117.pdf</t>
  </si>
  <si>
    <t>04.206.050/0001-80</t>
  </si>
  <si>
    <t>TIM CELULAR S.A.</t>
  </si>
  <si>
    <t>Servicos de Telefonia</t>
  </si>
  <si>
    <t>https://fgh-sistemas.org.br/sistemas/_scriptcase_producao_v9_fgh/file/doc/portal_transparencia/contratos_fornecedores/5807/04206050000180P.pdf</t>
  </si>
  <si>
    <t>45.855.147/0001-00</t>
  </si>
  <si>
    <t>TP &amp; AC SERVICOS MEDICOS LTDA</t>
  </si>
  <si>
    <t xml:space="preserve">Servicos medicos especializado em cardiologiaA </t>
  </si>
  <si>
    <t>https://fgh-sistemas.org.br/sistemas/_scriptcase_producao_v9_fgh/file/doc/portal_transparencia/contratos_fornecedores/10483/45855147000100p.pdf</t>
  </si>
  <si>
    <t>22.032.128/0001-70</t>
  </si>
  <si>
    <t>UNICLIMVAS UNIDADE DE CLINICA MEDICA VASCULAR S/S LTDA</t>
  </si>
  <si>
    <t xml:space="preserve">Servicos medicos na especialidade de cirurgia vascularA </t>
  </si>
  <si>
    <t>https://fgh-sistemas.org.br/sistemas/_scriptcase_producao_v9_fgh/file/doc/portal_transparencia/contratos_fornecedores/6254/22032128000170p.pdf</t>
  </si>
  <si>
    <t>00.062.519/0001-02</t>
  </si>
  <si>
    <t>UNIDADE DE CARDIOLOGIA INVASIVA SC LTDA</t>
  </si>
  <si>
    <t xml:space="preserve">Servicos medicos na especialidade de CardiologiaA </t>
  </si>
  <si>
    <t>https://fgh-sistemas.org.br/sistemas/_scriptcase_producao_v9_fgh/file/doc/portal_transparencia/contratos_fornecedores/1341/00062519000102p.pdf</t>
  </si>
  <si>
    <t>17.467.595/0001-92</t>
  </si>
  <si>
    <t>UNIESTER UNIDADE DE ESTERILIZACAO LTDA M</t>
  </si>
  <si>
    <t>Servico de esterilizacao de material medico-hospitalar</t>
  </si>
  <si>
    <t>https://fgh-sistemas.org.br/sistemas/_scriptcase_producao_v9_fgh/file/doc/portal_transparencia/contratos_fornecedores/2312/17467595000192P.PDF</t>
  </si>
  <si>
    <t>51.255.281/0001-64</t>
  </si>
  <si>
    <t>UCI SERVICOS MEDICOS CARDIOLOGICOS LTDA</t>
  </si>
  <si>
    <t>Servicos medicos na especialidade de hemodinAcmica</t>
  </si>
  <si>
    <t>https://fgh-sistemas.org.br/sistemas/_scriptcase_producao_v9_fgh/file/doc/portal_transparencia/contratos_fornecedores/10651/51255281000164p.pdf</t>
  </si>
  <si>
    <t>04.324.995/0001-05</t>
  </si>
  <si>
    <t>VOZ- ASSESSORIA DE COMUNICACAO LTDA</t>
  </si>
  <si>
    <t>Servicos especializados em clipping</t>
  </si>
  <si>
    <t>https://fgh-sistemas.org.br/sistemas/_scriptcase_producao_v9_fgh/file/doc/portal_transparencia/contratos_fornecedores/9742/04324995000105p.pdf</t>
  </si>
  <si>
    <t>17.104.250/0001-74</t>
  </si>
  <si>
    <t>VIRTUABIL CONSULTORIA EMPRESARIAL E SERVICOS DE PRECISAO LTDA</t>
  </si>
  <si>
    <t>Servico de calibracao de termo-higrometro e termometro infravermelho</t>
  </si>
  <si>
    <t>https://fgh-sistemas.org.br/sistemas/_scriptcase_producao_v9_fgh/file/doc/portal_transparencia/contratos_fornecedores/8888/17104250000174p.pdf</t>
  </si>
  <si>
    <t>02.260.984/0001-75</t>
  </si>
  <si>
    <t>VIA EXPRESSA TRANSPORTSE E SERVICOS LTDA</t>
  </si>
  <si>
    <t>https://fgh-sistemas.org.br/sistemas/_scriptcase_producao_v9_fgh/file/doc/portal_transparencia/contratos_fornecedores/1140/02260984000175Pa1a2a3a4.pdf</t>
  </si>
  <si>
    <t>07.161.328/0001-39</t>
  </si>
  <si>
    <t>VITALCARDIO COMERCIO E REPRESENTAOES LT</t>
  </si>
  <si>
    <t>Contrato de cessao em comodato de 1 (uma) lavadora ultrassonica</t>
  </si>
  <si>
    <t>https://fgh-sistemas.org.br/sistemas/_scriptcase_producao_v9_fgh/file/doc/portal_transparencia/contratos_fornecedores/2061/07161328000139p.pdf</t>
  </si>
  <si>
    <t>https://fgh-sistemas.org.br/sistemas/_scriptcase_producao_v9_fgh/file/doc/portal_transparencia/contratos_fornecedores/6152/07161328000139d.pdf</t>
  </si>
  <si>
    <t>24.560.575/0001-27</t>
  </si>
  <si>
    <t>VTV PRODUCOES LTDA</t>
  </si>
  <si>
    <t>Prestacao de servicos profissionais de clipagem de midia televisiva</t>
  </si>
  <si>
    <t>https://fgh-sistemas.org.br/sistemas/_scriptcase_producao_v9_fgh/file/doc/portal_transparencia/contratos_fornecedores/1127/24560575000127P.pdf</t>
  </si>
  <si>
    <t>45.018.032/0001-52</t>
  </si>
  <si>
    <t>VIVAMED ATIVIDADES MEDICAS LTDA</t>
  </si>
  <si>
    <t>Servicos Medicos especializados em radiologia</t>
  </si>
  <si>
    <t>https://fgh-sistemas.org.br/sistemas/_scriptcase_producao_v9_fgh/file/doc/portal_transparencia/contratos_fornecedores/10474/45018032000152p.pdf</t>
  </si>
  <si>
    <t>36.263.772/0001-63</t>
  </si>
  <si>
    <t>WAYMEDIC SERVICOS DE SAUDE LTDA</t>
  </si>
  <si>
    <t>https://fgh-sistemas.org.br/sistemas/_scriptcase_producao_v9_fgh/file/doc/portal_transparencia/contratos_fornecedores/7069/36263772000163p.pdf</t>
  </si>
  <si>
    <t>45.384.884/0001-63</t>
  </si>
  <si>
    <t>WEBDOX DO BRASIL LTDA</t>
  </si>
  <si>
    <t>Solucoes tecnologicas e gestao de instrumentos contratuais</t>
  </si>
  <si>
    <t>https://fgh-sistemas.org.br/sistemas/_scriptcase_producao_v9_fgh/file/doc/portal_transparencia/contratos_fornecedores/7456/45384884000163a1.pdf</t>
  </si>
  <si>
    <t>https://fgh-sistemas.org.br/sistemas/_scriptcase_producao_v9_fgh/file/doc/portal_transparencia/contratos_fornecedores/6773/45384884000163p.pdf</t>
  </si>
  <si>
    <t>24.380.578/0020-41</t>
  </si>
  <si>
    <t>WHITE MARTINS GASES INDUSTRIAIS NE LTDA</t>
  </si>
  <si>
    <t>https://fgh-sistemas.org.br/sistemas/_scriptcase_producao_v9_fgh/file/doc/portal_transparencia/contratos_fornecedores/1100/24380578002041p.pdf</t>
  </si>
  <si>
    <t>23.070.786/0001-19</t>
  </si>
  <si>
    <t>WILL ROBSON M DOS  SANTOS PRESTAÇÃO DE SERVIÇOS EM GERAL E DESENTUPIMENTOS LTDA</t>
  </si>
  <si>
    <t xml:space="preserve">Limpeza das caixas de gorduras e esgotoA </t>
  </si>
  <si>
    <t>https://fgh-sistemas.org.br/sistemas/_scriptcase_producao_v9_fgh/file/doc/portal_transparencia/contratos_fornecedores/10589/23070786000119p.pdf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</si>
</sst>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oycess\Desktop\PCF%202025\HDH\2026\06%20-%20JUNHO\01.PCF\13.2%20PCF%20em%20Excel.%2006.2026%20consolidada%20HDH.xlsx" TargetMode="External"/><Relationship Id="rId1" Type="http://schemas.openxmlformats.org/officeDocument/2006/relationships/externalLinkPath" Target="/Users/joycess/Desktop/PCF%202025/HDH/2026/06%20-%20JUNHO/01.PCF/13.2%20PCF%20em%20Excel.%2006.2026%20consolidada%20HD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DADOS (OCULTAR) (2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/>
      <sheetData sheetId="6">
        <row r="6">
          <cell r="B6" t="str">
            <v>Ativos</v>
          </cell>
        </row>
        <row r="7">
          <cell r="B7" t="str">
            <v>Jovem Aprendiz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4A6FA-3547-49AD-BD34-B14A6F76381A}">
  <sheetPr>
    <tabColor indexed="13"/>
  </sheetPr>
  <dimension ref="A1:V992"/>
  <sheetViews>
    <sheetView showGridLines="0" tabSelected="1" zoomScale="70" zoomScaleNormal="70" workbookViewId="0">
      <selection activeCell="D12" sqref="D12"/>
    </sheetView>
  </sheetViews>
  <sheetFormatPr defaultColWidth="8.7265625" defaultRowHeight="12.5" x14ac:dyDescent="0.25"/>
  <cols>
    <col min="1" max="1" width="33.26953125" style="17" customWidth="1"/>
    <col min="2" max="2" width="46.26953125" style="17" customWidth="1"/>
    <col min="3" max="3" width="30" style="18" customWidth="1"/>
    <col min="4" max="4" width="80" style="17" customWidth="1"/>
    <col min="5" max="5" width="69.7265625" style="19" customWidth="1"/>
    <col min="6" max="6" width="29.1796875" style="20" customWidth="1"/>
    <col min="7" max="7" width="28.7265625" style="20" customWidth="1"/>
    <col min="8" max="8" width="32.26953125" style="21" customWidth="1"/>
    <col min="9" max="9" width="216.1796875" bestFit="1" customWidth="1"/>
    <col min="10" max="20" width="8.7265625" customWidth="1"/>
    <col min="21" max="21" width="8.54296875" customWidth="1"/>
    <col min="22" max="22" width="8.7265625" hidden="1" customWidth="1"/>
  </cols>
  <sheetData>
    <row r="1" spans="1:22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5">
      <c r="A2" s="4">
        <f>IFERROR(VLOOKUP(B2,'[1]DADOS (OCULTAR)'!$Q$3:$S$136,3,0),"")</f>
        <v>9039744000860</v>
      </c>
      <c r="B2" s="5" t="s">
        <v>9</v>
      </c>
      <c r="C2" s="6" t="s">
        <v>10</v>
      </c>
      <c r="D2" s="7" t="s">
        <v>11</v>
      </c>
      <c r="E2" s="8" t="s">
        <v>12</v>
      </c>
      <c r="F2" s="9">
        <v>45602</v>
      </c>
      <c r="G2" s="9"/>
      <c r="H2" s="10">
        <v>4226.3999999999996</v>
      </c>
      <c r="I2" s="11" t="s">
        <v>13</v>
      </c>
    </row>
    <row r="3" spans="1:22" s="13" customFormat="1" ht="20.25" customHeight="1" x14ac:dyDescent="0.25">
      <c r="A3" s="4">
        <f>IFERROR(VLOOKUP(B3,'[1]DADOS (OCULTAR)'!$Q$3:$S$136,3,0),"")</f>
        <v>9039744000860</v>
      </c>
      <c r="B3" s="5" t="s">
        <v>9</v>
      </c>
      <c r="C3" s="6" t="s">
        <v>14</v>
      </c>
      <c r="D3" s="7" t="s">
        <v>15</v>
      </c>
      <c r="E3" s="8" t="s">
        <v>16</v>
      </c>
      <c r="F3" s="9">
        <v>45677</v>
      </c>
      <c r="G3" s="9"/>
      <c r="H3" s="12">
        <v>0</v>
      </c>
      <c r="I3" s="11" t="s">
        <v>17</v>
      </c>
      <c r="V3" s="13" t="s">
        <v>18</v>
      </c>
    </row>
    <row r="4" spans="1:22" s="13" customFormat="1" ht="20.25" customHeight="1" x14ac:dyDescent="0.25">
      <c r="A4" s="4">
        <f>IFERROR(VLOOKUP(B4,'[1]DADOS (OCULTAR)'!$Q$3:$S$136,3,0),"")</f>
        <v>9039744000860</v>
      </c>
      <c r="B4" s="5" t="s">
        <v>9</v>
      </c>
      <c r="C4" s="6" t="s">
        <v>19</v>
      </c>
      <c r="D4" s="7" t="s">
        <v>20</v>
      </c>
      <c r="E4" s="8" t="s">
        <v>21</v>
      </c>
      <c r="F4" s="9">
        <v>41760</v>
      </c>
      <c r="G4" s="9"/>
      <c r="H4" s="14">
        <v>2431.4899999999998</v>
      </c>
      <c r="I4" s="11" t="s">
        <v>22</v>
      </c>
      <c r="V4" s="15" t="s">
        <v>23</v>
      </c>
    </row>
    <row r="5" spans="1:22" s="13" customFormat="1" ht="20.25" customHeight="1" x14ac:dyDescent="0.25">
      <c r="A5" s="4">
        <f>IFERROR(VLOOKUP(B5,'[1]DADOS (OCULTAR)'!$Q$3:$S$136,3,0),"")</f>
        <v>9039744000860</v>
      </c>
      <c r="B5" s="5" t="s">
        <v>9</v>
      </c>
      <c r="C5" s="6" t="s">
        <v>24</v>
      </c>
      <c r="D5" s="7" t="s">
        <v>25</v>
      </c>
      <c r="E5" s="8" t="s">
        <v>26</v>
      </c>
      <c r="F5" s="9">
        <v>40544</v>
      </c>
      <c r="G5" s="9">
        <v>40909</v>
      </c>
      <c r="H5" s="12">
        <v>80000</v>
      </c>
      <c r="I5" s="11" t="s">
        <v>27</v>
      </c>
      <c r="V5" s="15" t="s">
        <v>28</v>
      </c>
    </row>
    <row r="6" spans="1:22" s="13" customFormat="1" ht="20.25" customHeight="1" x14ac:dyDescent="0.25">
      <c r="A6" s="4">
        <f>IFERROR(VLOOKUP(B6,'[1]DADOS (OCULTAR)'!$Q$3:$S$136,3,0),"")</f>
        <v>9039744000860</v>
      </c>
      <c r="B6" s="5" t="s">
        <v>9</v>
      </c>
      <c r="C6" s="6" t="s">
        <v>24</v>
      </c>
      <c r="D6" s="7" t="s">
        <v>25</v>
      </c>
      <c r="E6" s="8" t="s">
        <v>26</v>
      </c>
      <c r="F6" s="9">
        <v>40544</v>
      </c>
      <c r="G6" s="9">
        <v>40909</v>
      </c>
      <c r="H6" s="12">
        <v>110000</v>
      </c>
      <c r="I6" s="11" t="s">
        <v>29</v>
      </c>
      <c r="V6" s="15" t="s">
        <v>30</v>
      </c>
    </row>
    <row r="7" spans="1:22" s="13" customFormat="1" ht="20.25" customHeight="1" x14ac:dyDescent="0.25">
      <c r="A7" s="4">
        <f>IFERROR(VLOOKUP(B7,'[1]DADOS (OCULTAR)'!$Q$3:$S$136,3,0),"")</f>
        <v>9039744000860</v>
      </c>
      <c r="B7" s="5" t="s">
        <v>9</v>
      </c>
      <c r="C7" s="6" t="s">
        <v>31</v>
      </c>
      <c r="D7" s="7" t="s">
        <v>32</v>
      </c>
      <c r="E7" s="8" t="s">
        <v>33</v>
      </c>
      <c r="F7" s="9">
        <v>44574</v>
      </c>
      <c r="G7" s="9"/>
      <c r="H7" s="12">
        <v>0</v>
      </c>
      <c r="I7" s="11" t="s">
        <v>34</v>
      </c>
      <c r="V7" s="15" t="s">
        <v>35</v>
      </c>
    </row>
    <row r="8" spans="1:22" s="13" customFormat="1" ht="20.25" customHeight="1" x14ac:dyDescent="0.25">
      <c r="A8" s="4">
        <f>IFERROR(VLOOKUP(B8,'[1]DADOS (OCULTAR)'!$Q$3:$S$136,3,0),"")</f>
        <v>9039744000860</v>
      </c>
      <c r="B8" s="5" t="s">
        <v>9</v>
      </c>
      <c r="C8" s="6" t="s">
        <v>36</v>
      </c>
      <c r="D8" s="7" t="s">
        <v>37</v>
      </c>
      <c r="E8" s="8" t="s">
        <v>38</v>
      </c>
      <c r="F8" s="9">
        <v>45373</v>
      </c>
      <c r="G8" s="9"/>
      <c r="H8" s="12">
        <v>0</v>
      </c>
      <c r="I8" s="11" t="s">
        <v>39</v>
      </c>
      <c r="V8" s="15" t="s">
        <v>40</v>
      </c>
    </row>
    <row r="9" spans="1:22" s="13" customFormat="1" ht="20.25" customHeight="1" x14ac:dyDescent="0.25">
      <c r="A9" s="4">
        <f>IFERROR(VLOOKUP(B9,'[1]DADOS (OCULTAR)'!$Q$3:$S$136,3,0),"")</f>
        <v>9039744000860</v>
      </c>
      <c r="B9" s="5" t="s">
        <v>9</v>
      </c>
      <c r="C9" s="6" t="s">
        <v>41</v>
      </c>
      <c r="D9" s="7" t="s">
        <v>42</v>
      </c>
      <c r="E9" s="8" t="s">
        <v>43</v>
      </c>
      <c r="F9" s="9">
        <v>44685</v>
      </c>
      <c r="G9" s="9"/>
      <c r="H9" s="12">
        <v>0</v>
      </c>
      <c r="I9" s="11" t="s">
        <v>44</v>
      </c>
      <c r="V9" s="15" t="s">
        <v>45</v>
      </c>
    </row>
    <row r="10" spans="1:22" s="13" customFormat="1" ht="20.25" customHeight="1" x14ac:dyDescent="0.25">
      <c r="A10" s="4">
        <f>IFERROR(VLOOKUP(B10,'[1]DADOS (OCULTAR)'!$Q$3:$S$136,3,0),"")</f>
        <v>9039744000860</v>
      </c>
      <c r="B10" s="5" t="s">
        <v>9</v>
      </c>
      <c r="C10" s="6" t="s">
        <v>46</v>
      </c>
      <c r="D10" s="7" t="s">
        <v>47</v>
      </c>
      <c r="E10" s="8" t="s">
        <v>48</v>
      </c>
      <c r="F10" s="9">
        <v>42006</v>
      </c>
      <c r="G10" s="9"/>
      <c r="H10" s="12">
        <v>720</v>
      </c>
      <c r="I10" s="11" t="s">
        <v>49</v>
      </c>
      <c r="V10" s="15" t="s">
        <v>50</v>
      </c>
    </row>
    <row r="11" spans="1:22" s="13" customFormat="1" ht="20.25" customHeight="1" x14ac:dyDescent="0.25">
      <c r="A11" s="4">
        <f>IFERROR(VLOOKUP(B11,'[1]DADOS (OCULTAR)'!$Q$3:$S$136,3,0),"")</f>
        <v>9039744000860</v>
      </c>
      <c r="B11" s="5" t="s">
        <v>9</v>
      </c>
      <c r="C11" s="6" t="s">
        <v>51</v>
      </c>
      <c r="D11" s="7" t="s">
        <v>52</v>
      </c>
      <c r="E11" s="8" t="s">
        <v>53</v>
      </c>
      <c r="F11" s="9">
        <v>45041</v>
      </c>
      <c r="G11" s="9"/>
      <c r="H11" s="12">
        <v>0</v>
      </c>
      <c r="I11" s="11" t="s">
        <v>54</v>
      </c>
      <c r="V11" s="15" t="s">
        <v>55</v>
      </c>
    </row>
    <row r="12" spans="1:22" s="13" customFormat="1" ht="20.25" customHeight="1" x14ac:dyDescent="0.25">
      <c r="A12" s="4">
        <f>IFERROR(VLOOKUP(B12,'[1]DADOS (OCULTAR)'!$Q$3:$S$136,3,0),"")</f>
        <v>9039744000860</v>
      </c>
      <c r="B12" s="5" t="s">
        <v>9</v>
      </c>
      <c r="C12" s="6" t="s">
        <v>56</v>
      </c>
      <c r="D12" s="7" t="s">
        <v>57</v>
      </c>
      <c r="E12" s="8" t="s">
        <v>58</v>
      </c>
      <c r="F12" s="9">
        <v>41866</v>
      </c>
      <c r="G12" s="9"/>
      <c r="H12" s="12">
        <v>0</v>
      </c>
      <c r="I12" s="11" t="s">
        <v>59</v>
      </c>
      <c r="V12" s="15" t="s">
        <v>60</v>
      </c>
    </row>
    <row r="13" spans="1:22" s="13" customFormat="1" ht="20.25" customHeight="1" x14ac:dyDescent="0.25">
      <c r="A13" s="4">
        <f>IFERROR(VLOOKUP(B13,'[1]DADOS (OCULTAR)'!$Q$3:$S$136,3,0),"")</f>
        <v>9039744000860</v>
      </c>
      <c r="B13" s="5" t="s">
        <v>9</v>
      </c>
      <c r="C13" s="6" t="s">
        <v>61</v>
      </c>
      <c r="D13" s="7" t="s">
        <v>62</v>
      </c>
      <c r="E13" s="8" t="s">
        <v>63</v>
      </c>
      <c r="F13" s="9">
        <v>45240</v>
      </c>
      <c r="G13" s="9"/>
      <c r="H13" s="12">
        <v>2400</v>
      </c>
      <c r="I13" s="11" t="s">
        <v>64</v>
      </c>
      <c r="V13" s="15" t="s">
        <v>65</v>
      </c>
    </row>
    <row r="14" spans="1:22" s="13" customFormat="1" ht="20.25" customHeight="1" x14ac:dyDescent="0.25">
      <c r="A14" s="4">
        <f>IFERROR(VLOOKUP(B14,'[1]DADOS (OCULTAR)'!$Q$3:$S$136,3,0),"")</f>
        <v>9039744000860</v>
      </c>
      <c r="B14" s="5" t="s">
        <v>9</v>
      </c>
      <c r="C14" s="6" t="s">
        <v>66</v>
      </c>
      <c r="D14" s="7" t="s">
        <v>67</v>
      </c>
      <c r="E14" s="8" t="s">
        <v>68</v>
      </c>
      <c r="F14" s="9">
        <v>41913</v>
      </c>
      <c r="G14" s="9"/>
      <c r="H14" s="12">
        <v>0</v>
      </c>
      <c r="I14" s="11" t="s">
        <v>69</v>
      </c>
      <c r="V14" s="15" t="s">
        <v>70</v>
      </c>
    </row>
    <row r="15" spans="1:22" s="13" customFormat="1" ht="20.25" customHeight="1" x14ac:dyDescent="0.25">
      <c r="A15" s="4">
        <f>IFERROR(VLOOKUP(B15,'[1]DADOS (OCULTAR)'!$Q$3:$S$136,3,0),"")</f>
        <v>9039744000860</v>
      </c>
      <c r="B15" s="5" t="s">
        <v>9</v>
      </c>
      <c r="C15" s="6" t="s">
        <v>71</v>
      </c>
      <c r="D15" s="7" t="s">
        <v>72</v>
      </c>
      <c r="E15" s="8" t="s">
        <v>73</v>
      </c>
      <c r="F15" s="9">
        <v>45678</v>
      </c>
      <c r="G15" s="9"/>
      <c r="H15" s="12">
        <v>4000</v>
      </c>
      <c r="I15" s="11" t="s">
        <v>74</v>
      </c>
      <c r="V15" s="15" t="s">
        <v>75</v>
      </c>
    </row>
    <row r="16" spans="1:22" s="13" customFormat="1" ht="20.25" customHeight="1" x14ac:dyDescent="0.25">
      <c r="A16" s="4">
        <f>IFERROR(VLOOKUP(B16,'[1]DADOS (OCULTAR)'!$Q$3:$S$136,3,0),"")</f>
        <v>9039744000860</v>
      </c>
      <c r="B16" s="5" t="s">
        <v>9</v>
      </c>
      <c r="C16" s="6" t="s">
        <v>76</v>
      </c>
      <c r="D16" s="7" t="s">
        <v>77</v>
      </c>
      <c r="E16" s="8" t="s">
        <v>78</v>
      </c>
      <c r="F16" s="9">
        <v>45785</v>
      </c>
      <c r="G16" s="9"/>
      <c r="H16" s="12">
        <v>0</v>
      </c>
      <c r="I16" s="11" t="s">
        <v>79</v>
      </c>
      <c r="V16" s="15" t="s">
        <v>80</v>
      </c>
    </row>
    <row r="17" spans="1:22" s="13" customFormat="1" ht="20.25" customHeight="1" x14ac:dyDescent="0.25">
      <c r="A17" s="4">
        <f>IFERROR(VLOOKUP(B17,'[1]DADOS (OCULTAR)'!$Q$3:$S$136,3,0),"")</f>
        <v>9039744000860</v>
      </c>
      <c r="B17" s="5" t="s">
        <v>9</v>
      </c>
      <c r="C17" s="6" t="s">
        <v>81</v>
      </c>
      <c r="D17" s="7" t="s">
        <v>82</v>
      </c>
      <c r="E17" s="8" t="s">
        <v>83</v>
      </c>
      <c r="F17" s="9">
        <v>40452</v>
      </c>
      <c r="G17" s="9"/>
      <c r="H17" s="12">
        <v>3000</v>
      </c>
      <c r="I17" s="11" t="s">
        <v>84</v>
      </c>
      <c r="V17" s="15" t="s">
        <v>85</v>
      </c>
    </row>
    <row r="18" spans="1:22" s="13" customFormat="1" ht="20.25" customHeight="1" x14ac:dyDescent="0.25">
      <c r="A18" s="4">
        <f>IFERROR(VLOOKUP(B18,'[1]DADOS (OCULTAR)'!$Q$3:$S$136,3,0),"")</f>
        <v>9039744000860</v>
      </c>
      <c r="B18" s="5" t="s">
        <v>9</v>
      </c>
      <c r="C18" s="6" t="s">
        <v>86</v>
      </c>
      <c r="D18" s="7" t="s">
        <v>87</v>
      </c>
      <c r="E18" s="8" t="s">
        <v>88</v>
      </c>
      <c r="F18" s="9">
        <v>45000</v>
      </c>
      <c r="G18" s="9"/>
      <c r="H18" s="12">
        <v>0</v>
      </c>
      <c r="I18" s="11" t="s">
        <v>89</v>
      </c>
      <c r="V18" s="15" t="s">
        <v>90</v>
      </c>
    </row>
    <row r="19" spans="1:22" s="13" customFormat="1" ht="20.25" customHeight="1" x14ac:dyDescent="0.25">
      <c r="A19" s="4">
        <f>IFERROR(VLOOKUP(B19,'[1]DADOS (OCULTAR)'!$Q$3:$S$136,3,0),"")</f>
        <v>9039744000860</v>
      </c>
      <c r="B19" s="5" t="s">
        <v>9</v>
      </c>
      <c r="C19" s="6" t="s">
        <v>91</v>
      </c>
      <c r="D19" s="7" t="s">
        <v>92</v>
      </c>
      <c r="E19" s="8" t="s">
        <v>93</v>
      </c>
      <c r="F19" s="9">
        <v>45000</v>
      </c>
      <c r="G19" s="9"/>
      <c r="H19" s="12">
        <v>0</v>
      </c>
      <c r="I19" s="11" t="s">
        <v>89</v>
      </c>
      <c r="V19" s="15" t="s">
        <v>94</v>
      </c>
    </row>
    <row r="20" spans="1:22" s="13" customFormat="1" ht="20.25" customHeight="1" x14ac:dyDescent="0.25">
      <c r="A20" s="4">
        <f>IFERROR(VLOOKUP(B20,'[1]DADOS (OCULTAR)'!$Q$3:$S$136,3,0),"")</f>
        <v>9039744000860</v>
      </c>
      <c r="B20" s="5" t="s">
        <v>9</v>
      </c>
      <c r="C20" s="6" t="s">
        <v>91</v>
      </c>
      <c r="D20" s="7" t="s">
        <v>92</v>
      </c>
      <c r="E20" s="8" t="s">
        <v>93</v>
      </c>
      <c r="F20" s="9">
        <v>44187</v>
      </c>
      <c r="G20" s="9"/>
      <c r="H20" s="12">
        <v>967.17</v>
      </c>
      <c r="I20" s="11" t="s">
        <v>95</v>
      </c>
      <c r="V20" s="15" t="s">
        <v>96</v>
      </c>
    </row>
    <row r="21" spans="1:22" s="13" customFormat="1" ht="20.25" customHeight="1" x14ac:dyDescent="0.25">
      <c r="A21" s="4">
        <f>IFERROR(VLOOKUP(B21,'[1]DADOS (OCULTAR)'!$Q$3:$S$136,3,0),"")</f>
        <v>9039744000860</v>
      </c>
      <c r="B21" s="5" t="s">
        <v>9</v>
      </c>
      <c r="C21" s="6" t="s">
        <v>91</v>
      </c>
      <c r="D21" s="7" t="s">
        <v>92</v>
      </c>
      <c r="E21" s="8" t="s">
        <v>93</v>
      </c>
      <c r="F21" s="9">
        <v>45078</v>
      </c>
      <c r="G21" s="9"/>
      <c r="H21" s="12">
        <v>1229.07</v>
      </c>
      <c r="I21" s="11" t="s">
        <v>97</v>
      </c>
      <c r="V21" s="15" t="s">
        <v>98</v>
      </c>
    </row>
    <row r="22" spans="1:22" s="13" customFormat="1" ht="20.25" customHeight="1" x14ac:dyDescent="0.25">
      <c r="A22" s="4">
        <f>IFERROR(VLOOKUP(B22,'[1]DADOS (OCULTAR)'!$Q$3:$S$136,3,0),"")</f>
        <v>9039744000860</v>
      </c>
      <c r="B22" s="5" t="s">
        <v>9</v>
      </c>
      <c r="C22" s="6" t="s">
        <v>99</v>
      </c>
      <c r="D22" s="7" t="s">
        <v>100</v>
      </c>
      <c r="E22" s="8" t="s">
        <v>101</v>
      </c>
      <c r="F22" s="9">
        <v>45099</v>
      </c>
      <c r="G22" s="9"/>
      <c r="H22" s="12">
        <v>0</v>
      </c>
      <c r="I22" s="11" t="s">
        <v>102</v>
      </c>
      <c r="V22" s="15" t="s">
        <v>103</v>
      </c>
    </row>
    <row r="23" spans="1:22" s="13" customFormat="1" ht="20.25" customHeight="1" x14ac:dyDescent="0.25">
      <c r="A23" s="4">
        <f>IFERROR(VLOOKUP(B23,'[1]DADOS (OCULTAR)'!$Q$3:$S$136,3,0),"")</f>
        <v>9039744000860</v>
      </c>
      <c r="B23" s="5" t="s">
        <v>9</v>
      </c>
      <c r="C23" s="6" t="s">
        <v>104</v>
      </c>
      <c r="D23" s="7" t="s">
        <v>105</v>
      </c>
      <c r="E23" s="8" t="s">
        <v>48</v>
      </c>
      <c r="F23" s="9">
        <v>42887</v>
      </c>
      <c r="G23" s="9"/>
      <c r="H23" s="12">
        <v>5000</v>
      </c>
      <c r="I23" s="11" t="s">
        <v>106</v>
      </c>
      <c r="V23" s="15" t="s">
        <v>107</v>
      </c>
    </row>
    <row r="24" spans="1:22" s="13" customFormat="1" ht="20.25" customHeight="1" x14ac:dyDescent="0.25">
      <c r="A24" s="4">
        <f>IFERROR(VLOOKUP(B24,'[1]DADOS (OCULTAR)'!$Q$3:$S$136,3,0),"")</f>
        <v>9039744000860</v>
      </c>
      <c r="B24" s="5" t="s">
        <v>9</v>
      </c>
      <c r="C24" s="6" t="s">
        <v>108</v>
      </c>
      <c r="D24" s="7" t="s">
        <v>109</v>
      </c>
      <c r="E24" s="8" t="s">
        <v>110</v>
      </c>
      <c r="F24" s="9">
        <v>43447</v>
      </c>
      <c r="G24" s="9"/>
      <c r="H24" s="12">
        <v>0</v>
      </c>
      <c r="I24" s="11" t="s">
        <v>111</v>
      </c>
      <c r="V24" s="15" t="s">
        <v>112</v>
      </c>
    </row>
    <row r="25" spans="1:22" s="13" customFormat="1" ht="20.25" customHeight="1" x14ac:dyDescent="0.25">
      <c r="A25" s="4">
        <f>IFERROR(VLOOKUP(B25,'[1]DADOS (OCULTAR)'!$Q$3:$S$136,3,0),"")</f>
        <v>9039744000860</v>
      </c>
      <c r="B25" s="5" t="s">
        <v>9</v>
      </c>
      <c r="C25" s="6" t="s">
        <v>113</v>
      </c>
      <c r="D25" s="7" t="s">
        <v>114</v>
      </c>
      <c r="E25" s="8" t="s">
        <v>115</v>
      </c>
      <c r="F25" s="9">
        <v>42887</v>
      </c>
      <c r="G25" s="9"/>
      <c r="H25" s="12">
        <v>0</v>
      </c>
      <c r="I25" s="11" t="s">
        <v>116</v>
      </c>
      <c r="V25" s="15" t="s">
        <v>117</v>
      </c>
    </row>
    <row r="26" spans="1:22" s="13" customFormat="1" ht="20.25" customHeight="1" x14ac:dyDescent="0.25">
      <c r="A26" s="4">
        <f>IFERROR(VLOOKUP(B26,'[1]DADOS (OCULTAR)'!$Q$3:$S$136,3,0),"")</f>
        <v>9039744000860</v>
      </c>
      <c r="B26" s="5" t="s">
        <v>9</v>
      </c>
      <c r="C26" s="6" t="s">
        <v>118</v>
      </c>
      <c r="D26" s="7" t="s">
        <v>119</v>
      </c>
      <c r="E26" s="8" t="s">
        <v>120</v>
      </c>
      <c r="F26" s="9">
        <v>44986</v>
      </c>
      <c r="G26" s="9"/>
      <c r="H26" s="12">
        <v>3995</v>
      </c>
      <c r="I26" s="11" t="s">
        <v>121</v>
      </c>
      <c r="V26" s="15" t="s">
        <v>122</v>
      </c>
    </row>
    <row r="27" spans="1:22" s="13" customFormat="1" ht="20.25" customHeight="1" x14ac:dyDescent="0.25">
      <c r="A27" s="4">
        <f>IFERROR(VLOOKUP(B27,'[1]DADOS (OCULTAR)'!$Q$3:$S$136,3,0),"")</f>
        <v>9039744000860</v>
      </c>
      <c r="B27" s="5" t="s">
        <v>9</v>
      </c>
      <c r="C27" s="6" t="s">
        <v>118</v>
      </c>
      <c r="D27" s="7" t="s">
        <v>119</v>
      </c>
      <c r="E27" s="8" t="s">
        <v>120</v>
      </c>
      <c r="F27" s="9">
        <v>45147</v>
      </c>
      <c r="G27" s="9"/>
      <c r="H27" s="12">
        <v>498</v>
      </c>
      <c r="I27" s="11" t="s">
        <v>123</v>
      </c>
      <c r="V27" s="15" t="s">
        <v>124</v>
      </c>
    </row>
    <row r="28" spans="1:22" s="13" customFormat="1" ht="20.25" customHeight="1" x14ac:dyDescent="0.25">
      <c r="A28" s="4">
        <f>IFERROR(VLOOKUP(B28,'[1]DADOS (OCULTAR)'!$Q$3:$S$136,3,0),"")</f>
        <v>9039744000860</v>
      </c>
      <c r="B28" s="5" t="s">
        <v>9</v>
      </c>
      <c r="C28" s="6" t="s">
        <v>118</v>
      </c>
      <c r="D28" s="7" t="s">
        <v>119</v>
      </c>
      <c r="E28" s="8" t="s">
        <v>125</v>
      </c>
      <c r="F28" s="9">
        <v>45208</v>
      </c>
      <c r="G28" s="9"/>
      <c r="H28" s="12">
        <v>219</v>
      </c>
      <c r="I28" s="11" t="s">
        <v>126</v>
      </c>
      <c r="V28" s="15" t="s">
        <v>127</v>
      </c>
    </row>
    <row r="29" spans="1:22" s="13" customFormat="1" ht="20.25" customHeight="1" x14ac:dyDescent="0.25">
      <c r="A29" s="4">
        <f>IFERROR(VLOOKUP(B29,'[1]DADOS (OCULTAR)'!$Q$3:$S$136,3,0),"")</f>
        <v>9039744000860</v>
      </c>
      <c r="B29" s="5" t="s">
        <v>9</v>
      </c>
      <c r="C29" s="6" t="s">
        <v>128</v>
      </c>
      <c r="D29" s="7" t="s">
        <v>129</v>
      </c>
      <c r="E29" s="8" t="s">
        <v>130</v>
      </c>
      <c r="F29" s="9">
        <v>45349</v>
      </c>
      <c r="G29" s="9"/>
      <c r="H29" s="12">
        <v>569.70000000000005</v>
      </c>
      <c r="I29" s="11" t="s">
        <v>131</v>
      </c>
      <c r="V29" s="15" t="s">
        <v>132</v>
      </c>
    </row>
    <row r="30" spans="1:22" s="13" customFormat="1" ht="20.25" customHeight="1" x14ac:dyDescent="0.25">
      <c r="A30" s="4">
        <f>IFERROR(VLOOKUP(B30,'[1]DADOS (OCULTAR)'!$Q$3:$S$136,3,0),"")</f>
        <v>9039744000860</v>
      </c>
      <c r="B30" s="5" t="s">
        <v>9</v>
      </c>
      <c r="C30" s="6" t="s">
        <v>133</v>
      </c>
      <c r="D30" s="7" t="s">
        <v>134</v>
      </c>
      <c r="E30" s="8" t="s">
        <v>135</v>
      </c>
      <c r="F30" s="9">
        <v>41351</v>
      </c>
      <c r="G30" s="9"/>
      <c r="H30" s="12">
        <v>0</v>
      </c>
      <c r="I30" s="11" t="s">
        <v>136</v>
      </c>
      <c r="V30" s="15" t="s">
        <v>137</v>
      </c>
    </row>
    <row r="31" spans="1:22" s="13" customFormat="1" ht="20.25" customHeight="1" x14ac:dyDescent="0.25">
      <c r="A31" s="4">
        <f>IFERROR(VLOOKUP(B31,'[1]DADOS (OCULTAR)'!$Q$3:$S$136,3,0),"")</f>
        <v>9039744000860</v>
      </c>
      <c r="B31" s="5" t="s">
        <v>9</v>
      </c>
      <c r="C31" s="6" t="s">
        <v>138</v>
      </c>
      <c r="D31" s="16" t="s">
        <v>139</v>
      </c>
      <c r="E31" s="8" t="s">
        <v>140</v>
      </c>
      <c r="F31" s="9">
        <v>45791</v>
      </c>
      <c r="G31" s="9"/>
      <c r="H31" s="12">
        <v>0</v>
      </c>
      <c r="I31" s="11" t="s">
        <v>141</v>
      </c>
      <c r="V31" s="15" t="s">
        <v>142</v>
      </c>
    </row>
    <row r="32" spans="1:22" s="13" customFormat="1" ht="20.25" customHeight="1" x14ac:dyDescent="0.25">
      <c r="A32" s="4">
        <f>IFERROR(VLOOKUP(B32,'[1]DADOS (OCULTAR)'!$Q$3:$S$136,3,0),"")</f>
        <v>9039744000860</v>
      </c>
      <c r="B32" s="5" t="s">
        <v>9</v>
      </c>
      <c r="C32" s="6" t="s">
        <v>143</v>
      </c>
      <c r="D32" s="7" t="s">
        <v>144</v>
      </c>
      <c r="E32" s="8" t="s">
        <v>145</v>
      </c>
      <c r="F32" s="9">
        <v>45736</v>
      </c>
      <c r="G32" s="9"/>
      <c r="H32" s="12">
        <v>12000</v>
      </c>
      <c r="I32" s="11" t="s">
        <v>146</v>
      </c>
      <c r="V32" s="15" t="s">
        <v>147</v>
      </c>
    </row>
    <row r="33" spans="1:22" s="13" customFormat="1" ht="20.25" customHeight="1" x14ac:dyDescent="0.25">
      <c r="A33" s="4">
        <f>IFERROR(VLOOKUP(B33,'[1]DADOS (OCULTAR)'!$Q$3:$S$136,3,0),"")</f>
        <v>9039744000860</v>
      </c>
      <c r="B33" s="5" t="s">
        <v>9</v>
      </c>
      <c r="C33" s="6" t="s">
        <v>148</v>
      </c>
      <c r="D33" s="7" t="s">
        <v>149</v>
      </c>
      <c r="E33" s="8" t="s">
        <v>150</v>
      </c>
      <c r="F33" s="9">
        <v>45736</v>
      </c>
      <c r="G33" s="9"/>
      <c r="H33" s="12">
        <v>112620.5</v>
      </c>
      <c r="I33" s="11" t="s">
        <v>151</v>
      </c>
      <c r="V33" s="15" t="s">
        <v>152</v>
      </c>
    </row>
    <row r="34" spans="1:22" s="13" customFormat="1" ht="20.25" customHeight="1" x14ac:dyDescent="0.25">
      <c r="A34" s="4">
        <f>IFERROR(VLOOKUP(B34,'[1]DADOS (OCULTAR)'!$Q$3:$S$136,3,0),"")</f>
        <v>9039744000860</v>
      </c>
      <c r="B34" s="5" t="s">
        <v>9</v>
      </c>
      <c r="C34" s="6" t="s">
        <v>153</v>
      </c>
      <c r="D34" s="7" t="s">
        <v>154</v>
      </c>
      <c r="E34" s="8" t="s">
        <v>155</v>
      </c>
      <c r="F34" s="9">
        <v>44929</v>
      </c>
      <c r="G34" s="9"/>
      <c r="H34" s="12">
        <v>3738</v>
      </c>
      <c r="I34" s="11" t="s">
        <v>156</v>
      </c>
      <c r="V34" s="15" t="s">
        <v>157</v>
      </c>
    </row>
    <row r="35" spans="1:22" s="13" customFormat="1" ht="20.25" customHeight="1" x14ac:dyDescent="0.25">
      <c r="A35" s="4">
        <f>IFERROR(VLOOKUP(B35,'[1]DADOS (OCULTAR)'!$Q$3:$S$136,3,0),"")</f>
        <v>9039744000860</v>
      </c>
      <c r="B35" s="5" t="s">
        <v>9</v>
      </c>
      <c r="C35" s="6" t="s">
        <v>158</v>
      </c>
      <c r="D35" s="7" t="s">
        <v>159</v>
      </c>
      <c r="E35" s="8" t="s">
        <v>160</v>
      </c>
      <c r="F35" s="9">
        <v>41061</v>
      </c>
      <c r="G35" s="9"/>
      <c r="H35" s="12">
        <v>0</v>
      </c>
      <c r="I35" s="11" t="s">
        <v>161</v>
      </c>
      <c r="V35" s="15" t="s">
        <v>162</v>
      </c>
    </row>
    <row r="36" spans="1:22" s="13" customFormat="1" ht="20.25" customHeight="1" x14ac:dyDescent="0.25">
      <c r="A36" s="4">
        <f>IFERROR(VLOOKUP(B36,'[1]DADOS (OCULTAR)'!$Q$3:$S$136,3,0),"")</f>
        <v>9039744000860</v>
      </c>
      <c r="B36" s="5" t="s">
        <v>9</v>
      </c>
      <c r="C36" s="6" t="s">
        <v>163</v>
      </c>
      <c r="D36" s="7" t="s">
        <v>164</v>
      </c>
      <c r="E36" s="8" t="s">
        <v>165</v>
      </c>
      <c r="F36" s="9">
        <v>45259</v>
      </c>
      <c r="G36" s="9"/>
      <c r="H36" s="12">
        <v>7600</v>
      </c>
      <c r="I36" s="11" t="s">
        <v>166</v>
      </c>
      <c r="V36" s="15" t="s">
        <v>167</v>
      </c>
    </row>
    <row r="37" spans="1:22" s="13" customFormat="1" ht="20.25" customHeight="1" x14ac:dyDescent="0.25">
      <c r="A37" s="4">
        <f>IFERROR(VLOOKUP(B37,'[1]DADOS (OCULTAR)'!$Q$3:$S$136,3,0),"")</f>
        <v>9039744000860</v>
      </c>
      <c r="B37" s="5" t="s">
        <v>9</v>
      </c>
      <c r="C37" s="6" t="s">
        <v>168</v>
      </c>
      <c r="D37" s="7" t="s">
        <v>169</v>
      </c>
      <c r="E37" s="8" t="s">
        <v>170</v>
      </c>
      <c r="F37" s="9">
        <v>44217</v>
      </c>
      <c r="G37" s="9"/>
      <c r="H37" s="12">
        <v>600</v>
      </c>
      <c r="I37" s="11" t="s">
        <v>171</v>
      </c>
      <c r="V37" s="15" t="s">
        <v>172</v>
      </c>
    </row>
    <row r="38" spans="1:22" s="13" customFormat="1" ht="20.25" customHeight="1" x14ac:dyDescent="0.25">
      <c r="A38" s="4">
        <f>IFERROR(VLOOKUP(B38,'[1]DADOS (OCULTAR)'!$Q$3:$S$136,3,0),"")</f>
        <v>9039744000860</v>
      </c>
      <c r="B38" s="5" t="s">
        <v>9</v>
      </c>
      <c r="C38" s="6" t="s">
        <v>173</v>
      </c>
      <c r="D38" s="7" t="s">
        <v>174</v>
      </c>
      <c r="E38" s="8" t="s">
        <v>175</v>
      </c>
      <c r="F38" s="9">
        <v>40269</v>
      </c>
      <c r="G38" s="9"/>
      <c r="H38" s="12">
        <v>245</v>
      </c>
      <c r="I38" s="11" t="s">
        <v>176</v>
      </c>
      <c r="V38" s="15" t="s">
        <v>177</v>
      </c>
    </row>
    <row r="39" spans="1:22" s="13" customFormat="1" ht="20.25" customHeight="1" x14ac:dyDescent="0.25">
      <c r="A39" s="4">
        <f>IFERROR(VLOOKUP(B39,'[1]DADOS (OCULTAR)'!$Q$3:$S$136,3,0),"")</f>
        <v>9039744000860</v>
      </c>
      <c r="B39" s="5" t="s">
        <v>9</v>
      </c>
      <c r="C39" s="6" t="s">
        <v>178</v>
      </c>
      <c r="D39" s="7" t="s">
        <v>179</v>
      </c>
      <c r="E39" s="8" t="s">
        <v>180</v>
      </c>
      <c r="F39" s="9">
        <v>45026</v>
      </c>
      <c r="G39" s="9"/>
      <c r="H39" s="12">
        <v>8000</v>
      </c>
      <c r="I39" s="11" t="s">
        <v>181</v>
      </c>
      <c r="V39" s="15" t="s">
        <v>182</v>
      </c>
    </row>
    <row r="40" spans="1:22" s="13" customFormat="1" ht="20.25" customHeight="1" x14ac:dyDescent="0.25">
      <c r="A40" s="4">
        <f>IFERROR(VLOOKUP(B40,'[1]DADOS (OCULTAR)'!$Q$3:$S$136,3,0),"")</f>
        <v>9039744000860</v>
      </c>
      <c r="B40" s="5" t="s">
        <v>9</v>
      </c>
      <c r="C40" s="6" t="s">
        <v>183</v>
      </c>
      <c r="D40" s="7" t="s">
        <v>184</v>
      </c>
      <c r="E40" s="8" t="s">
        <v>185</v>
      </c>
      <c r="F40" s="9">
        <v>41760</v>
      </c>
      <c r="G40" s="9"/>
      <c r="H40" s="12">
        <v>300000</v>
      </c>
      <c r="I40" s="11" t="s">
        <v>186</v>
      </c>
      <c r="V40" s="15" t="s">
        <v>187</v>
      </c>
    </row>
    <row r="41" spans="1:22" s="13" customFormat="1" ht="20.25" customHeight="1" x14ac:dyDescent="0.25">
      <c r="A41" s="4">
        <f>IFERROR(VLOOKUP(B41,'[1]DADOS (OCULTAR)'!$Q$3:$S$136,3,0),"")</f>
        <v>9039744000860</v>
      </c>
      <c r="B41" s="5" t="s">
        <v>9</v>
      </c>
      <c r="C41" s="6" t="s">
        <v>188</v>
      </c>
      <c r="D41" s="7" t="s">
        <v>189</v>
      </c>
      <c r="E41" s="8" t="s">
        <v>190</v>
      </c>
      <c r="F41" s="9">
        <v>44986</v>
      </c>
      <c r="G41" s="9"/>
      <c r="H41" s="12">
        <v>0</v>
      </c>
      <c r="I41" s="11" t="s">
        <v>191</v>
      </c>
      <c r="V41" s="15" t="s">
        <v>192</v>
      </c>
    </row>
    <row r="42" spans="1:22" s="13" customFormat="1" ht="20.25" customHeight="1" x14ac:dyDescent="0.25">
      <c r="A42" s="4">
        <f>IFERROR(VLOOKUP(B42,'[1]DADOS (OCULTAR)'!$Q$3:$S$136,3,0),"")</f>
        <v>9039744000860</v>
      </c>
      <c r="B42" s="5" t="s">
        <v>9</v>
      </c>
      <c r="C42" s="6" t="s">
        <v>193</v>
      </c>
      <c r="D42" s="7" t="s">
        <v>194</v>
      </c>
      <c r="E42" s="8" t="s">
        <v>195</v>
      </c>
      <c r="F42" s="9">
        <v>44355</v>
      </c>
      <c r="G42" s="9"/>
      <c r="H42" s="12">
        <v>3735</v>
      </c>
      <c r="I42" s="11" t="s">
        <v>196</v>
      </c>
      <c r="V42" s="15" t="s">
        <v>197</v>
      </c>
    </row>
    <row r="43" spans="1:22" s="13" customFormat="1" ht="20.25" customHeight="1" x14ac:dyDescent="0.25">
      <c r="A43" s="4">
        <f>IFERROR(VLOOKUP(B43,'[1]DADOS (OCULTAR)'!$Q$3:$S$136,3,0),"")</f>
        <v>9039744000860</v>
      </c>
      <c r="B43" s="5" t="s">
        <v>9</v>
      </c>
      <c r="C43" s="6" t="s">
        <v>193</v>
      </c>
      <c r="D43" s="7" t="s">
        <v>194</v>
      </c>
      <c r="E43" s="8" t="s">
        <v>198</v>
      </c>
      <c r="F43" s="9">
        <v>45379</v>
      </c>
      <c r="G43" s="9"/>
      <c r="H43" s="12">
        <v>0</v>
      </c>
      <c r="I43" s="11" t="s">
        <v>199</v>
      </c>
      <c r="V43" s="15" t="s">
        <v>200</v>
      </c>
    </row>
    <row r="44" spans="1:22" s="13" customFormat="1" ht="20.25" customHeight="1" x14ac:dyDescent="0.25">
      <c r="A44" s="4">
        <f>IFERROR(VLOOKUP(B44,'[1]DADOS (OCULTAR)'!$Q$3:$S$136,3,0),"")</f>
        <v>9039744000860</v>
      </c>
      <c r="B44" s="5" t="s">
        <v>9</v>
      </c>
      <c r="C44" s="6" t="s">
        <v>201</v>
      </c>
      <c r="D44" s="7" t="s">
        <v>202</v>
      </c>
      <c r="E44" s="8" t="s">
        <v>203</v>
      </c>
      <c r="F44" s="9">
        <v>42522</v>
      </c>
      <c r="G44" s="9"/>
      <c r="H44" s="12">
        <v>0</v>
      </c>
      <c r="I44" s="11" t="s">
        <v>204</v>
      </c>
      <c r="V44" s="15" t="s">
        <v>205</v>
      </c>
    </row>
    <row r="45" spans="1:22" s="13" customFormat="1" ht="20.25" customHeight="1" x14ac:dyDescent="0.25">
      <c r="A45" s="4">
        <f>IFERROR(VLOOKUP(B45,'[1]DADOS (OCULTAR)'!$Q$3:$S$136,3,0),"")</f>
        <v>9039744000860</v>
      </c>
      <c r="B45" s="5" t="s">
        <v>9</v>
      </c>
      <c r="C45" s="6" t="s">
        <v>206</v>
      </c>
      <c r="D45" s="7" t="s">
        <v>207</v>
      </c>
      <c r="E45" s="8" t="s">
        <v>208</v>
      </c>
      <c r="F45" s="9">
        <v>42902</v>
      </c>
      <c r="G45" s="9"/>
      <c r="H45" s="12">
        <v>17673.259999999998</v>
      </c>
      <c r="I45" s="11" t="s">
        <v>209</v>
      </c>
      <c r="V45" s="15" t="s">
        <v>210</v>
      </c>
    </row>
    <row r="46" spans="1:22" s="13" customFormat="1" ht="20.25" customHeight="1" x14ac:dyDescent="0.25">
      <c r="A46" s="4">
        <f>IFERROR(VLOOKUP(B46,'[1]DADOS (OCULTAR)'!$Q$3:$S$136,3,0),"")</f>
        <v>9039744000860</v>
      </c>
      <c r="B46" s="5" t="s">
        <v>9</v>
      </c>
      <c r="C46" s="6" t="s">
        <v>206</v>
      </c>
      <c r="D46" s="7" t="s">
        <v>207</v>
      </c>
      <c r="E46" s="8" t="s">
        <v>211</v>
      </c>
      <c r="F46" s="9">
        <v>45174</v>
      </c>
      <c r="G46" s="9"/>
      <c r="H46" s="12">
        <v>0</v>
      </c>
      <c r="I46" s="11" t="s">
        <v>212</v>
      </c>
      <c r="V46" s="15" t="s">
        <v>213</v>
      </c>
    </row>
    <row r="47" spans="1:22" ht="20.25" customHeight="1" x14ac:dyDescent="0.25">
      <c r="A47" s="4">
        <f>IFERROR(VLOOKUP(B47,'[1]DADOS (OCULTAR)'!$Q$3:$S$136,3,0),"")</f>
        <v>9039744000860</v>
      </c>
      <c r="B47" s="5" t="s">
        <v>9</v>
      </c>
      <c r="C47" s="6" t="s">
        <v>214</v>
      </c>
      <c r="D47" s="7" t="s">
        <v>215</v>
      </c>
      <c r="E47" s="8" t="s">
        <v>216</v>
      </c>
      <c r="F47" s="9">
        <v>42430</v>
      </c>
      <c r="G47" s="9"/>
      <c r="H47" s="12">
        <v>0</v>
      </c>
      <c r="I47" s="11" t="s">
        <v>217</v>
      </c>
    </row>
    <row r="48" spans="1:22" ht="20.25" customHeight="1" x14ac:dyDescent="0.25">
      <c r="A48" s="4">
        <f>IFERROR(VLOOKUP(B48,'[1]DADOS (OCULTAR)'!$Q$3:$S$136,3,0),"")</f>
        <v>9039744000860</v>
      </c>
      <c r="B48" s="5" t="s">
        <v>9</v>
      </c>
      <c r="C48" s="6" t="s">
        <v>218</v>
      </c>
      <c r="D48" s="7" t="s">
        <v>219</v>
      </c>
      <c r="E48" s="8" t="s">
        <v>220</v>
      </c>
      <c r="F48" s="9">
        <v>45210</v>
      </c>
      <c r="G48" s="9"/>
      <c r="H48" s="12">
        <v>1133.5999999999999</v>
      </c>
      <c r="I48" s="11" t="s">
        <v>221</v>
      </c>
    </row>
    <row r="49" spans="1:9" ht="20.25" customHeight="1" x14ac:dyDescent="0.25">
      <c r="A49" s="4">
        <f>IFERROR(VLOOKUP(B49,'[1]DADOS (OCULTAR)'!$Q$3:$S$136,3,0),"")</f>
        <v>9039744000860</v>
      </c>
      <c r="B49" s="5" t="s">
        <v>9</v>
      </c>
      <c r="C49" s="6" t="s">
        <v>222</v>
      </c>
      <c r="D49" s="7" t="s">
        <v>223</v>
      </c>
      <c r="E49" s="8" t="s">
        <v>224</v>
      </c>
      <c r="F49" s="9">
        <v>42887</v>
      </c>
      <c r="G49" s="9"/>
      <c r="H49" s="12">
        <v>0</v>
      </c>
      <c r="I49" s="11" t="s">
        <v>225</v>
      </c>
    </row>
    <row r="50" spans="1:9" ht="20.25" customHeight="1" x14ac:dyDescent="0.25">
      <c r="A50" s="4">
        <f>IFERROR(VLOOKUP(B50,'[1]DADOS (OCULTAR)'!$Q$3:$S$136,3,0),"")</f>
        <v>9039744000860</v>
      </c>
      <c r="B50" s="5" t="s">
        <v>9</v>
      </c>
      <c r="C50" s="6" t="s">
        <v>226</v>
      </c>
      <c r="D50" s="7" t="s">
        <v>227</v>
      </c>
      <c r="E50" s="8" t="s">
        <v>228</v>
      </c>
      <c r="F50" s="9">
        <v>45307</v>
      </c>
      <c r="G50" s="9"/>
      <c r="H50" s="12">
        <v>0</v>
      </c>
      <c r="I50" s="11" t="s">
        <v>229</v>
      </c>
    </row>
    <row r="51" spans="1:9" ht="20.25" customHeight="1" x14ac:dyDescent="0.25">
      <c r="A51" s="4">
        <f>IFERROR(VLOOKUP(B51,'[1]DADOS (OCULTAR)'!$Q$3:$S$136,3,0),"")</f>
        <v>9039744000860</v>
      </c>
      <c r="B51" s="5" t="s">
        <v>9</v>
      </c>
      <c r="C51" s="6" t="s">
        <v>230</v>
      </c>
      <c r="D51" s="7" t="s">
        <v>231</v>
      </c>
      <c r="E51" s="8" t="s">
        <v>160</v>
      </c>
      <c r="F51" s="9">
        <v>41913</v>
      </c>
      <c r="G51" s="9"/>
      <c r="H51" s="12">
        <v>0</v>
      </c>
      <c r="I51" s="11" t="s">
        <v>232</v>
      </c>
    </row>
    <row r="52" spans="1:9" ht="20.25" customHeight="1" x14ac:dyDescent="0.25">
      <c r="A52" s="4">
        <f>IFERROR(VLOOKUP(B52,'[1]DADOS (OCULTAR)'!$Q$3:$S$136,3,0),"")</f>
        <v>9039744000860</v>
      </c>
      <c r="B52" s="5" t="s">
        <v>9</v>
      </c>
      <c r="C52" s="6" t="s">
        <v>233</v>
      </c>
      <c r="D52" s="7" t="s">
        <v>234</v>
      </c>
      <c r="E52" s="8" t="s">
        <v>235</v>
      </c>
      <c r="F52" s="9">
        <v>42461</v>
      </c>
      <c r="G52" s="9"/>
      <c r="H52" s="12">
        <v>0</v>
      </c>
      <c r="I52" s="11" t="s">
        <v>236</v>
      </c>
    </row>
    <row r="53" spans="1:9" ht="20.25" customHeight="1" x14ac:dyDescent="0.25">
      <c r="A53" s="4">
        <f>IFERROR(VLOOKUP(B53,'[1]DADOS (OCULTAR)'!$Q$3:$S$136,3,0),"")</f>
        <v>9039744000860</v>
      </c>
      <c r="B53" s="5" t="s">
        <v>9</v>
      </c>
      <c r="C53" s="6" t="s">
        <v>237</v>
      </c>
      <c r="D53" s="7" t="s">
        <v>238</v>
      </c>
      <c r="E53" s="8" t="s">
        <v>239</v>
      </c>
      <c r="F53" s="9">
        <v>45197</v>
      </c>
      <c r="G53" s="9"/>
      <c r="H53" s="12">
        <v>306</v>
      </c>
      <c r="I53" s="11" t="s">
        <v>240</v>
      </c>
    </row>
    <row r="54" spans="1:9" ht="20.25" customHeight="1" x14ac:dyDescent="0.25">
      <c r="A54" s="4">
        <f>IFERROR(VLOOKUP(B54,'[1]DADOS (OCULTAR)'!$Q$3:$S$136,3,0),"")</f>
        <v>9039744000860</v>
      </c>
      <c r="B54" s="5" t="s">
        <v>9</v>
      </c>
      <c r="C54" s="6" t="s">
        <v>237</v>
      </c>
      <c r="D54" s="7" t="s">
        <v>238</v>
      </c>
      <c r="E54" s="8" t="s">
        <v>239</v>
      </c>
      <c r="F54" s="9">
        <v>45166</v>
      </c>
      <c r="G54" s="9"/>
      <c r="H54" s="12">
        <v>444</v>
      </c>
      <c r="I54" s="11" t="s">
        <v>241</v>
      </c>
    </row>
    <row r="55" spans="1:9" ht="20.25" customHeight="1" x14ac:dyDescent="0.25">
      <c r="A55" s="4">
        <f>IFERROR(VLOOKUP(B55,'[1]DADOS (OCULTAR)'!$Q$3:$S$136,3,0),"")</f>
        <v>9039744000860</v>
      </c>
      <c r="B55" s="5" t="s">
        <v>9</v>
      </c>
      <c r="C55" s="6" t="s">
        <v>237</v>
      </c>
      <c r="D55" s="7" t="s">
        <v>238</v>
      </c>
      <c r="E55" s="8" t="s">
        <v>239</v>
      </c>
      <c r="F55" s="9">
        <v>45369</v>
      </c>
      <c r="G55" s="9"/>
      <c r="H55" s="12">
        <v>159</v>
      </c>
      <c r="I55" s="11" t="s">
        <v>242</v>
      </c>
    </row>
    <row r="56" spans="1:9" ht="20.25" customHeight="1" x14ac:dyDescent="0.25">
      <c r="A56" s="4">
        <f>IFERROR(VLOOKUP(B56,'[1]DADOS (OCULTAR)'!$Q$3:$S$136,3,0),"")</f>
        <v>9039744000860</v>
      </c>
      <c r="B56" s="5" t="s">
        <v>9</v>
      </c>
      <c r="C56" s="6" t="s">
        <v>243</v>
      </c>
      <c r="D56" s="7" t="s">
        <v>244</v>
      </c>
      <c r="E56" s="8" t="s">
        <v>245</v>
      </c>
      <c r="F56" s="9">
        <v>41699</v>
      </c>
      <c r="G56" s="9"/>
      <c r="H56" s="12">
        <v>59210.12</v>
      </c>
      <c r="I56" s="11" t="s">
        <v>246</v>
      </c>
    </row>
    <row r="57" spans="1:9" ht="20.25" customHeight="1" x14ac:dyDescent="0.25">
      <c r="A57" s="4">
        <f>IFERROR(VLOOKUP(B57,'[1]DADOS (OCULTAR)'!$Q$3:$S$136,3,0),"")</f>
        <v>9039744000860</v>
      </c>
      <c r="B57" s="5" t="s">
        <v>9</v>
      </c>
      <c r="C57" s="6" t="s">
        <v>247</v>
      </c>
      <c r="D57" s="7" t="s">
        <v>248</v>
      </c>
      <c r="E57" s="8" t="s">
        <v>249</v>
      </c>
      <c r="F57" s="9">
        <v>44459</v>
      </c>
      <c r="G57" s="9"/>
      <c r="H57" s="12">
        <v>7082.65</v>
      </c>
      <c r="I57" s="11" t="s">
        <v>250</v>
      </c>
    </row>
    <row r="58" spans="1:9" ht="20.25" customHeight="1" x14ac:dyDescent="0.25">
      <c r="A58" s="4">
        <f>IFERROR(VLOOKUP(B58,'[1]DADOS (OCULTAR)'!$Q$3:$S$136,3,0),"")</f>
        <v>9039744000860</v>
      </c>
      <c r="B58" s="5" t="s">
        <v>9</v>
      </c>
      <c r="C58" s="6" t="s">
        <v>251</v>
      </c>
      <c r="D58" s="7" t="s">
        <v>252</v>
      </c>
      <c r="E58" s="8" t="s">
        <v>253</v>
      </c>
      <c r="F58" s="9">
        <v>44739</v>
      </c>
      <c r="G58" s="9"/>
      <c r="H58" s="12">
        <v>0</v>
      </c>
      <c r="I58" s="11" t="s">
        <v>254</v>
      </c>
    </row>
    <row r="59" spans="1:9" ht="20.25" customHeight="1" x14ac:dyDescent="0.25">
      <c r="A59" s="4">
        <f>IFERROR(VLOOKUP(B59,'[1]DADOS (OCULTAR)'!$Q$3:$S$136,3,0),"")</f>
        <v>9039744000860</v>
      </c>
      <c r="B59" s="5" t="s">
        <v>9</v>
      </c>
      <c r="C59" s="6" t="s">
        <v>255</v>
      </c>
      <c r="D59" s="7" t="s">
        <v>256</v>
      </c>
      <c r="E59" s="8" t="s">
        <v>257</v>
      </c>
      <c r="F59" s="9">
        <v>45159</v>
      </c>
      <c r="G59" s="9"/>
      <c r="H59" s="12">
        <v>990</v>
      </c>
      <c r="I59" s="11" t="s">
        <v>258</v>
      </c>
    </row>
    <row r="60" spans="1:9" ht="20.25" customHeight="1" x14ac:dyDescent="0.25">
      <c r="A60" s="4">
        <f>IFERROR(VLOOKUP(B60,'[1]DADOS (OCULTAR)'!$Q$3:$S$136,3,0),"")</f>
        <v>9039744000860</v>
      </c>
      <c r="B60" s="5" t="s">
        <v>9</v>
      </c>
      <c r="C60" s="6" t="s">
        <v>259</v>
      </c>
      <c r="D60" s="7" t="s">
        <v>260</v>
      </c>
      <c r="E60" s="8" t="s">
        <v>203</v>
      </c>
      <c r="F60" s="9">
        <v>42461</v>
      </c>
      <c r="G60" s="9"/>
      <c r="H60" s="12">
        <v>1466.34</v>
      </c>
      <c r="I60" s="11" t="s">
        <v>261</v>
      </c>
    </row>
    <row r="61" spans="1:9" ht="20.25" customHeight="1" x14ac:dyDescent="0.25">
      <c r="A61" s="4">
        <f>IFERROR(VLOOKUP(B61,'[1]DADOS (OCULTAR)'!$Q$3:$S$136,3,0),"")</f>
        <v>9039744000860</v>
      </c>
      <c r="B61" s="5" t="s">
        <v>9</v>
      </c>
      <c r="C61" s="6" t="s">
        <v>262</v>
      </c>
      <c r="D61" s="7" t="s">
        <v>263</v>
      </c>
      <c r="E61" s="8" t="s">
        <v>264</v>
      </c>
      <c r="F61" s="9">
        <v>42005</v>
      </c>
      <c r="G61" s="9"/>
      <c r="H61" s="12">
        <v>0</v>
      </c>
      <c r="I61" s="11" t="s">
        <v>265</v>
      </c>
    </row>
    <row r="62" spans="1:9" ht="20.25" customHeight="1" x14ac:dyDescent="0.25">
      <c r="A62" s="4">
        <f>IFERROR(VLOOKUP(B62,'[1]DADOS (OCULTAR)'!$Q$3:$S$136,3,0),"")</f>
        <v>9039744000860</v>
      </c>
      <c r="B62" s="5" t="s">
        <v>9</v>
      </c>
      <c r="C62" s="6" t="s">
        <v>262</v>
      </c>
      <c r="D62" s="7" t="s">
        <v>263</v>
      </c>
      <c r="E62" s="8" t="s">
        <v>264</v>
      </c>
      <c r="F62" s="9">
        <v>44774</v>
      </c>
      <c r="G62" s="9"/>
      <c r="H62" s="12">
        <v>0</v>
      </c>
      <c r="I62" s="11" t="s">
        <v>266</v>
      </c>
    </row>
    <row r="63" spans="1:9" ht="20.25" customHeight="1" x14ac:dyDescent="0.25">
      <c r="A63" s="4">
        <f>IFERROR(VLOOKUP(B63,'[1]DADOS (OCULTAR)'!$Q$3:$S$136,3,0),"")</f>
        <v>9039744000860</v>
      </c>
      <c r="B63" s="5" t="s">
        <v>9</v>
      </c>
      <c r="C63" s="6" t="s">
        <v>267</v>
      </c>
      <c r="D63" s="7" t="s">
        <v>268</v>
      </c>
      <c r="E63" s="8" t="s">
        <v>269</v>
      </c>
      <c r="F63" s="9">
        <v>42552</v>
      </c>
      <c r="G63" s="9"/>
      <c r="H63" s="12">
        <v>0</v>
      </c>
      <c r="I63" s="11" t="s">
        <v>270</v>
      </c>
    </row>
    <row r="64" spans="1:9" ht="20.25" customHeight="1" x14ac:dyDescent="0.25">
      <c r="A64" s="4">
        <f>IFERROR(VLOOKUP(B64,'[1]DADOS (OCULTAR)'!$Q$3:$S$136,3,0),"")</f>
        <v>9039744000860</v>
      </c>
      <c r="B64" s="5" t="s">
        <v>9</v>
      </c>
      <c r="C64" s="6" t="s">
        <v>271</v>
      </c>
      <c r="D64" s="7" t="s">
        <v>272</v>
      </c>
      <c r="E64" s="8" t="s">
        <v>273</v>
      </c>
      <c r="F64" s="9">
        <v>42458</v>
      </c>
      <c r="G64" s="9"/>
      <c r="H64" s="12">
        <v>42748.81</v>
      </c>
      <c r="I64" s="11" t="s">
        <v>274</v>
      </c>
    </row>
    <row r="65" spans="1:9" ht="20.25" customHeight="1" x14ac:dyDescent="0.25">
      <c r="A65" s="4">
        <f>IFERROR(VLOOKUP(B65,'[1]DADOS (OCULTAR)'!$Q$3:$S$136,3,0),"")</f>
        <v>9039744000860</v>
      </c>
      <c r="B65" s="5" t="s">
        <v>9</v>
      </c>
      <c r="C65" s="6" t="s">
        <v>275</v>
      </c>
      <c r="D65" s="7" t="s">
        <v>276</v>
      </c>
      <c r="E65" s="8" t="s">
        <v>277</v>
      </c>
      <c r="F65" s="9">
        <v>45484</v>
      </c>
      <c r="G65" s="9"/>
      <c r="H65" s="12">
        <v>2363.65</v>
      </c>
      <c r="I65" s="11" t="s">
        <v>278</v>
      </c>
    </row>
    <row r="66" spans="1:9" ht="20.25" customHeight="1" x14ac:dyDescent="0.25">
      <c r="A66" s="4">
        <f>IFERROR(VLOOKUP(B66,'[1]DADOS (OCULTAR)'!$Q$3:$S$136,3,0),"")</f>
        <v>9039744000860</v>
      </c>
      <c r="B66" s="5" t="s">
        <v>9</v>
      </c>
      <c r="C66" s="6" t="s">
        <v>279</v>
      </c>
      <c r="D66" s="7" t="s">
        <v>280</v>
      </c>
      <c r="E66" s="8" t="s">
        <v>281</v>
      </c>
      <c r="F66" s="9">
        <v>41852</v>
      </c>
      <c r="G66" s="9"/>
      <c r="H66" s="12">
        <v>0</v>
      </c>
      <c r="I66" s="11" t="s">
        <v>282</v>
      </c>
    </row>
    <row r="67" spans="1:9" ht="20.25" customHeight="1" x14ac:dyDescent="0.25">
      <c r="A67" s="4">
        <f>IFERROR(VLOOKUP(B67,'[1]DADOS (OCULTAR)'!$Q$3:$S$136,3,0),"")</f>
        <v>9039744000860</v>
      </c>
      <c r="B67" s="5" t="s">
        <v>9</v>
      </c>
      <c r="C67" s="6" t="s">
        <v>283</v>
      </c>
      <c r="D67" s="7" t="s">
        <v>284</v>
      </c>
      <c r="E67" s="8" t="s">
        <v>285</v>
      </c>
      <c r="F67" s="9">
        <v>45826</v>
      </c>
      <c r="G67" s="9"/>
      <c r="H67" s="12">
        <v>78000</v>
      </c>
      <c r="I67" s="11" t="s">
        <v>286</v>
      </c>
    </row>
    <row r="68" spans="1:9" ht="20.25" customHeight="1" x14ac:dyDescent="0.25">
      <c r="A68" s="4">
        <f>IFERROR(VLOOKUP(B68,'[1]DADOS (OCULTAR)'!$Q$3:$S$136,3,0),"")</f>
        <v>9039744000860</v>
      </c>
      <c r="B68" s="5" t="s">
        <v>9</v>
      </c>
      <c r="C68" s="6" t="s">
        <v>287</v>
      </c>
      <c r="D68" s="7" t="s">
        <v>288</v>
      </c>
      <c r="E68" s="8" t="s">
        <v>289</v>
      </c>
      <c r="F68" s="9">
        <v>45666</v>
      </c>
      <c r="G68" s="9"/>
      <c r="H68" s="12">
        <v>40456</v>
      </c>
      <c r="I68" s="11" t="s">
        <v>290</v>
      </c>
    </row>
    <row r="69" spans="1:9" ht="20.25" customHeight="1" x14ac:dyDescent="0.25">
      <c r="A69" s="4">
        <f>IFERROR(VLOOKUP(B69,'[1]DADOS (OCULTAR)'!$Q$3:$S$136,3,0),"")</f>
        <v>9039744000860</v>
      </c>
      <c r="B69" s="5" t="s">
        <v>9</v>
      </c>
      <c r="C69" s="6" t="s">
        <v>291</v>
      </c>
      <c r="D69" s="7" t="s">
        <v>292</v>
      </c>
      <c r="E69" s="8" t="s">
        <v>293</v>
      </c>
      <c r="F69" s="9">
        <v>45664</v>
      </c>
      <c r="G69" s="9"/>
      <c r="H69" s="12">
        <v>0</v>
      </c>
      <c r="I69" s="11" t="s">
        <v>294</v>
      </c>
    </row>
    <row r="70" spans="1:9" ht="20.25" customHeight="1" x14ac:dyDescent="0.25">
      <c r="A70" s="4">
        <f>IFERROR(VLOOKUP(B70,'[1]DADOS (OCULTAR)'!$Q$3:$S$136,3,0),"")</f>
        <v>9039744000860</v>
      </c>
      <c r="B70" s="5" t="s">
        <v>9</v>
      </c>
      <c r="C70" s="6" t="s">
        <v>295</v>
      </c>
      <c r="D70" s="7" t="s">
        <v>296</v>
      </c>
      <c r="E70" s="8" t="s">
        <v>297</v>
      </c>
      <c r="F70" s="9">
        <v>42737</v>
      </c>
      <c r="G70" s="9"/>
      <c r="H70" s="12">
        <v>0</v>
      </c>
      <c r="I70" s="11" t="s">
        <v>298</v>
      </c>
    </row>
    <row r="71" spans="1:9" ht="20.25" customHeight="1" x14ac:dyDescent="0.25">
      <c r="A71" s="4">
        <f>IFERROR(VLOOKUP(B71,'[1]DADOS (OCULTAR)'!$Q$3:$S$136,3,0),"")</f>
        <v>9039744000860</v>
      </c>
      <c r="B71" s="5" t="s">
        <v>9</v>
      </c>
      <c r="C71" s="6" t="s">
        <v>299</v>
      </c>
      <c r="D71" s="7" t="s">
        <v>300</v>
      </c>
      <c r="E71" s="8" t="s">
        <v>301</v>
      </c>
      <c r="F71" s="9">
        <v>45275</v>
      </c>
      <c r="G71" s="9"/>
      <c r="H71" s="12">
        <v>0</v>
      </c>
      <c r="I71" s="11" t="s">
        <v>302</v>
      </c>
    </row>
    <row r="72" spans="1:9" ht="20.25" customHeight="1" x14ac:dyDescent="0.25">
      <c r="A72" s="4">
        <f>IFERROR(VLOOKUP(B72,'[1]DADOS (OCULTAR)'!$Q$3:$S$136,3,0),"")</f>
        <v>9039744000860</v>
      </c>
      <c r="B72" s="5" t="s">
        <v>9</v>
      </c>
      <c r="C72" s="6" t="s">
        <v>303</v>
      </c>
      <c r="D72" s="7" t="s">
        <v>304</v>
      </c>
      <c r="E72" s="8" t="s">
        <v>43</v>
      </c>
      <c r="F72" s="9">
        <v>45135</v>
      </c>
      <c r="G72" s="9"/>
      <c r="H72" s="12">
        <v>0</v>
      </c>
      <c r="I72" s="11" t="s">
        <v>305</v>
      </c>
    </row>
    <row r="73" spans="1:9" ht="20.25" customHeight="1" x14ac:dyDescent="0.25">
      <c r="A73" s="4">
        <f>IFERROR(VLOOKUP(B73,'[1]DADOS (OCULTAR)'!$Q$3:$S$136,3,0),"")</f>
        <v>9039744000860</v>
      </c>
      <c r="B73" s="5" t="s">
        <v>9</v>
      </c>
      <c r="C73" s="6" t="s">
        <v>306</v>
      </c>
      <c r="D73" s="7" t="s">
        <v>307</v>
      </c>
      <c r="E73" s="8" t="s">
        <v>308</v>
      </c>
      <c r="F73" s="9">
        <v>45805</v>
      </c>
      <c r="G73" s="9"/>
      <c r="H73" s="12">
        <v>3500</v>
      </c>
      <c r="I73" s="11" t="s">
        <v>309</v>
      </c>
    </row>
    <row r="74" spans="1:9" ht="20.25" customHeight="1" x14ac:dyDescent="0.25">
      <c r="A74" s="4">
        <f>IFERROR(VLOOKUP(B74,'[1]DADOS (OCULTAR)'!$Q$3:$S$136,3,0),"")</f>
        <v>9039744000860</v>
      </c>
      <c r="B74" s="5" t="s">
        <v>9</v>
      </c>
      <c r="C74" s="6" t="s">
        <v>310</v>
      </c>
      <c r="D74" s="7" t="s">
        <v>311</v>
      </c>
      <c r="E74" s="8" t="s">
        <v>48</v>
      </c>
      <c r="F74" s="9">
        <v>41821</v>
      </c>
      <c r="G74" s="9"/>
      <c r="H74" s="12">
        <v>6000</v>
      </c>
      <c r="I74" s="11" t="s">
        <v>312</v>
      </c>
    </row>
    <row r="75" spans="1:9" ht="20.25" customHeight="1" x14ac:dyDescent="0.25">
      <c r="A75" s="4">
        <f>IFERROR(VLOOKUP(B75,'[1]DADOS (OCULTAR)'!$Q$3:$S$136,3,0),"")</f>
        <v>9039744000860</v>
      </c>
      <c r="B75" s="5" t="s">
        <v>9</v>
      </c>
      <c r="C75" s="6" t="s">
        <v>313</v>
      </c>
      <c r="D75" s="7" t="s">
        <v>314</v>
      </c>
      <c r="E75" s="8" t="s">
        <v>203</v>
      </c>
      <c r="F75" s="9">
        <v>42657</v>
      </c>
      <c r="G75" s="9"/>
      <c r="H75" s="12">
        <v>37427.25</v>
      </c>
      <c r="I75" s="11" t="s">
        <v>315</v>
      </c>
    </row>
    <row r="76" spans="1:9" ht="20.25" customHeight="1" x14ac:dyDescent="0.25">
      <c r="A76" s="4">
        <f>IFERROR(VLOOKUP(B76,'[1]DADOS (OCULTAR)'!$Q$3:$S$136,3,0),"")</f>
        <v>9039744000860</v>
      </c>
      <c r="B76" s="5" t="s">
        <v>9</v>
      </c>
      <c r="C76" s="6" t="s">
        <v>316</v>
      </c>
      <c r="D76" s="7" t="s">
        <v>317</v>
      </c>
      <c r="E76" s="8" t="s">
        <v>48</v>
      </c>
      <c r="F76" s="9">
        <v>42037</v>
      </c>
      <c r="G76" s="9"/>
      <c r="H76" s="12">
        <v>0</v>
      </c>
      <c r="I76" s="11" t="s">
        <v>318</v>
      </c>
    </row>
    <row r="77" spans="1:9" ht="20.25" customHeight="1" x14ac:dyDescent="0.25">
      <c r="A77" s="4">
        <f>IFERROR(VLOOKUP(B77,'[1]DADOS (OCULTAR)'!$Q$3:$S$136,3,0),"")</f>
        <v>9039744000860</v>
      </c>
      <c r="B77" s="5" t="s">
        <v>9</v>
      </c>
      <c r="C77" s="6" t="s">
        <v>319</v>
      </c>
      <c r="D77" s="7" t="s">
        <v>320</v>
      </c>
      <c r="E77" s="8" t="s">
        <v>135</v>
      </c>
      <c r="F77" s="9">
        <v>42577</v>
      </c>
      <c r="G77" s="9"/>
      <c r="H77" s="12">
        <v>100</v>
      </c>
      <c r="I77" s="11" t="s">
        <v>321</v>
      </c>
    </row>
    <row r="78" spans="1:9" ht="20.25" customHeight="1" x14ac:dyDescent="0.25">
      <c r="A78" s="4">
        <f>IFERROR(VLOOKUP(B78,'[1]DADOS (OCULTAR)'!$Q$3:$S$136,3,0),"")</f>
        <v>9039744000860</v>
      </c>
      <c r="B78" s="5" t="s">
        <v>9</v>
      </c>
      <c r="C78" s="6" t="s">
        <v>322</v>
      </c>
      <c r="D78" s="7" t="s">
        <v>323</v>
      </c>
      <c r="E78" s="8" t="s">
        <v>324</v>
      </c>
      <c r="F78" s="9">
        <v>45503</v>
      </c>
      <c r="G78" s="9"/>
      <c r="H78" s="12">
        <v>2407.8000000000002</v>
      </c>
      <c r="I78" s="11" t="s">
        <v>325</v>
      </c>
    </row>
    <row r="79" spans="1:9" ht="20.25" customHeight="1" x14ac:dyDescent="0.25">
      <c r="A79" s="4">
        <f>IFERROR(VLOOKUP(B79,'[1]DADOS (OCULTAR)'!$Q$3:$S$136,3,0),"")</f>
        <v>9039744000860</v>
      </c>
      <c r="B79" s="5" t="s">
        <v>9</v>
      </c>
      <c r="C79" s="6" t="s">
        <v>326</v>
      </c>
      <c r="D79" s="7" t="s">
        <v>327</v>
      </c>
      <c r="E79" s="8" t="s">
        <v>328</v>
      </c>
      <c r="F79" s="9">
        <v>45512</v>
      </c>
      <c r="G79" s="9"/>
      <c r="H79" s="12">
        <v>0</v>
      </c>
      <c r="I79" s="11" t="s">
        <v>329</v>
      </c>
    </row>
    <row r="80" spans="1:9" ht="20.25" customHeight="1" x14ac:dyDescent="0.25">
      <c r="A80" s="4">
        <f>IFERROR(VLOOKUP(B80,'[1]DADOS (OCULTAR)'!$Q$3:$S$136,3,0),"")</f>
        <v>9039744000860</v>
      </c>
      <c r="B80" s="5" t="s">
        <v>9</v>
      </c>
      <c r="C80" s="6" t="s">
        <v>330</v>
      </c>
      <c r="D80" s="7" t="s">
        <v>331</v>
      </c>
      <c r="E80" s="8" t="s">
        <v>332</v>
      </c>
      <c r="F80" s="9">
        <v>45868</v>
      </c>
      <c r="G80" s="9"/>
      <c r="H80" s="12">
        <v>2000</v>
      </c>
      <c r="I80" s="11" t="s">
        <v>333</v>
      </c>
    </row>
    <row r="81" spans="1:9" ht="20.25" customHeight="1" x14ac:dyDescent="0.25">
      <c r="A81" s="4">
        <f>IFERROR(VLOOKUP(B81,'[1]DADOS (OCULTAR)'!$Q$3:$S$136,3,0),"")</f>
        <v>9039744000860</v>
      </c>
      <c r="B81" s="5" t="s">
        <v>9</v>
      </c>
      <c r="C81" s="6" t="s">
        <v>334</v>
      </c>
      <c r="D81" s="7" t="s">
        <v>335</v>
      </c>
      <c r="E81" s="8" t="s">
        <v>336</v>
      </c>
      <c r="F81" s="9">
        <v>43556</v>
      </c>
      <c r="G81" s="9"/>
      <c r="H81" s="12">
        <v>0</v>
      </c>
      <c r="I81" s="11" t="s">
        <v>337</v>
      </c>
    </row>
    <row r="82" spans="1:9" ht="20.25" customHeight="1" x14ac:dyDescent="0.25">
      <c r="A82" s="4">
        <f>IFERROR(VLOOKUP(B82,'[1]DADOS (OCULTAR)'!$Q$3:$S$136,3,0),"")</f>
        <v>9039744000860</v>
      </c>
      <c r="B82" s="5" t="s">
        <v>9</v>
      </c>
      <c r="C82" s="6" t="s">
        <v>338</v>
      </c>
      <c r="D82" s="7" t="s">
        <v>339</v>
      </c>
      <c r="E82" s="8" t="s">
        <v>203</v>
      </c>
      <c r="F82" s="9">
        <v>43108</v>
      </c>
      <c r="G82" s="9"/>
      <c r="H82" s="12">
        <v>0</v>
      </c>
      <c r="I82" s="11" t="s">
        <v>340</v>
      </c>
    </row>
    <row r="83" spans="1:9" ht="20.25" customHeight="1" x14ac:dyDescent="0.25">
      <c r="A83" s="4">
        <f>IFERROR(VLOOKUP(B83,'[1]DADOS (OCULTAR)'!$Q$3:$S$136,3,0),"")</f>
        <v>9039744000860</v>
      </c>
      <c r="B83" s="5" t="s">
        <v>9</v>
      </c>
      <c r="C83" s="6" t="s">
        <v>341</v>
      </c>
      <c r="D83" s="7" t="s">
        <v>342</v>
      </c>
      <c r="E83" s="8" t="s">
        <v>343</v>
      </c>
      <c r="F83" s="9">
        <v>45117</v>
      </c>
      <c r="G83" s="9"/>
      <c r="H83" s="12">
        <v>0</v>
      </c>
      <c r="I83" s="11" t="s">
        <v>344</v>
      </c>
    </row>
    <row r="84" spans="1:9" ht="20.25" customHeight="1" x14ac:dyDescent="0.25">
      <c r="A84" s="4">
        <f>IFERROR(VLOOKUP(B84,'[1]DADOS (OCULTAR)'!$Q$3:$S$136,3,0),"")</f>
        <v>9039744000860</v>
      </c>
      <c r="B84" s="5" t="s">
        <v>9</v>
      </c>
      <c r="C84" s="6" t="s">
        <v>345</v>
      </c>
      <c r="D84" s="7" t="s">
        <v>346</v>
      </c>
      <c r="E84" s="8" t="s">
        <v>347</v>
      </c>
      <c r="F84" s="9">
        <v>43948</v>
      </c>
      <c r="G84" s="9"/>
      <c r="H84" s="12">
        <v>18200</v>
      </c>
      <c r="I84" s="11" t="s">
        <v>348</v>
      </c>
    </row>
    <row r="85" spans="1:9" ht="20.25" customHeight="1" x14ac:dyDescent="0.25">
      <c r="A85" s="4">
        <f>IFERROR(VLOOKUP(B85,'[1]DADOS (OCULTAR)'!$Q$3:$S$136,3,0),"")</f>
        <v>9039744000860</v>
      </c>
      <c r="B85" s="5" t="s">
        <v>9</v>
      </c>
      <c r="C85" s="6" t="s">
        <v>349</v>
      </c>
      <c r="D85" s="7" t="s">
        <v>350</v>
      </c>
      <c r="E85" s="8" t="s">
        <v>43</v>
      </c>
      <c r="F85" s="9">
        <v>44574</v>
      </c>
      <c r="G85" s="9"/>
      <c r="H85" s="12">
        <v>59840.78</v>
      </c>
      <c r="I85" s="11" t="s">
        <v>351</v>
      </c>
    </row>
    <row r="86" spans="1:9" ht="20.25" customHeight="1" x14ac:dyDescent="0.25">
      <c r="A86" s="4">
        <f>IFERROR(VLOOKUP(B86,'[1]DADOS (OCULTAR)'!$Q$3:$S$136,3,0),"")</f>
        <v>9039744000860</v>
      </c>
      <c r="B86" s="5" t="s">
        <v>9</v>
      </c>
      <c r="C86" s="6" t="s">
        <v>352</v>
      </c>
      <c r="D86" s="7" t="s">
        <v>353</v>
      </c>
      <c r="E86" s="8" t="s">
        <v>354</v>
      </c>
      <c r="F86" s="9">
        <v>43467</v>
      </c>
      <c r="G86" s="9"/>
      <c r="H86" s="12">
        <v>6681.96</v>
      </c>
      <c r="I86" s="11" t="s">
        <v>355</v>
      </c>
    </row>
    <row r="87" spans="1:9" ht="20.25" customHeight="1" x14ac:dyDescent="0.25">
      <c r="A87" s="4">
        <f>IFERROR(VLOOKUP(B87,'[1]DADOS (OCULTAR)'!$Q$3:$S$136,3,0),"")</f>
        <v>9039744000860</v>
      </c>
      <c r="B87" s="5" t="s">
        <v>9</v>
      </c>
      <c r="C87" s="6" t="s">
        <v>356</v>
      </c>
      <c r="D87" s="7" t="s">
        <v>357</v>
      </c>
      <c r="E87" s="8" t="s">
        <v>358</v>
      </c>
      <c r="F87" s="9">
        <v>43326</v>
      </c>
      <c r="G87" s="9"/>
      <c r="H87" s="12">
        <v>0</v>
      </c>
      <c r="I87" s="11" t="s">
        <v>359</v>
      </c>
    </row>
    <row r="88" spans="1:9" ht="20.25" customHeight="1" x14ac:dyDescent="0.25">
      <c r="A88" s="4">
        <f>IFERROR(VLOOKUP(B88,'[1]DADOS (OCULTAR)'!$Q$3:$S$136,3,0),"")</f>
        <v>9039744000860</v>
      </c>
      <c r="B88" s="5" t="s">
        <v>9</v>
      </c>
      <c r="C88" s="6" t="s">
        <v>356</v>
      </c>
      <c r="D88" s="7" t="s">
        <v>357</v>
      </c>
      <c r="E88" s="8" t="s">
        <v>358</v>
      </c>
      <c r="F88" s="9">
        <v>43004</v>
      </c>
      <c r="G88" s="9"/>
      <c r="H88" s="12">
        <v>0</v>
      </c>
      <c r="I88" s="11" t="s">
        <v>360</v>
      </c>
    </row>
    <row r="89" spans="1:9" ht="20.25" customHeight="1" x14ac:dyDescent="0.25">
      <c r="A89" s="4">
        <f>IFERROR(VLOOKUP(B89,'[1]DADOS (OCULTAR)'!$Q$3:$S$136,3,0),"")</f>
        <v>9039744000860</v>
      </c>
      <c r="B89" s="5" t="s">
        <v>9</v>
      </c>
      <c r="C89" s="6" t="s">
        <v>361</v>
      </c>
      <c r="D89" s="7" t="s">
        <v>362</v>
      </c>
      <c r="E89" s="8" t="s">
        <v>363</v>
      </c>
      <c r="F89" s="9">
        <v>45859</v>
      </c>
      <c r="G89" s="9"/>
      <c r="H89" s="12">
        <v>595.78</v>
      </c>
      <c r="I89" s="11" t="s">
        <v>364</v>
      </c>
    </row>
    <row r="90" spans="1:9" ht="20.25" customHeight="1" x14ac:dyDescent="0.25">
      <c r="A90" s="4">
        <f>IFERROR(VLOOKUP(B90,'[1]DADOS (OCULTAR)'!$Q$3:$S$136,3,0),"")</f>
        <v>9039744000860</v>
      </c>
      <c r="B90" s="5" t="s">
        <v>9</v>
      </c>
      <c r="C90" s="6" t="s">
        <v>365</v>
      </c>
      <c r="D90" s="7" t="s">
        <v>366</v>
      </c>
      <c r="E90" s="8" t="s">
        <v>367</v>
      </c>
      <c r="F90" s="9">
        <v>45839</v>
      </c>
      <c r="G90" s="9"/>
      <c r="H90" s="12">
        <v>0</v>
      </c>
      <c r="I90" s="11" t="s">
        <v>368</v>
      </c>
    </row>
    <row r="91" spans="1:9" ht="20.25" customHeight="1" x14ac:dyDescent="0.25">
      <c r="A91" s="4">
        <f>IFERROR(VLOOKUP(B91,'[1]DADOS (OCULTAR)'!$Q$3:$S$136,3,0),"")</f>
        <v>9039744000860</v>
      </c>
      <c r="B91" s="5" t="s">
        <v>9</v>
      </c>
      <c r="C91" s="6" t="s">
        <v>369</v>
      </c>
      <c r="D91" s="7" t="s">
        <v>370</v>
      </c>
      <c r="E91" s="8" t="s">
        <v>371</v>
      </c>
      <c r="F91" s="9">
        <v>44804</v>
      </c>
      <c r="G91" s="9"/>
      <c r="H91" s="12">
        <v>0</v>
      </c>
      <c r="I91" s="11" t="s">
        <v>372</v>
      </c>
    </row>
    <row r="92" spans="1:9" ht="20.25" customHeight="1" x14ac:dyDescent="0.25">
      <c r="A92" s="4">
        <f>IFERROR(VLOOKUP(B92,'[1]DADOS (OCULTAR)'!$Q$3:$S$136,3,0),"")</f>
        <v>9039744000860</v>
      </c>
      <c r="B92" s="5" t="s">
        <v>9</v>
      </c>
      <c r="C92" s="6" t="s">
        <v>373</v>
      </c>
      <c r="D92" s="7" t="s">
        <v>374</v>
      </c>
      <c r="E92" s="8" t="s">
        <v>375</v>
      </c>
      <c r="F92" s="9">
        <v>45378</v>
      </c>
      <c r="G92" s="9"/>
      <c r="H92" s="12">
        <v>0</v>
      </c>
      <c r="I92" s="11" t="s">
        <v>376</v>
      </c>
    </row>
    <row r="93" spans="1:9" ht="20.25" customHeight="1" x14ac:dyDescent="0.25">
      <c r="A93" s="4">
        <f>IFERROR(VLOOKUP(B93,'[1]DADOS (OCULTAR)'!$Q$3:$S$136,3,0),"")</f>
        <v>9039744000860</v>
      </c>
      <c r="B93" s="5" t="s">
        <v>9</v>
      </c>
      <c r="C93" s="6" t="s">
        <v>377</v>
      </c>
      <c r="D93" s="7" t="s">
        <v>378</v>
      </c>
      <c r="E93" s="8" t="s">
        <v>379</v>
      </c>
      <c r="F93" s="9">
        <v>42468</v>
      </c>
      <c r="G93" s="9"/>
      <c r="H93" s="12">
        <v>0</v>
      </c>
      <c r="I93" s="11" t="s">
        <v>380</v>
      </c>
    </row>
    <row r="94" spans="1:9" ht="20.25" customHeight="1" x14ac:dyDescent="0.25">
      <c r="A94" s="4">
        <f>IFERROR(VLOOKUP(B94,'[1]DADOS (OCULTAR)'!$Q$3:$S$136,3,0),"")</f>
        <v>9039744000860</v>
      </c>
      <c r="B94" s="5" t="s">
        <v>9</v>
      </c>
      <c r="C94" s="6" t="s">
        <v>381</v>
      </c>
      <c r="D94" s="7" t="s">
        <v>382</v>
      </c>
      <c r="E94" s="8" t="s">
        <v>383</v>
      </c>
      <c r="F94" s="9">
        <v>45253</v>
      </c>
      <c r="G94" s="9"/>
      <c r="H94" s="12">
        <v>66000</v>
      </c>
      <c r="I94" s="11" t="s">
        <v>384</v>
      </c>
    </row>
    <row r="95" spans="1:9" ht="20.25" customHeight="1" x14ac:dyDescent="0.25">
      <c r="A95" s="4">
        <f>IFERROR(VLOOKUP(B95,'[1]DADOS (OCULTAR)'!$Q$3:$S$136,3,0),"")</f>
        <v>9039744000860</v>
      </c>
      <c r="B95" s="5" t="s">
        <v>9</v>
      </c>
      <c r="C95" s="6" t="s">
        <v>385</v>
      </c>
      <c r="D95" s="7" t="s">
        <v>386</v>
      </c>
      <c r="E95" s="8" t="s">
        <v>387</v>
      </c>
      <c r="F95" s="9">
        <v>45009</v>
      </c>
      <c r="G95" s="9"/>
      <c r="H95" s="12">
        <v>0</v>
      </c>
      <c r="I95" s="11" t="s">
        <v>388</v>
      </c>
    </row>
    <row r="96" spans="1:9" ht="20.25" customHeight="1" x14ac:dyDescent="0.25">
      <c r="A96" s="4">
        <f>IFERROR(VLOOKUP(B96,'[1]DADOS (OCULTAR)'!$Q$3:$S$136,3,0),"")</f>
        <v>9039744000860</v>
      </c>
      <c r="B96" s="5" t="s">
        <v>9</v>
      </c>
      <c r="C96" s="6" t="s">
        <v>389</v>
      </c>
      <c r="D96" s="7" t="s">
        <v>390</v>
      </c>
      <c r="E96" s="8" t="s">
        <v>68</v>
      </c>
      <c r="F96" s="9">
        <v>43160</v>
      </c>
      <c r="G96" s="9"/>
      <c r="H96" s="12">
        <v>0</v>
      </c>
      <c r="I96" s="11" t="s">
        <v>391</v>
      </c>
    </row>
    <row r="97" spans="1:9" ht="20.25" customHeight="1" x14ac:dyDescent="0.25">
      <c r="A97" s="4">
        <f>IFERROR(VLOOKUP(B97,'[1]DADOS (OCULTAR)'!$Q$3:$S$136,3,0),"")</f>
        <v>9039744000860</v>
      </c>
      <c r="B97" s="5" t="s">
        <v>9</v>
      </c>
      <c r="C97" s="6" t="s">
        <v>392</v>
      </c>
      <c r="D97" s="7" t="s">
        <v>393</v>
      </c>
      <c r="E97" s="8" t="s">
        <v>394</v>
      </c>
      <c r="F97" s="9">
        <v>45162</v>
      </c>
      <c r="G97" s="9"/>
      <c r="H97" s="12">
        <v>7170.33</v>
      </c>
      <c r="I97" s="11" t="s">
        <v>395</v>
      </c>
    </row>
    <row r="98" spans="1:9" ht="20.25" customHeight="1" x14ac:dyDescent="0.25">
      <c r="A98" s="4">
        <f>IFERROR(VLOOKUP(B98,'[1]DADOS (OCULTAR)'!$Q$3:$S$136,3,0),"")</f>
        <v>9039744000860</v>
      </c>
      <c r="B98" s="5" t="s">
        <v>9</v>
      </c>
      <c r="C98" s="6" t="s">
        <v>385</v>
      </c>
      <c r="D98" s="7" t="s">
        <v>386</v>
      </c>
      <c r="E98" s="8" t="s">
        <v>387</v>
      </c>
      <c r="F98" s="9">
        <v>45502</v>
      </c>
      <c r="G98" s="9"/>
      <c r="H98" s="12">
        <v>0</v>
      </c>
      <c r="I98" s="11" t="s">
        <v>396</v>
      </c>
    </row>
    <row r="99" spans="1:9" ht="20.25" customHeight="1" x14ac:dyDescent="0.25">
      <c r="A99" s="4">
        <f>IFERROR(VLOOKUP(B99,'[1]DADOS (OCULTAR)'!$Q$3:$S$136,3,0),"")</f>
        <v>9039744000860</v>
      </c>
      <c r="B99" s="5" t="s">
        <v>9</v>
      </c>
      <c r="C99" s="6" t="s">
        <v>397</v>
      </c>
      <c r="D99" s="7" t="s">
        <v>398</v>
      </c>
      <c r="E99" s="8" t="s">
        <v>399</v>
      </c>
      <c r="F99" s="9">
        <v>45799</v>
      </c>
      <c r="G99" s="9"/>
      <c r="H99" s="12">
        <v>0</v>
      </c>
      <c r="I99" s="11" t="s">
        <v>400</v>
      </c>
    </row>
    <row r="100" spans="1:9" ht="20.25" customHeight="1" x14ac:dyDescent="0.25">
      <c r="A100" s="4">
        <f>IFERROR(VLOOKUP(B100,'[1]DADOS (OCULTAR)'!$Q$3:$S$136,3,0),"")</f>
        <v>9039744000860</v>
      </c>
      <c r="B100" s="5" t="s">
        <v>9</v>
      </c>
      <c r="C100" s="6" t="s">
        <v>401</v>
      </c>
      <c r="D100" s="7" t="s">
        <v>402</v>
      </c>
      <c r="E100" s="8" t="s">
        <v>160</v>
      </c>
      <c r="F100" s="9">
        <v>42036</v>
      </c>
      <c r="G100" s="9"/>
      <c r="H100" s="12">
        <v>0</v>
      </c>
      <c r="I100" s="11" t="s">
        <v>403</v>
      </c>
    </row>
    <row r="101" spans="1:9" ht="20.25" customHeight="1" x14ac:dyDescent="0.25">
      <c r="A101" s="4">
        <f>IFERROR(VLOOKUP(B101,'[1]DADOS (OCULTAR)'!$Q$3:$S$136,3,0),"")</f>
        <v>9039744000860</v>
      </c>
      <c r="B101" s="5" t="s">
        <v>9</v>
      </c>
      <c r="C101" s="6" t="s">
        <v>404</v>
      </c>
      <c r="D101" s="7" t="s">
        <v>405</v>
      </c>
      <c r="E101" s="8" t="s">
        <v>406</v>
      </c>
      <c r="F101" s="9">
        <v>44921</v>
      </c>
      <c r="G101" s="9"/>
      <c r="H101" s="12">
        <v>0</v>
      </c>
      <c r="I101" s="11" t="s">
        <v>407</v>
      </c>
    </row>
    <row r="102" spans="1:9" ht="20.25" customHeight="1" x14ac:dyDescent="0.25">
      <c r="A102" s="4">
        <f>IFERROR(VLOOKUP(B102,'[1]DADOS (OCULTAR)'!$Q$3:$S$136,3,0),"")</f>
        <v>9039744000860</v>
      </c>
      <c r="B102" s="5" t="s">
        <v>9</v>
      </c>
      <c r="C102" s="6" t="s">
        <v>408</v>
      </c>
      <c r="D102" s="7" t="s">
        <v>409</v>
      </c>
      <c r="E102" s="8" t="s">
        <v>410</v>
      </c>
      <c r="F102" s="9">
        <v>45383</v>
      </c>
      <c r="G102" s="9"/>
      <c r="H102" s="12">
        <v>629.79999999999995</v>
      </c>
      <c r="I102" s="11" t="s">
        <v>411</v>
      </c>
    </row>
    <row r="103" spans="1:9" ht="20.25" customHeight="1" x14ac:dyDescent="0.25">
      <c r="A103" s="4">
        <f>IFERROR(VLOOKUP(B103,'[1]DADOS (OCULTAR)'!$Q$3:$S$136,3,0),"")</f>
        <v>9039744000860</v>
      </c>
      <c r="B103" s="5" t="s">
        <v>9</v>
      </c>
      <c r="C103" s="6" t="s">
        <v>412</v>
      </c>
      <c r="D103" s="7" t="s">
        <v>413</v>
      </c>
      <c r="E103" s="8" t="s">
        <v>414</v>
      </c>
      <c r="F103" s="9">
        <v>41397</v>
      </c>
      <c r="G103" s="9"/>
      <c r="H103" s="12">
        <v>0</v>
      </c>
      <c r="I103" s="11" t="s">
        <v>415</v>
      </c>
    </row>
    <row r="104" spans="1:9" ht="20.25" customHeight="1" x14ac:dyDescent="0.25">
      <c r="A104" s="4">
        <f>IFERROR(VLOOKUP(B104,'[1]DADOS (OCULTAR)'!$Q$3:$S$136,3,0),"")</f>
        <v>9039744000860</v>
      </c>
      <c r="B104" s="5" t="s">
        <v>9</v>
      </c>
      <c r="C104" s="6" t="s">
        <v>416</v>
      </c>
      <c r="D104" s="7" t="s">
        <v>417</v>
      </c>
      <c r="E104" s="8" t="s">
        <v>418</v>
      </c>
      <c r="F104" s="9">
        <v>41030</v>
      </c>
      <c r="G104" s="9"/>
      <c r="H104" s="12">
        <v>249122.02</v>
      </c>
      <c r="I104" s="11" t="s">
        <v>419</v>
      </c>
    </row>
    <row r="105" spans="1:9" ht="20.25" customHeight="1" x14ac:dyDescent="0.25">
      <c r="A105" s="4">
        <f>IFERROR(VLOOKUP(B105,'[1]DADOS (OCULTAR)'!$Q$3:$S$136,3,0),"")</f>
        <v>9039744000860</v>
      </c>
      <c r="B105" s="5" t="s">
        <v>9</v>
      </c>
      <c r="C105" s="6" t="s">
        <v>420</v>
      </c>
      <c r="D105" s="7" t="s">
        <v>421</v>
      </c>
      <c r="E105" s="8" t="s">
        <v>422</v>
      </c>
      <c r="F105" s="9">
        <v>45169</v>
      </c>
      <c r="G105" s="9"/>
      <c r="H105" s="12">
        <v>16528</v>
      </c>
      <c r="I105" s="11" t="s">
        <v>423</v>
      </c>
    </row>
    <row r="106" spans="1:9" ht="20.25" customHeight="1" x14ac:dyDescent="0.25">
      <c r="A106" s="4">
        <f>IFERROR(VLOOKUP(B106,'[1]DADOS (OCULTAR)'!$Q$3:$S$136,3,0),"")</f>
        <v>9039744000860</v>
      </c>
      <c r="B106" s="5" t="s">
        <v>9</v>
      </c>
      <c r="C106" s="6" t="s">
        <v>424</v>
      </c>
      <c r="D106" s="7" t="s">
        <v>425</v>
      </c>
      <c r="E106" s="8" t="s">
        <v>135</v>
      </c>
      <c r="F106" s="9">
        <v>42549</v>
      </c>
      <c r="G106" s="9"/>
      <c r="H106" s="12">
        <v>8546</v>
      </c>
      <c r="I106" s="11" t="s">
        <v>426</v>
      </c>
    </row>
    <row r="107" spans="1:9" ht="20.25" customHeight="1" x14ac:dyDescent="0.25">
      <c r="A107" s="4">
        <f>IFERROR(VLOOKUP(B107,'[1]DADOS (OCULTAR)'!$Q$3:$S$136,3,0),"")</f>
        <v>9039744000860</v>
      </c>
      <c r="B107" s="5" t="s">
        <v>9</v>
      </c>
      <c r="C107" s="6" t="s">
        <v>427</v>
      </c>
      <c r="D107" s="7" t="s">
        <v>428</v>
      </c>
      <c r="E107" s="8" t="s">
        <v>429</v>
      </c>
      <c r="F107" s="9">
        <v>45859</v>
      </c>
      <c r="G107" s="9"/>
      <c r="H107" s="12">
        <v>13600</v>
      </c>
      <c r="I107" s="11" t="s">
        <v>430</v>
      </c>
    </row>
    <row r="108" spans="1:9" ht="20.25" customHeight="1" x14ac:dyDescent="0.25">
      <c r="A108" s="4">
        <f>IFERROR(VLOOKUP(B108,'[1]DADOS (OCULTAR)'!$Q$3:$S$136,3,0),"")</f>
        <v>9039744000860</v>
      </c>
      <c r="B108" s="5" t="s">
        <v>9</v>
      </c>
      <c r="C108" s="6" t="s">
        <v>431</v>
      </c>
      <c r="D108" s="7" t="s">
        <v>432</v>
      </c>
      <c r="E108" s="8" t="s">
        <v>433</v>
      </c>
      <c r="F108" s="9">
        <v>45358</v>
      </c>
      <c r="G108" s="9"/>
      <c r="H108" s="12">
        <v>0</v>
      </c>
      <c r="I108" s="11" t="s">
        <v>434</v>
      </c>
    </row>
    <row r="109" spans="1:9" ht="20.25" customHeight="1" x14ac:dyDescent="0.25">
      <c r="A109" s="4">
        <f>IFERROR(VLOOKUP(B109,'[1]DADOS (OCULTAR)'!$Q$3:$S$136,3,0),"")</f>
        <v>9039744000860</v>
      </c>
      <c r="B109" s="5" t="s">
        <v>9</v>
      </c>
      <c r="C109" s="6" t="s">
        <v>431</v>
      </c>
      <c r="D109" s="7" t="s">
        <v>432</v>
      </c>
      <c r="E109" s="8" t="s">
        <v>433</v>
      </c>
      <c r="F109" s="9">
        <v>45320</v>
      </c>
      <c r="G109" s="9"/>
      <c r="H109" s="12">
        <v>0</v>
      </c>
      <c r="I109" s="11" t="s">
        <v>435</v>
      </c>
    </row>
    <row r="110" spans="1:9" ht="20.25" customHeight="1" x14ac:dyDescent="0.25">
      <c r="A110" s="4">
        <f>IFERROR(VLOOKUP(B110,'[1]DADOS (OCULTAR)'!$Q$3:$S$136,3,0),"")</f>
        <v>9039744000860</v>
      </c>
      <c r="B110" s="5" t="s">
        <v>9</v>
      </c>
      <c r="C110" s="6" t="s">
        <v>436</v>
      </c>
      <c r="D110" s="7" t="s">
        <v>437</v>
      </c>
      <c r="E110" s="8" t="s">
        <v>438</v>
      </c>
      <c r="F110" s="9">
        <v>41153</v>
      </c>
      <c r="G110" s="9"/>
      <c r="H110" s="12">
        <v>0</v>
      </c>
      <c r="I110" s="11" t="s">
        <v>439</v>
      </c>
    </row>
    <row r="111" spans="1:9" ht="20.25" customHeight="1" x14ac:dyDescent="0.25">
      <c r="A111" s="4">
        <f>IFERROR(VLOOKUP(B111,'[1]DADOS (OCULTAR)'!$Q$3:$S$136,3,0),"")</f>
        <v>9039744000860</v>
      </c>
      <c r="B111" s="5" t="s">
        <v>9</v>
      </c>
      <c r="C111" s="6" t="s">
        <v>440</v>
      </c>
      <c r="D111" s="7" t="s">
        <v>441</v>
      </c>
      <c r="E111" s="8" t="s">
        <v>48</v>
      </c>
      <c r="F111" s="9">
        <v>42036</v>
      </c>
      <c r="G111" s="9"/>
      <c r="H111" s="12">
        <v>2400</v>
      </c>
      <c r="I111" s="11" t="s">
        <v>442</v>
      </c>
    </row>
    <row r="112" spans="1:9" ht="20.25" customHeight="1" x14ac:dyDescent="0.25">
      <c r="A112" s="4">
        <f>IFERROR(VLOOKUP(B112,'[1]DADOS (OCULTAR)'!$Q$3:$S$136,3,0),"")</f>
        <v>9039744000860</v>
      </c>
      <c r="B112" s="5" t="s">
        <v>9</v>
      </c>
      <c r="C112" s="6" t="s">
        <v>443</v>
      </c>
      <c r="D112" s="7" t="s">
        <v>444</v>
      </c>
      <c r="E112" s="8" t="s">
        <v>438</v>
      </c>
      <c r="F112" s="9">
        <v>41548</v>
      </c>
      <c r="G112" s="9"/>
      <c r="H112" s="12">
        <v>3669.75</v>
      </c>
      <c r="I112" s="11" t="s">
        <v>445</v>
      </c>
    </row>
    <row r="113" spans="1:9" ht="20.25" customHeight="1" x14ac:dyDescent="0.25">
      <c r="A113" s="4">
        <f>IFERROR(VLOOKUP(B113,'[1]DADOS (OCULTAR)'!$Q$3:$S$136,3,0),"")</f>
        <v>9039744000860</v>
      </c>
      <c r="B113" s="5" t="s">
        <v>9</v>
      </c>
      <c r="C113" s="6" t="s">
        <v>446</v>
      </c>
      <c r="D113" s="7" t="s">
        <v>447</v>
      </c>
      <c r="E113" s="8" t="s">
        <v>448</v>
      </c>
      <c r="F113" s="9">
        <v>43344</v>
      </c>
      <c r="G113" s="9"/>
      <c r="H113" s="12">
        <v>0</v>
      </c>
      <c r="I113" s="11" t="s">
        <v>449</v>
      </c>
    </row>
    <row r="114" spans="1:9" ht="20.25" customHeight="1" x14ac:dyDescent="0.25">
      <c r="A114" s="4">
        <f>IFERROR(VLOOKUP(B114,'[1]DADOS (OCULTAR)'!$Q$3:$S$136,3,0),"")</f>
        <v>9039744000860</v>
      </c>
      <c r="B114" s="5" t="s">
        <v>9</v>
      </c>
      <c r="C114" s="6" t="s">
        <v>450</v>
      </c>
      <c r="D114" s="7" t="s">
        <v>451</v>
      </c>
      <c r="E114" s="8" t="s">
        <v>452</v>
      </c>
      <c r="F114" s="9">
        <v>41658</v>
      </c>
      <c r="G114" s="9"/>
      <c r="H114" s="12">
        <v>791.65</v>
      </c>
      <c r="I114" s="11" t="s">
        <v>453</v>
      </c>
    </row>
    <row r="115" spans="1:9" ht="20.25" customHeight="1" x14ac:dyDescent="0.25">
      <c r="A115" s="4">
        <f>IFERROR(VLOOKUP(B115,'[1]DADOS (OCULTAR)'!$Q$3:$S$136,3,0),"")</f>
        <v>9039744000860</v>
      </c>
      <c r="B115" s="5" t="s">
        <v>9</v>
      </c>
      <c r="C115" s="6" t="s">
        <v>454</v>
      </c>
      <c r="D115" s="7" t="s">
        <v>455</v>
      </c>
      <c r="E115" s="8" t="s">
        <v>456</v>
      </c>
      <c r="F115" s="9">
        <v>40360</v>
      </c>
      <c r="G115" s="9"/>
      <c r="H115" s="12">
        <v>0</v>
      </c>
      <c r="I115" s="11" t="s">
        <v>457</v>
      </c>
    </row>
    <row r="116" spans="1:9" ht="20.25" customHeight="1" x14ac:dyDescent="0.25">
      <c r="A116" s="4">
        <f>IFERROR(VLOOKUP(B116,'[1]DADOS (OCULTAR)'!$Q$3:$S$136,3,0),"")</f>
        <v>9039744000860</v>
      </c>
      <c r="B116" s="5" t="s">
        <v>9</v>
      </c>
      <c r="C116" s="6" t="s">
        <v>458</v>
      </c>
      <c r="D116" s="7" t="s">
        <v>459</v>
      </c>
      <c r="E116" s="8" t="s">
        <v>460</v>
      </c>
      <c r="F116" s="9">
        <v>41113</v>
      </c>
      <c r="G116" s="9"/>
      <c r="H116" s="12">
        <v>0</v>
      </c>
      <c r="I116" s="11" t="s">
        <v>461</v>
      </c>
    </row>
    <row r="117" spans="1:9" ht="20.25" customHeight="1" x14ac:dyDescent="0.25">
      <c r="A117" s="4">
        <f>IFERROR(VLOOKUP(B117,'[1]DADOS (OCULTAR)'!$Q$3:$S$136,3,0),"")</f>
        <v>9039744000860</v>
      </c>
      <c r="B117" s="5" t="s">
        <v>9</v>
      </c>
      <c r="C117" s="6" t="s">
        <v>458</v>
      </c>
      <c r="D117" s="7" t="s">
        <v>462</v>
      </c>
      <c r="E117" s="8" t="s">
        <v>463</v>
      </c>
      <c r="F117" s="9">
        <v>45419</v>
      </c>
      <c r="G117" s="9"/>
      <c r="H117" s="12">
        <v>0</v>
      </c>
      <c r="I117" s="11" t="s">
        <v>464</v>
      </c>
    </row>
    <row r="118" spans="1:9" ht="20.25" customHeight="1" x14ac:dyDescent="0.25">
      <c r="A118" s="4">
        <f>IFERROR(VLOOKUP(B118,'[1]DADOS (OCULTAR)'!$Q$3:$S$136,3,0),"")</f>
        <v>9039744000860</v>
      </c>
      <c r="B118" s="5" t="s">
        <v>9</v>
      </c>
      <c r="C118" s="6" t="s">
        <v>465</v>
      </c>
      <c r="D118" s="7" t="s">
        <v>466</v>
      </c>
      <c r="E118" s="8" t="s">
        <v>467</v>
      </c>
      <c r="F118" s="9">
        <v>45075</v>
      </c>
      <c r="G118" s="9"/>
      <c r="H118" s="12">
        <v>54250</v>
      </c>
      <c r="I118" s="11" t="s">
        <v>468</v>
      </c>
    </row>
    <row r="119" spans="1:9" ht="20.25" customHeight="1" x14ac:dyDescent="0.25">
      <c r="A119" s="4">
        <f>IFERROR(VLOOKUP(B119,'[1]DADOS (OCULTAR)'!$Q$3:$S$136,3,0),"")</f>
        <v>9039744000860</v>
      </c>
      <c r="B119" s="5" t="s">
        <v>9</v>
      </c>
      <c r="C119" s="6" t="s">
        <v>469</v>
      </c>
      <c r="D119" s="7" t="s">
        <v>470</v>
      </c>
      <c r="E119" s="8" t="s">
        <v>471</v>
      </c>
      <c r="F119" s="9">
        <v>45257</v>
      </c>
      <c r="G119" s="9"/>
      <c r="H119" s="12">
        <v>2078.4</v>
      </c>
      <c r="I119" s="11" t="s">
        <v>472</v>
      </c>
    </row>
    <row r="120" spans="1:9" ht="20.25" customHeight="1" x14ac:dyDescent="0.25">
      <c r="A120" s="4">
        <f>IFERROR(VLOOKUP(B120,'[1]DADOS (OCULTAR)'!$Q$3:$S$136,3,0),"")</f>
        <v>9039744000860</v>
      </c>
      <c r="B120" s="5" t="s">
        <v>9</v>
      </c>
      <c r="C120" s="6" t="s">
        <v>473</v>
      </c>
      <c r="D120" s="7" t="s">
        <v>474</v>
      </c>
      <c r="E120" s="8" t="s">
        <v>475</v>
      </c>
      <c r="F120" s="9">
        <v>43279</v>
      </c>
      <c r="G120" s="9"/>
      <c r="H120" s="12">
        <v>0</v>
      </c>
      <c r="I120" s="11" t="s">
        <v>476</v>
      </c>
    </row>
    <row r="121" spans="1:9" ht="20.25" customHeight="1" x14ac:dyDescent="0.25">
      <c r="A121" s="4">
        <f>IFERROR(VLOOKUP(B121,'[1]DADOS (OCULTAR)'!$Q$3:$S$136,3,0),"")</f>
        <v>9039744000860</v>
      </c>
      <c r="B121" s="5" t="s">
        <v>9</v>
      </c>
      <c r="C121" s="6" t="s">
        <v>477</v>
      </c>
      <c r="D121" s="7" t="s">
        <v>478</v>
      </c>
      <c r="E121" s="8" t="s">
        <v>479</v>
      </c>
      <c r="F121" s="9">
        <v>45050</v>
      </c>
      <c r="G121" s="9"/>
      <c r="H121" s="12">
        <v>1700</v>
      </c>
      <c r="I121" s="11" t="s">
        <v>480</v>
      </c>
    </row>
    <row r="122" spans="1:9" ht="20.25" customHeight="1" x14ac:dyDescent="0.25">
      <c r="A122" s="4">
        <f>IFERROR(VLOOKUP(B122,'[1]DADOS (OCULTAR)'!$Q$3:$S$136,3,0),"")</f>
        <v>9039744000860</v>
      </c>
      <c r="B122" s="5" t="s">
        <v>9</v>
      </c>
      <c r="C122" s="6" t="s">
        <v>481</v>
      </c>
      <c r="D122" s="7" t="s">
        <v>482</v>
      </c>
      <c r="E122" s="8" t="s">
        <v>483</v>
      </c>
      <c r="F122" s="9">
        <v>44617</v>
      </c>
      <c r="G122" s="9"/>
      <c r="H122" s="12">
        <v>3822</v>
      </c>
      <c r="I122" s="11" t="s">
        <v>484</v>
      </c>
    </row>
    <row r="123" spans="1:9" ht="20.25" customHeight="1" x14ac:dyDescent="0.25">
      <c r="A123" s="4">
        <f>IFERROR(VLOOKUP(B123,'[1]DADOS (OCULTAR)'!$Q$3:$S$136,3,0),"")</f>
        <v>9039744000860</v>
      </c>
      <c r="B123" s="5" t="s">
        <v>9</v>
      </c>
      <c r="C123" s="6" t="s">
        <v>481</v>
      </c>
      <c r="D123" s="7" t="s">
        <v>482</v>
      </c>
      <c r="E123" s="8" t="s">
        <v>483</v>
      </c>
      <c r="F123" s="9">
        <v>43560</v>
      </c>
      <c r="G123" s="9"/>
      <c r="H123" s="12">
        <v>4800</v>
      </c>
      <c r="I123" s="11" t="s">
        <v>485</v>
      </c>
    </row>
    <row r="124" spans="1:9" ht="20.25" customHeight="1" x14ac:dyDescent="0.25">
      <c r="A124" s="4">
        <f>IFERROR(VLOOKUP(B124,'[1]DADOS (OCULTAR)'!$Q$3:$S$136,3,0),"")</f>
        <v>9039744000860</v>
      </c>
      <c r="B124" s="5" t="s">
        <v>9</v>
      </c>
      <c r="C124" s="6" t="s">
        <v>481</v>
      </c>
      <c r="D124" s="7" t="s">
        <v>482</v>
      </c>
      <c r="E124" s="8" t="s">
        <v>483</v>
      </c>
      <c r="F124" s="9">
        <v>44560</v>
      </c>
      <c r="G124" s="9"/>
      <c r="H124" s="12">
        <v>0</v>
      </c>
      <c r="I124" s="11" t="s">
        <v>486</v>
      </c>
    </row>
    <row r="125" spans="1:9" ht="20.25" customHeight="1" x14ac:dyDescent="0.25">
      <c r="A125" s="4">
        <f>IFERROR(VLOOKUP(B125,'[1]DADOS (OCULTAR)'!$Q$3:$S$136,3,0),"")</f>
        <v>9039744000860</v>
      </c>
      <c r="B125" s="5" t="s">
        <v>9</v>
      </c>
      <c r="C125" s="6" t="s">
        <v>487</v>
      </c>
      <c r="D125" s="7" t="s">
        <v>488</v>
      </c>
      <c r="E125" s="8" t="s">
        <v>489</v>
      </c>
      <c r="F125" s="9">
        <v>41760</v>
      </c>
      <c r="G125" s="9"/>
      <c r="H125" s="12">
        <v>0</v>
      </c>
      <c r="I125" s="11" t="s">
        <v>490</v>
      </c>
    </row>
    <row r="126" spans="1:9" ht="20.25" customHeight="1" x14ac:dyDescent="0.25">
      <c r="A126" s="4">
        <f>IFERROR(VLOOKUP(B126,'[1]DADOS (OCULTAR)'!$Q$3:$S$136,3,0),"")</f>
        <v>9039744000860</v>
      </c>
      <c r="B126" s="5" t="s">
        <v>9</v>
      </c>
      <c r="C126" s="6" t="s">
        <v>491</v>
      </c>
      <c r="D126" s="7" t="s">
        <v>492</v>
      </c>
      <c r="E126" s="8" t="s">
        <v>493</v>
      </c>
      <c r="F126" s="9">
        <v>45795</v>
      </c>
      <c r="G126" s="9"/>
      <c r="H126" s="12">
        <v>0</v>
      </c>
      <c r="I126" s="11" t="s">
        <v>494</v>
      </c>
    </row>
    <row r="127" spans="1:9" ht="20.25" customHeight="1" x14ac:dyDescent="0.25">
      <c r="A127" s="4">
        <f>IFERROR(VLOOKUP(B127,'[1]DADOS (OCULTAR)'!$Q$3:$S$136,3,0),"")</f>
        <v>9039744000860</v>
      </c>
      <c r="B127" s="5" t="s">
        <v>9</v>
      </c>
      <c r="C127" s="6" t="s">
        <v>495</v>
      </c>
      <c r="D127" s="7" t="s">
        <v>496</v>
      </c>
      <c r="E127" s="8" t="s">
        <v>497</v>
      </c>
      <c r="F127" s="9">
        <v>45656</v>
      </c>
      <c r="G127" s="9"/>
      <c r="H127" s="12">
        <v>0</v>
      </c>
      <c r="I127" s="11" t="s">
        <v>498</v>
      </c>
    </row>
    <row r="128" spans="1:9" ht="20.25" customHeight="1" x14ac:dyDescent="0.25">
      <c r="A128" s="4">
        <f>IFERROR(VLOOKUP(B128,'[1]DADOS (OCULTAR)'!$Q$3:$S$136,3,0),"")</f>
        <v>9039744000860</v>
      </c>
      <c r="B128" s="5" t="s">
        <v>9</v>
      </c>
      <c r="C128" s="6" t="s">
        <v>499</v>
      </c>
      <c r="D128" s="7" t="s">
        <v>500</v>
      </c>
      <c r="E128" s="8" t="s">
        <v>501</v>
      </c>
      <c r="F128" s="9">
        <v>45643</v>
      </c>
      <c r="G128" s="9"/>
      <c r="H128" s="12">
        <v>0</v>
      </c>
      <c r="I128" s="11" t="s">
        <v>502</v>
      </c>
    </row>
    <row r="129" spans="1:9" ht="20.25" customHeight="1" x14ac:dyDescent="0.25">
      <c r="A129" s="4">
        <f>IFERROR(VLOOKUP(B129,'[1]DADOS (OCULTAR)'!$Q$3:$S$136,3,0),"")</f>
        <v>9039744000860</v>
      </c>
      <c r="B129" s="5" t="s">
        <v>9</v>
      </c>
      <c r="C129" s="6" t="s">
        <v>503</v>
      </c>
      <c r="D129" s="7" t="s">
        <v>504</v>
      </c>
      <c r="E129" s="8" t="s">
        <v>505</v>
      </c>
      <c r="F129" s="9">
        <v>45726</v>
      </c>
      <c r="G129" s="9"/>
      <c r="H129" s="12">
        <v>0</v>
      </c>
      <c r="I129" s="11" t="s">
        <v>506</v>
      </c>
    </row>
    <row r="130" spans="1:9" ht="20.25" customHeight="1" x14ac:dyDescent="0.25">
      <c r="A130" s="4">
        <f>IFERROR(VLOOKUP(B130,'[1]DADOS (OCULTAR)'!$Q$3:$S$136,3,0),"")</f>
        <v>9039744000860</v>
      </c>
      <c r="B130" s="5" t="s">
        <v>9</v>
      </c>
      <c r="C130" s="6" t="s">
        <v>507</v>
      </c>
      <c r="D130" s="7" t="s">
        <v>508</v>
      </c>
      <c r="E130" s="8" t="s">
        <v>509</v>
      </c>
      <c r="F130" s="9">
        <v>45744</v>
      </c>
      <c r="G130" s="9"/>
      <c r="H130" s="12">
        <v>0</v>
      </c>
      <c r="I130" s="11" t="s">
        <v>510</v>
      </c>
    </row>
    <row r="131" spans="1:9" ht="20.25" customHeight="1" x14ac:dyDescent="0.25">
      <c r="A131" s="4">
        <f>IFERROR(VLOOKUP(B131,'[1]DADOS (OCULTAR)'!$Q$3:$S$136,3,0),"")</f>
        <v>9039744000860</v>
      </c>
      <c r="B131" s="5" t="s">
        <v>9</v>
      </c>
      <c r="C131" s="6" t="s">
        <v>499</v>
      </c>
      <c r="D131" s="7" t="s">
        <v>500</v>
      </c>
      <c r="E131" s="8" t="s">
        <v>501</v>
      </c>
      <c r="F131" s="9">
        <v>45643</v>
      </c>
      <c r="G131" s="9"/>
      <c r="H131" s="12">
        <v>0</v>
      </c>
      <c r="I131" s="11" t="s">
        <v>502</v>
      </c>
    </row>
    <row r="132" spans="1:9" ht="20.25" customHeight="1" x14ac:dyDescent="0.25">
      <c r="A132" s="4">
        <f>IFERROR(VLOOKUP(B132,'[1]DADOS (OCULTAR)'!$Q$3:$S$136,3,0),"")</f>
        <v>9039744000860</v>
      </c>
      <c r="B132" s="5" t="s">
        <v>9</v>
      </c>
      <c r="C132" s="6" t="s">
        <v>511</v>
      </c>
      <c r="D132" s="7" t="s">
        <v>512</v>
      </c>
      <c r="E132" s="8" t="s">
        <v>513</v>
      </c>
      <c r="F132" s="9">
        <v>45526</v>
      </c>
      <c r="G132" s="9"/>
      <c r="H132" s="12">
        <v>82250</v>
      </c>
      <c r="I132" s="11" t="s">
        <v>514</v>
      </c>
    </row>
    <row r="133" spans="1:9" ht="20.25" customHeight="1" x14ac:dyDescent="0.25">
      <c r="A133" s="4">
        <f>IFERROR(VLOOKUP(B133,'[1]DADOS (OCULTAR)'!$Q$3:$S$136,3,0),"")</f>
        <v>9039744000860</v>
      </c>
      <c r="B133" s="5" t="s">
        <v>9</v>
      </c>
      <c r="C133" s="6" t="s">
        <v>515</v>
      </c>
      <c r="D133" s="7" t="s">
        <v>516</v>
      </c>
      <c r="E133" s="8" t="s">
        <v>203</v>
      </c>
      <c r="F133" s="9">
        <v>40940</v>
      </c>
      <c r="G133" s="9"/>
      <c r="H133" s="12">
        <v>0</v>
      </c>
      <c r="I133" s="11" t="s">
        <v>517</v>
      </c>
    </row>
    <row r="134" spans="1:9" ht="20.25" customHeight="1" x14ac:dyDescent="0.25">
      <c r="A134" s="4">
        <f>IFERROR(VLOOKUP(B134,'[1]DADOS (OCULTAR)'!$Q$3:$S$136,3,0),"")</f>
        <v>9039744000860</v>
      </c>
      <c r="B134" s="5" t="s">
        <v>9</v>
      </c>
      <c r="C134" s="6" t="s">
        <v>518</v>
      </c>
      <c r="D134" s="7" t="s">
        <v>519</v>
      </c>
      <c r="E134" s="8" t="s">
        <v>520</v>
      </c>
      <c r="F134" s="9">
        <v>42506</v>
      </c>
      <c r="G134" s="9"/>
      <c r="H134" s="12">
        <v>0</v>
      </c>
      <c r="I134" s="11" t="s">
        <v>521</v>
      </c>
    </row>
    <row r="135" spans="1:9" ht="20.25" customHeight="1" x14ac:dyDescent="0.25">
      <c r="A135" s="4">
        <f>IFERROR(VLOOKUP(B135,'[1]DADOS (OCULTAR)'!$Q$3:$S$136,3,0),"")</f>
        <v>9039744000860</v>
      </c>
      <c r="B135" s="5" t="s">
        <v>9</v>
      </c>
      <c r="C135" s="6" t="s">
        <v>522</v>
      </c>
      <c r="D135" s="7" t="s">
        <v>523</v>
      </c>
      <c r="E135" s="8" t="s">
        <v>524</v>
      </c>
      <c r="F135" s="9">
        <v>44669</v>
      </c>
      <c r="G135" s="9"/>
      <c r="H135" s="12">
        <v>4100</v>
      </c>
      <c r="I135" s="11" t="s">
        <v>525</v>
      </c>
    </row>
    <row r="136" spans="1:9" ht="20.25" customHeight="1" x14ac:dyDescent="0.25">
      <c r="A136" s="4">
        <f>IFERROR(VLOOKUP(B136,'[1]DADOS (OCULTAR)'!$Q$3:$S$136,3,0),"")</f>
        <v>9039744000860</v>
      </c>
      <c r="B136" s="5" t="s">
        <v>9</v>
      </c>
      <c r="C136" s="6" t="s">
        <v>526</v>
      </c>
      <c r="D136" s="7" t="s">
        <v>527</v>
      </c>
      <c r="E136" s="8" t="s">
        <v>528</v>
      </c>
      <c r="F136" s="9">
        <v>45240</v>
      </c>
      <c r="G136" s="9"/>
      <c r="H136" s="12">
        <v>1650</v>
      </c>
      <c r="I136" s="11" t="s">
        <v>529</v>
      </c>
    </row>
    <row r="137" spans="1:9" ht="20.25" customHeight="1" x14ac:dyDescent="0.25">
      <c r="A137" s="4">
        <f>IFERROR(VLOOKUP(B137,'[1]DADOS (OCULTAR)'!$Q$3:$S$136,3,0),"")</f>
        <v>9039744000860</v>
      </c>
      <c r="B137" s="5" t="s">
        <v>9</v>
      </c>
      <c r="C137" s="6" t="s">
        <v>530</v>
      </c>
      <c r="D137" s="7" t="s">
        <v>531</v>
      </c>
      <c r="E137" s="8" t="s">
        <v>532</v>
      </c>
      <c r="F137" s="9">
        <v>44973</v>
      </c>
      <c r="G137" s="9"/>
      <c r="H137" s="12">
        <v>839.84</v>
      </c>
      <c r="I137" s="11" t="s">
        <v>533</v>
      </c>
    </row>
    <row r="138" spans="1:9" ht="20.25" customHeight="1" x14ac:dyDescent="0.25">
      <c r="A138" s="4">
        <f>IFERROR(VLOOKUP(B138,'[1]DADOS (OCULTAR)'!$Q$3:$S$136,3,0),"")</f>
        <v>9039744000860</v>
      </c>
      <c r="B138" s="5" t="s">
        <v>9</v>
      </c>
      <c r="C138" s="6" t="s">
        <v>534</v>
      </c>
      <c r="D138" s="7" t="s">
        <v>535</v>
      </c>
      <c r="E138" s="8" t="s">
        <v>536</v>
      </c>
      <c r="F138" s="9">
        <v>44287</v>
      </c>
      <c r="G138" s="9"/>
      <c r="H138" s="12">
        <v>0</v>
      </c>
      <c r="I138" s="11" t="s">
        <v>537</v>
      </c>
    </row>
    <row r="139" spans="1:9" ht="20.25" customHeight="1" x14ac:dyDescent="0.25">
      <c r="A139" s="4">
        <f>IFERROR(VLOOKUP(B139,'[1]DADOS (OCULTAR)'!$Q$3:$S$136,3,0),"")</f>
        <v>9039744000860</v>
      </c>
      <c r="B139" s="5" t="s">
        <v>9</v>
      </c>
      <c r="C139" s="6" t="s">
        <v>538</v>
      </c>
      <c r="D139" s="7" t="s">
        <v>539</v>
      </c>
      <c r="E139" s="8" t="s">
        <v>540</v>
      </c>
      <c r="F139" s="9">
        <v>43607</v>
      </c>
      <c r="G139" s="9"/>
      <c r="H139" s="12">
        <v>1000</v>
      </c>
      <c r="I139" s="11" t="s">
        <v>541</v>
      </c>
    </row>
    <row r="140" spans="1:9" ht="20.25" customHeight="1" x14ac:dyDescent="0.25">
      <c r="A140" s="4">
        <f>IFERROR(VLOOKUP(B140,'[1]DADOS (OCULTAR)'!$Q$3:$S$136,3,0),"")</f>
        <v>9039744000860</v>
      </c>
      <c r="B140" s="5" t="s">
        <v>9</v>
      </c>
      <c r="C140" s="6" t="s">
        <v>542</v>
      </c>
      <c r="D140" s="7" t="s">
        <v>543</v>
      </c>
      <c r="E140" s="8" t="s">
        <v>190</v>
      </c>
      <c r="F140" s="9">
        <v>45005</v>
      </c>
      <c r="G140" s="9"/>
      <c r="H140" s="12">
        <v>0</v>
      </c>
      <c r="I140" s="11" t="s">
        <v>544</v>
      </c>
    </row>
    <row r="141" spans="1:9" ht="20.25" customHeight="1" x14ac:dyDescent="0.25">
      <c r="A141" s="4">
        <f>IFERROR(VLOOKUP(B141,'[1]DADOS (OCULTAR)'!$Q$3:$S$136,3,0),"")</f>
        <v>9039744000860</v>
      </c>
      <c r="B141" s="5" t="s">
        <v>9</v>
      </c>
      <c r="C141" s="6" t="s">
        <v>545</v>
      </c>
      <c r="D141" s="7" t="s">
        <v>546</v>
      </c>
      <c r="E141" s="8" t="s">
        <v>547</v>
      </c>
      <c r="F141" s="9">
        <v>40452</v>
      </c>
      <c r="G141" s="9"/>
      <c r="H141" s="12">
        <v>11923.75</v>
      </c>
      <c r="I141" s="11" t="s">
        <v>548</v>
      </c>
    </row>
    <row r="142" spans="1:9" ht="20.25" customHeight="1" x14ac:dyDescent="0.25">
      <c r="A142" s="4">
        <f>IFERROR(VLOOKUP(B142,'[1]DADOS (OCULTAR)'!$Q$3:$S$136,3,0),"")</f>
        <v>9039744000860</v>
      </c>
      <c r="B142" s="5" t="s">
        <v>9</v>
      </c>
      <c r="C142" s="6" t="s">
        <v>549</v>
      </c>
      <c r="D142" s="7" t="s">
        <v>550</v>
      </c>
      <c r="E142" s="8" t="s">
        <v>551</v>
      </c>
      <c r="F142" s="9">
        <v>45327</v>
      </c>
      <c r="G142" s="9"/>
      <c r="H142" s="12">
        <v>0</v>
      </c>
      <c r="I142" s="11" t="s">
        <v>552</v>
      </c>
    </row>
    <row r="143" spans="1:9" ht="20.25" customHeight="1" x14ac:dyDescent="0.25">
      <c r="A143" s="4">
        <f>IFERROR(VLOOKUP(B143,'[1]DADOS (OCULTAR)'!$Q$3:$S$136,3,0),"")</f>
        <v>9039744000860</v>
      </c>
      <c r="B143" s="5" t="s">
        <v>9</v>
      </c>
      <c r="C143" s="6" t="s">
        <v>553</v>
      </c>
      <c r="D143" s="7" t="s">
        <v>554</v>
      </c>
      <c r="E143" s="8" t="s">
        <v>555</v>
      </c>
      <c r="F143" s="9">
        <v>45054</v>
      </c>
      <c r="G143" s="9"/>
      <c r="H143" s="12">
        <v>0</v>
      </c>
      <c r="I143" s="11" t="s">
        <v>556</v>
      </c>
    </row>
    <row r="144" spans="1:9" ht="20.25" customHeight="1" x14ac:dyDescent="0.25">
      <c r="A144" s="4">
        <f>IFERROR(VLOOKUP(B144,'[1]DADOS (OCULTAR)'!$Q$3:$S$136,3,0),"")</f>
        <v>9039744000860</v>
      </c>
      <c r="B144" s="5" t="s">
        <v>9</v>
      </c>
      <c r="C144" s="6" t="s">
        <v>557</v>
      </c>
      <c r="D144" s="7" t="s">
        <v>558</v>
      </c>
      <c r="E144" s="8" t="s">
        <v>160</v>
      </c>
      <c r="F144" s="9">
        <v>40787</v>
      </c>
      <c r="G144" s="9"/>
      <c r="H144" s="12">
        <v>0</v>
      </c>
      <c r="I144" s="11" t="s">
        <v>559</v>
      </c>
    </row>
    <row r="145" spans="1:9" ht="20.25" customHeight="1" x14ac:dyDescent="0.25">
      <c r="A145" s="4">
        <f>IFERROR(VLOOKUP(B145,'[1]DADOS (OCULTAR)'!$Q$3:$S$136,3,0),"")</f>
        <v>9039744000860</v>
      </c>
      <c r="B145" s="5" t="s">
        <v>9</v>
      </c>
      <c r="C145" s="6" t="s">
        <v>557</v>
      </c>
      <c r="D145" s="7" t="s">
        <v>558</v>
      </c>
      <c r="E145" s="8" t="s">
        <v>160</v>
      </c>
      <c r="F145" s="9">
        <v>44924</v>
      </c>
      <c r="G145" s="9"/>
      <c r="H145" s="12">
        <v>0</v>
      </c>
      <c r="I145" s="11" t="s">
        <v>560</v>
      </c>
    </row>
    <row r="146" spans="1:9" ht="20.25" customHeight="1" x14ac:dyDescent="0.25">
      <c r="A146" s="4">
        <f>IFERROR(VLOOKUP(B146,'[1]DADOS (OCULTAR)'!$Q$3:$S$136,3,0),"")</f>
        <v>9039744000860</v>
      </c>
      <c r="B146" s="5" t="s">
        <v>9</v>
      </c>
      <c r="C146" s="6" t="s">
        <v>561</v>
      </c>
      <c r="D146" s="7" t="s">
        <v>562</v>
      </c>
      <c r="E146" s="8" t="s">
        <v>563</v>
      </c>
      <c r="F146" s="9">
        <v>45001</v>
      </c>
      <c r="G146" s="9"/>
      <c r="H146" s="12">
        <v>0</v>
      </c>
      <c r="I146" s="11" t="s">
        <v>564</v>
      </c>
    </row>
    <row r="147" spans="1:9" ht="20.25" customHeight="1" x14ac:dyDescent="0.25">
      <c r="A147" s="4">
        <f>IFERROR(VLOOKUP(B147,'[1]DADOS (OCULTAR)'!$Q$3:$S$136,3,0),"")</f>
        <v>9039744000860</v>
      </c>
      <c r="B147" s="5" t="s">
        <v>9</v>
      </c>
      <c r="C147" s="6" t="s">
        <v>565</v>
      </c>
      <c r="D147" s="7" t="s">
        <v>566</v>
      </c>
      <c r="E147" s="8" t="s">
        <v>83</v>
      </c>
      <c r="F147" s="9">
        <v>40354</v>
      </c>
      <c r="G147" s="9"/>
      <c r="H147" s="12">
        <v>45633.5</v>
      </c>
      <c r="I147" s="11" t="s">
        <v>567</v>
      </c>
    </row>
    <row r="148" spans="1:9" ht="20.25" customHeight="1" x14ac:dyDescent="0.25">
      <c r="A148" s="4">
        <f>IFERROR(VLOOKUP(B148,'[1]DADOS (OCULTAR)'!$Q$3:$S$136,3,0),"")</f>
        <v>9039744000860</v>
      </c>
      <c r="B148" s="5" t="s">
        <v>9</v>
      </c>
      <c r="C148" s="6" t="s">
        <v>568</v>
      </c>
      <c r="D148" s="7" t="s">
        <v>569</v>
      </c>
      <c r="E148" s="8" t="s">
        <v>570</v>
      </c>
      <c r="F148" s="9">
        <v>45883</v>
      </c>
      <c r="G148" s="9"/>
      <c r="H148" s="12">
        <v>0</v>
      </c>
      <c r="I148" s="11" t="s">
        <v>571</v>
      </c>
    </row>
    <row r="149" spans="1:9" ht="20.25" customHeight="1" x14ac:dyDescent="0.25">
      <c r="A149" s="4">
        <f>IFERROR(VLOOKUP(B149,'[1]DADOS (OCULTAR)'!$Q$3:$S$136,3,0),"")</f>
        <v>9039744000860</v>
      </c>
      <c r="B149" s="5" t="s">
        <v>9</v>
      </c>
      <c r="C149" s="6" t="s">
        <v>572</v>
      </c>
      <c r="D149" s="7" t="s">
        <v>573</v>
      </c>
      <c r="E149" s="8" t="s">
        <v>574</v>
      </c>
      <c r="F149" s="9">
        <v>42233</v>
      </c>
      <c r="G149" s="9"/>
      <c r="H149" s="12">
        <v>0</v>
      </c>
      <c r="I149" s="11" t="s">
        <v>575</v>
      </c>
    </row>
    <row r="150" spans="1:9" ht="20.25" customHeight="1" x14ac:dyDescent="0.25">
      <c r="A150" s="4">
        <f>IFERROR(VLOOKUP(B150,'[1]DADOS (OCULTAR)'!$Q$3:$S$136,3,0),"")</f>
        <v>9039744000860</v>
      </c>
      <c r="B150" s="5" t="s">
        <v>9</v>
      </c>
      <c r="C150" s="6" t="s">
        <v>576</v>
      </c>
      <c r="D150" s="7" t="s">
        <v>577</v>
      </c>
      <c r="E150" s="8" t="s">
        <v>578</v>
      </c>
      <c r="F150" s="9">
        <v>40360</v>
      </c>
      <c r="G150" s="9"/>
      <c r="H150" s="12">
        <v>12744</v>
      </c>
      <c r="I150" s="11" t="s">
        <v>579</v>
      </c>
    </row>
    <row r="151" spans="1:9" ht="20.25" customHeight="1" x14ac:dyDescent="0.25">
      <c r="A151" s="4">
        <f>IFERROR(VLOOKUP(B151,'[1]DADOS (OCULTAR)'!$Q$3:$S$136,3,0),"")</f>
        <v>9039744000860</v>
      </c>
      <c r="B151" s="5" t="s">
        <v>9</v>
      </c>
      <c r="C151" s="6" t="s">
        <v>580</v>
      </c>
      <c r="D151" s="7" t="s">
        <v>581</v>
      </c>
      <c r="E151" s="8" t="s">
        <v>582</v>
      </c>
      <c r="F151" s="9">
        <v>45852</v>
      </c>
      <c r="G151" s="9"/>
      <c r="H151" s="12">
        <v>499.4</v>
      </c>
      <c r="I151" s="11" t="s">
        <v>583</v>
      </c>
    </row>
    <row r="152" spans="1:9" ht="20.25" customHeight="1" x14ac:dyDescent="0.25">
      <c r="A152" s="4">
        <f>IFERROR(VLOOKUP(B152,'[1]DADOS (OCULTAR)'!$Q$3:$S$136,3,0),"")</f>
        <v>9039744000860</v>
      </c>
      <c r="B152" s="5" t="s">
        <v>9</v>
      </c>
      <c r="C152" s="6" t="s">
        <v>584</v>
      </c>
      <c r="D152" s="7" t="s">
        <v>585</v>
      </c>
      <c r="E152" s="8" t="s">
        <v>586</v>
      </c>
      <c r="F152" s="9">
        <v>41456</v>
      </c>
      <c r="G152" s="9"/>
      <c r="H152" s="12">
        <v>450</v>
      </c>
      <c r="I152" s="11" t="s">
        <v>587</v>
      </c>
    </row>
    <row r="153" spans="1:9" ht="20.25" customHeight="1" x14ac:dyDescent="0.25">
      <c r="A153" s="4">
        <f>IFERROR(VLOOKUP(B153,'[1]DADOS (OCULTAR)'!$Q$3:$S$136,3,0),"")</f>
        <v>9039744000860</v>
      </c>
      <c r="B153" s="5" t="s">
        <v>9</v>
      </c>
      <c r="C153" s="6" t="s">
        <v>588</v>
      </c>
      <c r="D153" s="7" t="s">
        <v>589</v>
      </c>
      <c r="E153" s="8" t="s">
        <v>590</v>
      </c>
      <c r="F153" s="9">
        <v>44924</v>
      </c>
      <c r="G153" s="9"/>
      <c r="H153" s="12">
        <v>0</v>
      </c>
      <c r="I153" s="11" t="s">
        <v>591</v>
      </c>
    </row>
    <row r="154" spans="1:9" ht="20.25" customHeight="1" x14ac:dyDescent="0.25">
      <c r="A154" s="4">
        <f>IFERROR(VLOOKUP(B154,'[1]DADOS (OCULTAR)'!$Q$3:$S$136,3,0),"")</f>
        <v>9039744000860</v>
      </c>
      <c r="B154" s="5" t="s">
        <v>9</v>
      </c>
      <c r="C154" s="6" t="s">
        <v>592</v>
      </c>
      <c r="D154" s="7" t="s">
        <v>593</v>
      </c>
      <c r="E154" s="8" t="s">
        <v>594</v>
      </c>
      <c r="F154" s="9">
        <v>45085</v>
      </c>
      <c r="G154" s="9"/>
      <c r="H154" s="12">
        <v>11000</v>
      </c>
      <c r="I154" s="11" t="s">
        <v>595</v>
      </c>
    </row>
    <row r="155" spans="1:9" ht="20.25" customHeight="1" x14ac:dyDescent="0.25">
      <c r="A155" s="4">
        <f>IFERROR(VLOOKUP(B155,'[1]DADOS (OCULTAR)'!$Q$3:$S$136,3,0),"")</f>
        <v>9039744000860</v>
      </c>
      <c r="B155" s="5" t="s">
        <v>9</v>
      </c>
      <c r="C155" s="6" t="s">
        <v>596</v>
      </c>
      <c r="D155" s="7" t="s">
        <v>597</v>
      </c>
      <c r="E155" s="8" t="s">
        <v>598</v>
      </c>
      <c r="F155" s="9">
        <v>41974</v>
      </c>
      <c r="G155" s="9"/>
      <c r="H155" s="12">
        <v>0</v>
      </c>
      <c r="I155" s="11" t="s">
        <v>599</v>
      </c>
    </row>
    <row r="156" spans="1:9" ht="20.25" customHeight="1" x14ac:dyDescent="0.25">
      <c r="A156" s="4">
        <f>IFERROR(VLOOKUP(B156,'[1]DADOS (OCULTAR)'!$Q$3:$S$136,3,0),"")</f>
        <v>9039744000860</v>
      </c>
      <c r="B156" s="5" t="s">
        <v>9</v>
      </c>
      <c r="C156" s="6" t="s">
        <v>600</v>
      </c>
      <c r="D156" s="7" t="s">
        <v>601</v>
      </c>
      <c r="E156" s="8" t="s">
        <v>602</v>
      </c>
      <c r="F156" s="9">
        <v>44963</v>
      </c>
      <c r="G156" s="9"/>
      <c r="H156" s="12">
        <v>0</v>
      </c>
      <c r="I156" s="11" t="s">
        <v>603</v>
      </c>
    </row>
    <row r="157" spans="1:9" ht="20.25" customHeight="1" x14ac:dyDescent="0.25">
      <c r="A157" s="4">
        <f>IFERROR(VLOOKUP(B157,'[1]DADOS (OCULTAR)'!$Q$3:$S$136,3,0),"")</f>
        <v>9039744000860</v>
      </c>
      <c r="B157" s="5" t="s">
        <v>9</v>
      </c>
      <c r="C157" s="6" t="s">
        <v>604</v>
      </c>
      <c r="D157" s="7" t="s">
        <v>605</v>
      </c>
      <c r="E157" s="8" t="s">
        <v>438</v>
      </c>
      <c r="F157" s="9">
        <v>43070</v>
      </c>
      <c r="G157" s="9"/>
      <c r="H157" s="12">
        <v>0</v>
      </c>
      <c r="I157" s="11" t="s">
        <v>606</v>
      </c>
    </row>
    <row r="158" spans="1:9" ht="20.25" customHeight="1" x14ac:dyDescent="0.25">
      <c r="A158" s="4">
        <f>IFERROR(VLOOKUP(B158,'[1]DADOS (OCULTAR)'!$Q$3:$S$136,3,0),"")</f>
        <v>9039744000860</v>
      </c>
      <c r="B158" s="5" t="s">
        <v>9</v>
      </c>
      <c r="C158" s="6" t="s">
        <v>607</v>
      </c>
      <c r="D158" s="7" t="s">
        <v>608</v>
      </c>
      <c r="E158" s="8" t="s">
        <v>609</v>
      </c>
      <c r="F158" s="9">
        <v>42887</v>
      </c>
      <c r="G158" s="9"/>
      <c r="H158" s="12">
        <v>2500</v>
      </c>
      <c r="I158" s="11" t="s">
        <v>610</v>
      </c>
    </row>
    <row r="159" spans="1:9" ht="20.25" customHeight="1" x14ac:dyDescent="0.25">
      <c r="A159" s="4">
        <f>IFERROR(VLOOKUP(B159,'[1]DADOS (OCULTAR)'!$Q$3:$S$136,3,0),"")</f>
        <v>9039744000860</v>
      </c>
      <c r="B159" s="5" t="s">
        <v>9</v>
      </c>
      <c r="C159" s="6" t="s">
        <v>607</v>
      </c>
      <c r="D159" s="7" t="s">
        <v>608</v>
      </c>
      <c r="E159" s="8" t="s">
        <v>609</v>
      </c>
      <c r="F159" s="9">
        <v>45362</v>
      </c>
      <c r="G159" s="9"/>
      <c r="H159" s="12">
        <v>4823.03</v>
      </c>
      <c r="I159" s="11" t="s">
        <v>611</v>
      </c>
    </row>
    <row r="160" spans="1:9" ht="20.25" customHeight="1" x14ac:dyDescent="0.25">
      <c r="A160" s="4">
        <f>IFERROR(VLOOKUP(B160,'[1]DADOS (OCULTAR)'!$Q$3:$S$136,3,0),"")</f>
        <v>9039744000860</v>
      </c>
      <c r="B160" s="5" t="s">
        <v>9</v>
      </c>
      <c r="C160" s="6" t="s">
        <v>612</v>
      </c>
      <c r="D160" s="7" t="s">
        <v>613</v>
      </c>
      <c r="E160" s="8" t="s">
        <v>614</v>
      </c>
      <c r="F160" s="9">
        <v>45187</v>
      </c>
      <c r="G160" s="9"/>
      <c r="H160" s="12">
        <v>29</v>
      </c>
      <c r="I160" s="11" t="s">
        <v>615</v>
      </c>
    </row>
    <row r="161" spans="1:9" ht="20.25" customHeight="1" x14ac:dyDescent="0.25">
      <c r="A161" s="4">
        <f>IFERROR(VLOOKUP(B161,'[1]DADOS (OCULTAR)'!$Q$3:$S$136,3,0),"")</f>
        <v>9039744000860</v>
      </c>
      <c r="B161" s="5" t="s">
        <v>9</v>
      </c>
      <c r="C161" s="6" t="s">
        <v>616</v>
      </c>
      <c r="D161" s="7" t="s">
        <v>617</v>
      </c>
      <c r="E161" s="8" t="s">
        <v>618</v>
      </c>
      <c r="F161" s="9">
        <v>40664</v>
      </c>
      <c r="G161" s="9"/>
      <c r="H161" s="12">
        <v>4000</v>
      </c>
      <c r="I161" s="11" t="s">
        <v>619</v>
      </c>
    </row>
    <row r="162" spans="1:9" ht="20.25" customHeight="1" x14ac:dyDescent="0.25">
      <c r="A162" s="4">
        <f>IFERROR(VLOOKUP(B162,'[1]DADOS (OCULTAR)'!$Q$3:$S$136,3,0),"")</f>
        <v>9039744000860</v>
      </c>
      <c r="B162" s="5" t="s">
        <v>9</v>
      </c>
      <c r="C162" s="6" t="s">
        <v>620</v>
      </c>
      <c r="D162" s="7" t="s">
        <v>621</v>
      </c>
      <c r="E162" s="8" t="s">
        <v>622</v>
      </c>
      <c r="F162" s="9">
        <v>41276</v>
      </c>
      <c r="G162" s="9"/>
      <c r="H162" s="12">
        <v>0</v>
      </c>
      <c r="I162" s="11" t="s">
        <v>623</v>
      </c>
    </row>
    <row r="163" spans="1:9" ht="20.25" customHeight="1" x14ac:dyDescent="0.25">
      <c r="A163" s="4">
        <f>IFERROR(VLOOKUP(B163,'[1]DADOS (OCULTAR)'!$Q$3:$S$136,3,0),"")</f>
        <v>9039744000860</v>
      </c>
      <c r="B163" s="5" t="s">
        <v>9</v>
      </c>
      <c r="C163" s="6" t="s">
        <v>624</v>
      </c>
      <c r="D163" s="7" t="s">
        <v>625</v>
      </c>
      <c r="E163" s="8" t="s">
        <v>626</v>
      </c>
      <c r="F163" s="9">
        <v>43601</v>
      </c>
      <c r="G163" s="9"/>
      <c r="H163" s="12">
        <v>204.96</v>
      </c>
      <c r="I163" s="11" t="s">
        <v>627</v>
      </c>
    </row>
    <row r="164" spans="1:9" ht="20.25" customHeight="1" x14ac:dyDescent="0.25">
      <c r="A164" s="4">
        <f>IFERROR(VLOOKUP(B164,'[1]DADOS (OCULTAR)'!$Q$3:$S$136,3,0),"")</f>
        <v>9039744000860</v>
      </c>
      <c r="B164" s="5" t="s">
        <v>9</v>
      </c>
      <c r="C164" s="6" t="s">
        <v>628</v>
      </c>
      <c r="D164" s="7" t="s">
        <v>629</v>
      </c>
      <c r="E164" s="8" t="s">
        <v>630</v>
      </c>
      <c r="F164" s="9">
        <v>45476</v>
      </c>
      <c r="G164" s="9"/>
      <c r="H164" s="12">
        <v>4550</v>
      </c>
      <c r="I164" s="11" t="s">
        <v>631</v>
      </c>
    </row>
    <row r="165" spans="1:9" ht="20.25" customHeight="1" x14ac:dyDescent="0.25">
      <c r="A165" s="4">
        <f>IFERROR(VLOOKUP(B165,'[1]DADOS (OCULTAR)'!$Q$3:$S$136,3,0),"")</f>
        <v>9039744000860</v>
      </c>
      <c r="B165" s="5" t="s">
        <v>9</v>
      </c>
      <c r="C165" s="6" t="s">
        <v>632</v>
      </c>
      <c r="D165" s="7" t="s">
        <v>633</v>
      </c>
      <c r="E165" s="8" t="s">
        <v>438</v>
      </c>
      <c r="F165" s="9">
        <v>42796</v>
      </c>
      <c r="G165" s="9"/>
      <c r="H165" s="12">
        <v>0</v>
      </c>
      <c r="I165" s="11" t="s">
        <v>634</v>
      </c>
    </row>
    <row r="166" spans="1:9" ht="20.25" customHeight="1" x14ac:dyDescent="0.25">
      <c r="A166" s="4">
        <f>IFERROR(VLOOKUP(B166,'[1]DADOS (OCULTAR)'!$Q$3:$S$136,3,0),"")</f>
        <v>9039744000860</v>
      </c>
      <c r="B166" s="5" t="s">
        <v>9</v>
      </c>
      <c r="C166" s="6" t="s">
        <v>635</v>
      </c>
      <c r="D166" s="7" t="s">
        <v>636</v>
      </c>
      <c r="E166" s="8" t="s">
        <v>637</v>
      </c>
      <c r="F166" s="9">
        <v>45069</v>
      </c>
      <c r="G166" s="9"/>
      <c r="H166" s="12">
        <v>0</v>
      </c>
      <c r="I166" s="11" t="s">
        <v>638</v>
      </c>
    </row>
    <row r="167" spans="1:9" ht="20.25" customHeight="1" x14ac:dyDescent="0.25">
      <c r="A167" s="4">
        <f>IFERROR(VLOOKUP(B167,'[1]DADOS (OCULTAR)'!$Q$3:$S$136,3,0),"")</f>
        <v>9039744000860</v>
      </c>
      <c r="B167" s="5" t="s">
        <v>9</v>
      </c>
      <c r="C167" s="6" t="s">
        <v>639</v>
      </c>
      <c r="D167" s="7" t="s">
        <v>640</v>
      </c>
      <c r="E167" s="8" t="s">
        <v>641</v>
      </c>
      <c r="F167" s="9">
        <v>45174</v>
      </c>
      <c r="G167" s="9"/>
      <c r="H167" s="12">
        <v>939.31</v>
      </c>
      <c r="I167" s="11" t="s">
        <v>642</v>
      </c>
    </row>
    <row r="168" spans="1:9" ht="20.25" customHeight="1" x14ac:dyDescent="0.25">
      <c r="A168" s="4">
        <f>IFERROR(VLOOKUP(B168,'[1]DADOS (OCULTAR)'!$Q$3:$S$136,3,0),"")</f>
        <v>9039744000860</v>
      </c>
      <c r="B168" s="5" t="s">
        <v>9</v>
      </c>
      <c r="C168" s="6" t="s">
        <v>643</v>
      </c>
      <c r="D168" s="7" t="s">
        <v>644</v>
      </c>
      <c r="E168" s="8" t="s">
        <v>489</v>
      </c>
      <c r="F168" s="9">
        <v>41760</v>
      </c>
      <c r="G168" s="9"/>
      <c r="H168" s="12">
        <v>300000</v>
      </c>
      <c r="I168" s="11" t="s">
        <v>645</v>
      </c>
    </row>
    <row r="169" spans="1:9" ht="20.25" customHeight="1" x14ac:dyDescent="0.25">
      <c r="A169" s="4">
        <f>IFERROR(VLOOKUP(B169,'[1]DADOS (OCULTAR)'!$Q$3:$S$136,3,0),"")</f>
        <v>9039744000860</v>
      </c>
      <c r="B169" s="5" t="s">
        <v>9</v>
      </c>
      <c r="C169" s="6" t="s">
        <v>646</v>
      </c>
      <c r="D169" s="7" t="s">
        <v>647</v>
      </c>
      <c r="E169" s="8" t="s">
        <v>598</v>
      </c>
      <c r="F169" s="9">
        <v>40360</v>
      </c>
      <c r="G169" s="9"/>
      <c r="H169" s="12">
        <v>7282.68</v>
      </c>
      <c r="I169" s="11" t="s">
        <v>648</v>
      </c>
    </row>
    <row r="170" spans="1:9" ht="20.25" customHeight="1" x14ac:dyDescent="0.25">
      <c r="A170" s="4">
        <f>IFERROR(VLOOKUP(B170,'[1]DADOS (OCULTAR)'!$Q$3:$S$136,3,0),"")</f>
        <v>9039744000860</v>
      </c>
      <c r="B170" s="5" t="s">
        <v>9</v>
      </c>
      <c r="C170" s="6" t="s">
        <v>646</v>
      </c>
      <c r="D170" s="7" t="s">
        <v>647</v>
      </c>
      <c r="E170" s="8" t="s">
        <v>598</v>
      </c>
      <c r="F170" s="9">
        <v>45418</v>
      </c>
      <c r="G170" s="9"/>
      <c r="H170" s="12">
        <v>480</v>
      </c>
      <c r="I170" s="11" t="s">
        <v>649</v>
      </c>
    </row>
    <row r="171" spans="1:9" ht="20.25" customHeight="1" x14ac:dyDescent="0.25">
      <c r="A171" s="4">
        <f>IFERROR(VLOOKUP(B171,'[1]DADOS (OCULTAR)'!$Q$3:$S$136,3,0),"")</f>
        <v>9039744000860</v>
      </c>
      <c r="B171" s="5" t="s">
        <v>9</v>
      </c>
      <c r="C171" s="6" t="s">
        <v>650</v>
      </c>
      <c r="D171" s="7" t="s">
        <v>651</v>
      </c>
      <c r="E171" s="8" t="s">
        <v>652</v>
      </c>
      <c r="F171" s="9">
        <v>45274</v>
      </c>
      <c r="G171" s="9"/>
      <c r="H171" s="12">
        <v>267.68</v>
      </c>
      <c r="I171" s="11" t="s">
        <v>653</v>
      </c>
    </row>
    <row r="172" spans="1:9" ht="20.25" customHeight="1" x14ac:dyDescent="0.25">
      <c r="A172" s="4">
        <f>IFERROR(VLOOKUP(B172,'[1]DADOS (OCULTAR)'!$Q$3:$S$136,3,0),"")</f>
        <v>9039744000860</v>
      </c>
      <c r="B172" s="5" t="s">
        <v>9</v>
      </c>
      <c r="C172" s="6" t="s">
        <v>654</v>
      </c>
      <c r="D172" s="7" t="s">
        <v>655</v>
      </c>
      <c r="E172" s="8" t="s">
        <v>656</v>
      </c>
      <c r="F172" s="9">
        <v>44109</v>
      </c>
      <c r="G172" s="9"/>
      <c r="H172" s="12">
        <v>0</v>
      </c>
      <c r="I172" s="11" t="s">
        <v>657</v>
      </c>
    </row>
    <row r="173" spans="1:9" ht="20.25" customHeight="1" x14ac:dyDescent="0.25">
      <c r="A173" s="4">
        <f>IFERROR(VLOOKUP(B173,'[1]DADOS (OCULTAR)'!$Q$3:$S$136,3,0),"")</f>
        <v>9039744000860</v>
      </c>
      <c r="B173" s="5" t="s">
        <v>9</v>
      </c>
      <c r="C173" s="6" t="s">
        <v>658</v>
      </c>
      <c r="D173" s="7" t="s">
        <v>659</v>
      </c>
      <c r="E173" s="8" t="s">
        <v>660</v>
      </c>
      <c r="F173" s="9">
        <v>44000</v>
      </c>
      <c r="G173" s="9"/>
      <c r="H173" s="12">
        <v>0</v>
      </c>
      <c r="I173" s="11" t="s">
        <v>661</v>
      </c>
    </row>
    <row r="174" spans="1:9" ht="20.25" customHeight="1" x14ac:dyDescent="0.25">
      <c r="A174" s="4">
        <f>IFERROR(VLOOKUP(B174,'[1]DADOS (OCULTAR)'!$Q$3:$S$136,3,0),"")</f>
        <v>9039744000860</v>
      </c>
      <c r="B174" s="5" t="s">
        <v>9</v>
      </c>
      <c r="C174" s="6" t="s">
        <v>662</v>
      </c>
      <c r="D174" s="7" t="s">
        <v>663</v>
      </c>
      <c r="E174" s="8" t="s">
        <v>664</v>
      </c>
      <c r="F174" s="9">
        <v>45001</v>
      </c>
      <c r="G174" s="9"/>
      <c r="H174" s="12">
        <v>3000</v>
      </c>
      <c r="I174" s="11" t="s">
        <v>665</v>
      </c>
    </row>
    <row r="175" spans="1:9" ht="20.25" customHeight="1" x14ac:dyDescent="0.25">
      <c r="A175" s="4">
        <f>IFERROR(VLOOKUP(B175,'[1]DADOS (OCULTAR)'!$Q$3:$S$136,3,0),"")</f>
        <v>9039744000860</v>
      </c>
      <c r="B175" s="5" t="s">
        <v>9</v>
      </c>
      <c r="C175" s="6" t="s">
        <v>666</v>
      </c>
      <c r="D175" s="7" t="s">
        <v>667</v>
      </c>
      <c r="E175" s="8" t="s">
        <v>668</v>
      </c>
      <c r="F175" s="9">
        <v>43191</v>
      </c>
      <c r="G175" s="9"/>
      <c r="H175" s="12">
        <v>7010</v>
      </c>
      <c r="I175" s="11" t="s">
        <v>669</v>
      </c>
    </row>
    <row r="176" spans="1:9" ht="20.25" customHeight="1" x14ac:dyDescent="0.25">
      <c r="A176" s="4">
        <f>IFERROR(VLOOKUP(B176,'[1]DADOS (OCULTAR)'!$Q$3:$S$136,3,0),"")</f>
        <v>9039744000860</v>
      </c>
      <c r="B176" s="5" t="s">
        <v>9</v>
      </c>
      <c r="C176" s="6" t="s">
        <v>670</v>
      </c>
      <c r="D176" s="7" t="s">
        <v>671</v>
      </c>
      <c r="E176" s="8" t="s">
        <v>672</v>
      </c>
      <c r="F176" s="9">
        <v>45713</v>
      </c>
      <c r="G176" s="9"/>
      <c r="H176" s="12">
        <v>0</v>
      </c>
      <c r="I176" s="11" t="s">
        <v>673</v>
      </c>
    </row>
    <row r="177" spans="1:9" ht="20.25" customHeight="1" x14ac:dyDescent="0.25">
      <c r="A177" s="4">
        <f>IFERROR(VLOOKUP(B177,'[1]DADOS (OCULTAR)'!$Q$3:$S$136,3,0),"")</f>
        <v>9039744000860</v>
      </c>
      <c r="B177" s="5" t="s">
        <v>9</v>
      </c>
      <c r="C177" s="6" t="s">
        <v>674</v>
      </c>
      <c r="D177" s="7" t="s">
        <v>675</v>
      </c>
      <c r="E177" s="8" t="s">
        <v>676</v>
      </c>
      <c r="F177" s="9">
        <v>45798</v>
      </c>
      <c r="G177" s="9"/>
      <c r="H177" s="12">
        <v>635.33000000000004</v>
      </c>
      <c r="I177" s="11" t="s">
        <v>677</v>
      </c>
    </row>
    <row r="178" spans="1:9" ht="20.25" customHeight="1" x14ac:dyDescent="0.25">
      <c r="A178" s="4">
        <f>IFERROR(VLOOKUP(B178,'[1]DADOS (OCULTAR)'!$Q$3:$S$136,3,0),"")</f>
        <v>9039744000860</v>
      </c>
      <c r="B178" s="5" t="s">
        <v>9</v>
      </c>
      <c r="C178" s="6" t="s">
        <v>678</v>
      </c>
      <c r="D178" s="7" t="s">
        <v>679</v>
      </c>
      <c r="E178" s="8" t="s">
        <v>680</v>
      </c>
      <c r="F178" s="9">
        <v>45649</v>
      </c>
      <c r="G178" s="9"/>
      <c r="H178" s="12">
        <v>0</v>
      </c>
      <c r="I178" s="11" t="s">
        <v>681</v>
      </c>
    </row>
    <row r="179" spans="1:9" ht="20.25" customHeight="1" x14ac:dyDescent="0.25">
      <c r="A179" s="4">
        <f>IFERROR(VLOOKUP(B179,'[1]DADOS (OCULTAR)'!$Q$3:$S$136,3,0),"")</f>
        <v>9039744000860</v>
      </c>
      <c r="B179" s="5" t="s">
        <v>9</v>
      </c>
      <c r="C179" s="6" t="s">
        <v>682</v>
      </c>
      <c r="D179" s="7" t="s">
        <v>683</v>
      </c>
      <c r="E179" s="8" t="s">
        <v>684</v>
      </c>
      <c r="F179" s="9">
        <v>45573</v>
      </c>
      <c r="G179" s="9"/>
      <c r="H179" s="12">
        <v>0</v>
      </c>
      <c r="I179" s="11" t="s">
        <v>685</v>
      </c>
    </row>
    <row r="180" spans="1:9" ht="20.25" customHeight="1" x14ac:dyDescent="0.25">
      <c r="A180" s="4">
        <f>IFERROR(VLOOKUP(B180,'[1]DADOS (OCULTAR)'!$Q$3:$S$136,3,0),"")</f>
        <v>9039744000860</v>
      </c>
      <c r="B180" s="5" t="s">
        <v>9</v>
      </c>
      <c r="C180" s="6" t="s">
        <v>686</v>
      </c>
      <c r="D180" s="7" t="s">
        <v>687</v>
      </c>
      <c r="E180" s="8" t="s">
        <v>160</v>
      </c>
      <c r="F180" s="9">
        <v>42826</v>
      </c>
      <c r="G180" s="9"/>
      <c r="H180" s="12">
        <v>0</v>
      </c>
      <c r="I180" s="11" t="s">
        <v>688</v>
      </c>
    </row>
    <row r="181" spans="1:9" ht="20.25" customHeight="1" x14ac:dyDescent="0.25">
      <c r="A181" s="4">
        <f>IFERROR(VLOOKUP(B181,'[1]DADOS (OCULTAR)'!$Q$3:$S$136,3,0),"")</f>
        <v>9039744000860</v>
      </c>
      <c r="B181" s="5" t="s">
        <v>9</v>
      </c>
      <c r="C181" s="6" t="s">
        <v>689</v>
      </c>
      <c r="D181" s="7" t="s">
        <v>690</v>
      </c>
      <c r="E181" s="8" t="s">
        <v>691</v>
      </c>
      <c r="F181" s="9">
        <v>43671</v>
      </c>
      <c r="G181" s="9"/>
      <c r="H181" s="12">
        <v>2928</v>
      </c>
      <c r="I181" s="11" t="s">
        <v>692</v>
      </c>
    </row>
    <row r="182" spans="1:9" ht="20.25" customHeight="1" x14ac:dyDescent="0.25">
      <c r="A182" s="4">
        <f>IFERROR(VLOOKUP(B182,'[1]DADOS (OCULTAR)'!$Q$3:$S$136,3,0),"")</f>
        <v>9039744000860</v>
      </c>
      <c r="B182" s="5" t="s">
        <v>9</v>
      </c>
      <c r="C182" s="6" t="s">
        <v>693</v>
      </c>
      <c r="D182" s="7" t="s">
        <v>694</v>
      </c>
      <c r="E182" s="8" t="s">
        <v>695</v>
      </c>
      <c r="F182" s="9">
        <v>45098</v>
      </c>
      <c r="G182" s="9"/>
      <c r="H182" s="12">
        <v>152</v>
      </c>
      <c r="I182" s="11" t="s">
        <v>696</v>
      </c>
    </row>
    <row r="183" spans="1:9" ht="20.25" customHeight="1" x14ac:dyDescent="0.25">
      <c r="A183" s="4">
        <f>IFERROR(VLOOKUP(B183,'[1]DADOS (OCULTAR)'!$Q$3:$S$136,3,0),"")</f>
        <v>9039744000860</v>
      </c>
      <c r="B183" s="5" t="s">
        <v>9</v>
      </c>
      <c r="C183" s="6" t="s">
        <v>697</v>
      </c>
      <c r="D183" s="7" t="s">
        <v>698</v>
      </c>
      <c r="E183" s="8" t="s">
        <v>699</v>
      </c>
      <c r="F183" s="9">
        <v>45139</v>
      </c>
      <c r="G183" s="9"/>
      <c r="H183" s="12">
        <v>0</v>
      </c>
      <c r="I183" s="11" t="s">
        <v>700</v>
      </c>
    </row>
    <row r="184" spans="1:9" ht="20.25" customHeight="1" x14ac:dyDescent="0.25">
      <c r="A184" s="4">
        <f>IFERROR(VLOOKUP(B184,'[1]DADOS (OCULTAR)'!$Q$3:$S$136,3,0),"")</f>
        <v>9039744000860</v>
      </c>
      <c r="B184" s="5" t="s">
        <v>9</v>
      </c>
      <c r="C184" s="6" t="s">
        <v>701</v>
      </c>
      <c r="D184" s="7" t="s">
        <v>702</v>
      </c>
      <c r="E184" s="8" t="s">
        <v>43</v>
      </c>
      <c r="F184" s="9">
        <v>44580</v>
      </c>
      <c r="G184" s="9"/>
      <c r="H184" s="12">
        <v>0</v>
      </c>
      <c r="I184" s="11" t="s">
        <v>703</v>
      </c>
    </row>
    <row r="185" spans="1:9" ht="20.25" customHeight="1" x14ac:dyDescent="0.25">
      <c r="A185" s="4">
        <f>IFERROR(VLOOKUP(B185,'[1]DADOS (OCULTAR)'!$Q$3:$S$136,3,0),"")</f>
        <v>9039744000860</v>
      </c>
      <c r="B185" s="5" t="s">
        <v>9</v>
      </c>
      <c r="C185" s="6" t="s">
        <v>704</v>
      </c>
      <c r="D185" s="7" t="s">
        <v>705</v>
      </c>
      <c r="E185" s="8" t="s">
        <v>706</v>
      </c>
      <c r="F185" s="9">
        <v>42436</v>
      </c>
      <c r="G185" s="9"/>
      <c r="H185" s="12">
        <v>5146</v>
      </c>
      <c r="I185" s="11" t="s">
        <v>707</v>
      </c>
    </row>
    <row r="186" spans="1:9" ht="20.25" customHeight="1" x14ac:dyDescent="0.25">
      <c r="A186" s="4">
        <f>IFERROR(VLOOKUP(B186,'[1]DADOS (OCULTAR)'!$Q$3:$S$136,3,0),"")</f>
        <v>9039744000860</v>
      </c>
      <c r="B186" s="5" t="s">
        <v>9</v>
      </c>
      <c r="C186" s="6" t="s">
        <v>708</v>
      </c>
      <c r="D186" s="7" t="s">
        <v>709</v>
      </c>
      <c r="E186" s="8" t="s">
        <v>710</v>
      </c>
      <c r="F186" s="9">
        <v>42523</v>
      </c>
      <c r="G186" s="9"/>
      <c r="H186" s="12">
        <v>0</v>
      </c>
      <c r="I186" s="11" t="s">
        <v>711</v>
      </c>
    </row>
    <row r="187" spans="1:9" ht="20.25" customHeight="1" x14ac:dyDescent="0.25">
      <c r="A187" s="4">
        <f>IFERROR(VLOOKUP(B187,'[1]DADOS (OCULTAR)'!$Q$3:$S$136,3,0),"")</f>
        <v>9039744000860</v>
      </c>
      <c r="B187" s="5" t="s">
        <v>9</v>
      </c>
      <c r="C187" s="6" t="s">
        <v>708</v>
      </c>
      <c r="D187" s="7" t="s">
        <v>709</v>
      </c>
      <c r="E187" s="8" t="s">
        <v>710</v>
      </c>
      <c r="F187" s="9">
        <v>43405</v>
      </c>
      <c r="G187" s="9"/>
      <c r="H187" s="12">
        <v>0</v>
      </c>
      <c r="I187" s="11" t="s">
        <v>712</v>
      </c>
    </row>
    <row r="188" spans="1:9" ht="20.25" customHeight="1" x14ac:dyDescent="0.25">
      <c r="A188" s="4">
        <f>IFERROR(VLOOKUP(B188,'[1]DADOS (OCULTAR)'!$Q$3:$S$136,3,0),"")</f>
        <v>9039744000860</v>
      </c>
      <c r="B188" s="5" t="s">
        <v>9</v>
      </c>
      <c r="C188" s="6" t="s">
        <v>713</v>
      </c>
      <c r="D188" s="7" t="s">
        <v>714</v>
      </c>
      <c r="E188" s="8" t="s">
        <v>715</v>
      </c>
      <c r="F188" s="9">
        <v>41091</v>
      </c>
      <c r="G188" s="9"/>
      <c r="H188" s="12">
        <v>14762</v>
      </c>
      <c r="I188" s="11" t="s">
        <v>716</v>
      </c>
    </row>
    <row r="189" spans="1:9" ht="20.25" customHeight="1" x14ac:dyDescent="0.25">
      <c r="A189" s="4">
        <f>IFERROR(VLOOKUP(B189,'[1]DADOS (OCULTAR)'!$Q$3:$S$136,3,0),"")</f>
        <v>9039744000860</v>
      </c>
      <c r="B189" s="5" t="s">
        <v>9</v>
      </c>
      <c r="C189" s="6" t="s">
        <v>717</v>
      </c>
      <c r="D189" s="7" t="s">
        <v>718</v>
      </c>
      <c r="E189" s="8" t="s">
        <v>719</v>
      </c>
      <c r="F189" s="9">
        <v>42009</v>
      </c>
      <c r="G189" s="9"/>
      <c r="H189" s="12">
        <v>0</v>
      </c>
      <c r="I189" s="11" t="s">
        <v>720</v>
      </c>
    </row>
    <row r="190" spans="1:9" ht="20.25" customHeight="1" x14ac:dyDescent="0.25">
      <c r="A190" s="4">
        <f>IFERROR(VLOOKUP(B190,'[1]DADOS (OCULTAR)'!$Q$3:$S$136,3,0),"")</f>
        <v>9039744000860</v>
      </c>
      <c r="B190" s="5" t="s">
        <v>9</v>
      </c>
      <c r="C190" s="6" t="s">
        <v>721</v>
      </c>
      <c r="D190" s="7" t="s">
        <v>722</v>
      </c>
      <c r="E190" s="8" t="s">
        <v>723</v>
      </c>
      <c r="F190" s="9">
        <v>40360</v>
      </c>
      <c r="G190" s="9"/>
      <c r="H190" s="12">
        <v>0</v>
      </c>
      <c r="I190" s="11" t="s">
        <v>724</v>
      </c>
    </row>
    <row r="191" spans="1:9" ht="20.25" customHeight="1" x14ac:dyDescent="0.25">
      <c r="A191" s="4">
        <f>IFERROR(VLOOKUP(B191,'[1]DADOS (OCULTAR)'!$Q$3:$S$136,3,0),"")</f>
        <v>9039744000860</v>
      </c>
      <c r="B191" s="5" t="s">
        <v>9</v>
      </c>
      <c r="C191" s="6" t="s">
        <v>725</v>
      </c>
      <c r="D191" s="7" t="s">
        <v>726</v>
      </c>
      <c r="E191" s="8" t="s">
        <v>727</v>
      </c>
      <c r="F191" s="9">
        <v>44657</v>
      </c>
      <c r="G191" s="9"/>
      <c r="H191" s="12">
        <v>1699</v>
      </c>
      <c r="I191" s="11" t="s">
        <v>728</v>
      </c>
    </row>
    <row r="192" spans="1:9" ht="20.25" customHeight="1" x14ac:dyDescent="0.25">
      <c r="A192" s="4">
        <f>IFERROR(VLOOKUP(B192,'[1]DADOS (OCULTAR)'!$Q$3:$S$136,3,0),"")</f>
        <v>9039744000860</v>
      </c>
      <c r="B192" s="5" t="s">
        <v>9</v>
      </c>
      <c r="C192" s="6" t="s">
        <v>729</v>
      </c>
      <c r="D192" s="7" t="s">
        <v>730</v>
      </c>
      <c r="E192" s="8" t="s">
        <v>731</v>
      </c>
      <c r="F192" s="9">
        <v>42556</v>
      </c>
      <c r="G192" s="9"/>
      <c r="H192" s="12">
        <v>0</v>
      </c>
      <c r="I192" s="11" t="s">
        <v>732</v>
      </c>
    </row>
    <row r="193" spans="1:9" ht="20.25" customHeight="1" x14ac:dyDescent="0.25">
      <c r="A193" s="4">
        <f>IFERROR(VLOOKUP(B193,'[1]DADOS (OCULTAR)'!$Q$3:$S$136,3,0),"")</f>
        <v>9039744000860</v>
      </c>
      <c r="B193" s="5" t="s">
        <v>9</v>
      </c>
      <c r="C193" s="6" t="s">
        <v>733</v>
      </c>
      <c r="D193" s="7" t="s">
        <v>734</v>
      </c>
      <c r="E193" s="8" t="s">
        <v>735</v>
      </c>
      <c r="F193" s="9">
        <v>43427</v>
      </c>
      <c r="G193" s="9"/>
      <c r="H193" s="12">
        <v>6500</v>
      </c>
      <c r="I193" s="11" t="s">
        <v>736</v>
      </c>
    </row>
    <row r="194" spans="1:9" ht="20.25" customHeight="1" x14ac:dyDescent="0.25">
      <c r="A194" s="4">
        <f>IFERROR(VLOOKUP(B194,'[1]DADOS (OCULTAR)'!$Q$3:$S$136,3,0),"")</f>
        <v>9039744000860</v>
      </c>
      <c r="B194" s="5" t="s">
        <v>9</v>
      </c>
      <c r="C194" s="6" t="s">
        <v>737</v>
      </c>
      <c r="D194" s="7" t="s">
        <v>738</v>
      </c>
      <c r="E194" s="8" t="s">
        <v>739</v>
      </c>
      <c r="F194" s="9">
        <v>43222</v>
      </c>
      <c r="G194" s="9"/>
      <c r="H194" s="12">
        <v>3600</v>
      </c>
      <c r="I194" s="11" t="s">
        <v>740</v>
      </c>
    </row>
    <row r="195" spans="1:9" ht="20.25" customHeight="1" x14ac:dyDescent="0.25">
      <c r="A195" s="4">
        <f>IFERROR(VLOOKUP(B195,'[1]DADOS (OCULTAR)'!$Q$3:$S$136,3,0),"")</f>
        <v>9039744000860</v>
      </c>
      <c r="B195" s="5" t="s">
        <v>9</v>
      </c>
      <c r="C195" s="6" t="s">
        <v>741</v>
      </c>
      <c r="D195" s="7" t="s">
        <v>742</v>
      </c>
      <c r="E195" s="8" t="s">
        <v>743</v>
      </c>
      <c r="F195" s="9">
        <v>40452</v>
      </c>
      <c r="G195" s="9"/>
      <c r="H195" s="12">
        <v>2000</v>
      </c>
      <c r="I195" s="11" t="s">
        <v>744</v>
      </c>
    </row>
    <row r="196" spans="1:9" ht="20.25" customHeight="1" x14ac:dyDescent="0.25">
      <c r="A196" s="4">
        <f>IFERROR(VLOOKUP(B196,'[1]DADOS (OCULTAR)'!$Q$3:$S$136,3,0),"")</f>
        <v>9039744000860</v>
      </c>
      <c r="B196" s="5" t="s">
        <v>9</v>
      </c>
      <c r="C196" s="6" t="s">
        <v>745</v>
      </c>
      <c r="D196" s="7" t="s">
        <v>746</v>
      </c>
      <c r="E196" s="8" t="s">
        <v>747</v>
      </c>
      <c r="F196" s="9">
        <v>45530</v>
      </c>
      <c r="G196" s="9"/>
      <c r="H196" s="12">
        <v>11000</v>
      </c>
      <c r="I196" s="11" t="s">
        <v>748</v>
      </c>
    </row>
    <row r="197" spans="1:9" ht="20.25" customHeight="1" x14ac:dyDescent="0.25">
      <c r="A197" s="4">
        <f>IFERROR(VLOOKUP(B197,'[1]DADOS (OCULTAR)'!$Q$3:$S$136,3,0),"")</f>
        <v>9039744000860</v>
      </c>
      <c r="B197" s="5" t="s">
        <v>9</v>
      </c>
      <c r="C197" s="6" t="s">
        <v>749</v>
      </c>
      <c r="D197" s="7" t="s">
        <v>750</v>
      </c>
      <c r="E197" s="8" t="s">
        <v>751</v>
      </c>
      <c r="F197" s="9">
        <v>43132</v>
      </c>
      <c r="G197" s="9"/>
      <c r="H197" s="12">
        <v>0</v>
      </c>
      <c r="I197" s="11" t="s">
        <v>752</v>
      </c>
    </row>
    <row r="198" spans="1:9" ht="20.25" customHeight="1" x14ac:dyDescent="0.25">
      <c r="A198" s="4">
        <f>IFERROR(VLOOKUP(B198,'[1]DADOS (OCULTAR)'!$Q$3:$S$136,3,0),"")</f>
        <v>9039744000860</v>
      </c>
      <c r="B198" s="5" t="s">
        <v>9</v>
      </c>
      <c r="C198" s="6" t="s">
        <v>753</v>
      </c>
      <c r="D198" s="7" t="s">
        <v>754</v>
      </c>
      <c r="E198" s="8" t="s">
        <v>755</v>
      </c>
      <c r="F198" s="9">
        <v>44921</v>
      </c>
      <c r="G198" s="9"/>
      <c r="H198" s="12">
        <v>0</v>
      </c>
      <c r="I198" s="11" t="s">
        <v>756</v>
      </c>
    </row>
    <row r="199" spans="1:9" ht="20.25" customHeight="1" x14ac:dyDescent="0.25">
      <c r="A199" s="4">
        <f>IFERROR(VLOOKUP(B199,'[1]DADOS (OCULTAR)'!$Q$3:$S$136,3,0),"")</f>
        <v>9039744000860</v>
      </c>
      <c r="B199" s="5" t="s">
        <v>9</v>
      </c>
      <c r="C199" s="6" t="s">
        <v>757</v>
      </c>
      <c r="D199" s="7" t="s">
        <v>758</v>
      </c>
      <c r="E199" s="8" t="s">
        <v>759</v>
      </c>
      <c r="F199" s="9">
        <v>45177</v>
      </c>
      <c r="G199" s="9"/>
      <c r="H199" s="12">
        <v>0</v>
      </c>
      <c r="I199" s="11" t="s">
        <v>760</v>
      </c>
    </row>
    <row r="200" spans="1:9" ht="20.25" customHeight="1" x14ac:dyDescent="0.25">
      <c r="A200" s="4">
        <f>IFERROR(VLOOKUP(B200,'[1]DADOS (OCULTAR)'!$Q$3:$S$136,3,0),"")</f>
        <v>9039744000860</v>
      </c>
      <c r="B200" s="5" t="s">
        <v>9</v>
      </c>
      <c r="C200" s="6" t="s">
        <v>761</v>
      </c>
      <c r="D200" s="7" t="s">
        <v>762</v>
      </c>
      <c r="E200" s="8" t="s">
        <v>763</v>
      </c>
      <c r="F200" s="9">
        <v>40452</v>
      </c>
      <c r="G200" s="9"/>
      <c r="H200" s="12">
        <v>3600</v>
      </c>
      <c r="I200" s="11" t="s">
        <v>764</v>
      </c>
    </row>
    <row r="201" spans="1:9" ht="20.25" customHeight="1" x14ac:dyDescent="0.25">
      <c r="A201" s="4">
        <f>IFERROR(VLOOKUP(B201,'[1]DADOS (OCULTAR)'!$Q$3:$S$136,3,0),"")</f>
        <v>9039744000860</v>
      </c>
      <c r="B201" s="5" t="s">
        <v>9</v>
      </c>
      <c r="C201" s="6" t="s">
        <v>765</v>
      </c>
      <c r="D201" s="7" t="s">
        <v>766</v>
      </c>
      <c r="E201" s="8" t="s">
        <v>48</v>
      </c>
      <c r="F201" s="9">
        <v>44434</v>
      </c>
      <c r="G201" s="9"/>
      <c r="H201" s="12">
        <v>8003.34</v>
      </c>
      <c r="I201" s="11" t="s">
        <v>767</v>
      </c>
    </row>
    <row r="202" spans="1:9" ht="20.25" customHeight="1" x14ac:dyDescent="0.25">
      <c r="A202" s="4">
        <f>IFERROR(VLOOKUP(B202,'[1]DADOS (OCULTAR)'!$Q$3:$S$136,3,0),"")</f>
        <v>9039744000860</v>
      </c>
      <c r="B202" s="5" t="s">
        <v>9</v>
      </c>
      <c r="C202" s="6" t="s">
        <v>765</v>
      </c>
      <c r="D202" s="7" t="s">
        <v>766</v>
      </c>
      <c r="E202" s="8" t="s">
        <v>48</v>
      </c>
      <c r="F202" s="9">
        <v>44043</v>
      </c>
      <c r="G202" s="9"/>
      <c r="H202" s="12">
        <v>0</v>
      </c>
      <c r="I202" s="11" t="s">
        <v>768</v>
      </c>
    </row>
    <row r="203" spans="1:9" ht="20.25" customHeight="1" x14ac:dyDescent="0.25">
      <c r="A203" s="4">
        <f>IFERROR(VLOOKUP(B203,'[1]DADOS (OCULTAR)'!$Q$3:$S$136,3,0),"")</f>
        <v>9039744000860</v>
      </c>
      <c r="B203" s="5" t="s">
        <v>9</v>
      </c>
      <c r="C203" s="6" t="s">
        <v>765</v>
      </c>
      <c r="D203" s="7" t="s">
        <v>766</v>
      </c>
      <c r="E203" s="8" t="s">
        <v>48</v>
      </c>
      <c r="F203" s="9">
        <v>42491</v>
      </c>
      <c r="G203" s="9"/>
      <c r="H203" s="12">
        <v>0</v>
      </c>
      <c r="I203" s="11" t="s">
        <v>769</v>
      </c>
    </row>
    <row r="204" spans="1:9" ht="20.25" customHeight="1" x14ac:dyDescent="0.25">
      <c r="A204" s="4">
        <f>IFERROR(VLOOKUP(B204,'[1]DADOS (OCULTAR)'!$Q$3:$S$136,3,0),"")</f>
        <v>9039744000860</v>
      </c>
      <c r="B204" s="5" t="s">
        <v>9</v>
      </c>
      <c r="C204" s="6" t="s">
        <v>770</v>
      </c>
      <c r="D204" s="7" t="s">
        <v>771</v>
      </c>
      <c r="E204" s="8" t="s">
        <v>772</v>
      </c>
      <c r="F204" s="9">
        <v>45029</v>
      </c>
      <c r="G204" s="9"/>
      <c r="H204" s="12">
        <v>3124.82</v>
      </c>
      <c r="I204" s="11" t="s">
        <v>773</v>
      </c>
    </row>
    <row r="205" spans="1:9" ht="20.25" customHeight="1" x14ac:dyDescent="0.25">
      <c r="A205" s="4">
        <f>IFERROR(VLOOKUP(B205,'[1]DADOS (OCULTAR)'!$Q$3:$S$136,3,0),"")</f>
        <v>9039744000860</v>
      </c>
      <c r="B205" s="5" t="s">
        <v>9</v>
      </c>
      <c r="C205" s="6" t="s">
        <v>770</v>
      </c>
      <c r="D205" s="7" t="s">
        <v>771</v>
      </c>
      <c r="E205" s="8" t="s">
        <v>772</v>
      </c>
      <c r="F205" s="9">
        <v>45061</v>
      </c>
      <c r="G205" s="9"/>
      <c r="H205" s="12">
        <v>0</v>
      </c>
      <c r="I205" s="11" t="s">
        <v>774</v>
      </c>
    </row>
    <row r="206" spans="1:9" ht="20.25" customHeight="1" x14ac:dyDescent="0.25">
      <c r="A206" s="4">
        <f>IFERROR(VLOOKUP(B206,'[1]DADOS (OCULTAR)'!$Q$3:$S$136,3,0),"")</f>
        <v>9039744000860</v>
      </c>
      <c r="B206" s="5" t="s">
        <v>9</v>
      </c>
      <c r="C206" s="6" t="s">
        <v>770</v>
      </c>
      <c r="D206" s="7" t="s">
        <v>771</v>
      </c>
      <c r="E206" s="8" t="s">
        <v>772</v>
      </c>
      <c r="F206" s="9">
        <v>45027</v>
      </c>
      <c r="G206" s="9"/>
      <c r="H206" s="12">
        <v>0</v>
      </c>
      <c r="I206" s="11" t="s">
        <v>775</v>
      </c>
    </row>
    <row r="207" spans="1:9" ht="20.25" customHeight="1" x14ac:dyDescent="0.25">
      <c r="A207" s="4">
        <f>IFERROR(VLOOKUP(B207,'[1]DADOS (OCULTAR)'!$Q$3:$S$136,3,0),"")</f>
        <v>9039744000860</v>
      </c>
      <c r="B207" s="5" t="s">
        <v>9</v>
      </c>
      <c r="C207" s="6" t="s">
        <v>770</v>
      </c>
      <c r="D207" s="7" t="s">
        <v>771</v>
      </c>
      <c r="E207" s="8" t="s">
        <v>772</v>
      </c>
      <c r="F207" s="9">
        <v>45009</v>
      </c>
      <c r="G207" s="9"/>
      <c r="H207" s="12">
        <v>0</v>
      </c>
      <c r="I207" s="11" t="s">
        <v>776</v>
      </c>
    </row>
    <row r="208" spans="1:9" ht="20.25" customHeight="1" x14ac:dyDescent="0.25">
      <c r="A208" s="4">
        <f>IFERROR(VLOOKUP(B208,'[1]DADOS (OCULTAR)'!$Q$3:$S$136,3,0),"")</f>
        <v>9039744000860</v>
      </c>
      <c r="B208" s="5" t="s">
        <v>9</v>
      </c>
      <c r="C208" s="6" t="s">
        <v>777</v>
      </c>
      <c r="D208" s="7" t="s">
        <v>778</v>
      </c>
      <c r="E208" s="8" t="s">
        <v>779</v>
      </c>
      <c r="F208" s="9">
        <v>40632</v>
      </c>
      <c r="G208" s="9"/>
      <c r="H208" s="12">
        <v>83905</v>
      </c>
      <c r="I208" s="11" t="s">
        <v>780</v>
      </c>
    </row>
    <row r="209" spans="1:9" ht="20.25" customHeight="1" x14ac:dyDescent="0.25">
      <c r="A209" s="4">
        <f>IFERROR(VLOOKUP(B209,'[1]DADOS (OCULTAR)'!$Q$3:$S$136,3,0),"")</f>
        <v>9039744000860</v>
      </c>
      <c r="B209" s="5" t="s">
        <v>9</v>
      </c>
      <c r="C209" s="6" t="s">
        <v>781</v>
      </c>
      <c r="D209" s="7" t="s">
        <v>782</v>
      </c>
      <c r="E209" s="8" t="s">
        <v>281</v>
      </c>
      <c r="F209" s="9">
        <v>40575</v>
      </c>
      <c r="G209" s="9"/>
      <c r="H209" s="12">
        <v>0</v>
      </c>
      <c r="I209" s="11" t="s">
        <v>783</v>
      </c>
    </row>
    <row r="210" spans="1:9" ht="20.25" customHeight="1" x14ac:dyDescent="0.25">
      <c r="A210" s="4">
        <f>IFERROR(VLOOKUP(B210,'[1]DADOS (OCULTAR)'!$Q$3:$S$136,3,0),"")</f>
        <v>9039744000860</v>
      </c>
      <c r="B210" s="5" t="s">
        <v>9</v>
      </c>
      <c r="C210" s="6" t="s">
        <v>784</v>
      </c>
      <c r="D210" s="7" t="s">
        <v>785</v>
      </c>
      <c r="E210" s="8" t="s">
        <v>786</v>
      </c>
      <c r="F210" s="9">
        <v>43248</v>
      </c>
      <c r="G210" s="9"/>
      <c r="H210" s="12">
        <v>285.89999999999998</v>
      </c>
      <c r="I210" s="11" t="s">
        <v>787</v>
      </c>
    </row>
    <row r="211" spans="1:9" ht="20.25" customHeight="1" x14ac:dyDescent="0.25">
      <c r="A211" s="4">
        <f>IFERROR(VLOOKUP(B211,'[1]DADOS (OCULTAR)'!$Q$3:$S$136,3,0),"")</f>
        <v>9039744000860</v>
      </c>
      <c r="B211" s="5" t="s">
        <v>9</v>
      </c>
      <c r="C211" s="6" t="s">
        <v>788</v>
      </c>
      <c r="D211" s="7" t="s">
        <v>789</v>
      </c>
      <c r="E211" s="8" t="s">
        <v>790</v>
      </c>
      <c r="F211" s="9">
        <v>45862</v>
      </c>
      <c r="G211" s="9"/>
      <c r="H211" s="12">
        <v>0</v>
      </c>
      <c r="I211" s="11" t="s">
        <v>791</v>
      </c>
    </row>
    <row r="212" spans="1:9" ht="20.25" customHeight="1" x14ac:dyDescent="0.25">
      <c r="A212" s="4">
        <f>IFERROR(VLOOKUP(B212,'[1]DADOS (OCULTAR)'!$Q$3:$S$136,3,0),"")</f>
        <v>9039744000860</v>
      </c>
      <c r="B212" s="5" t="s">
        <v>9</v>
      </c>
      <c r="C212" s="6" t="s">
        <v>792</v>
      </c>
      <c r="D212" s="7" t="s">
        <v>793</v>
      </c>
      <c r="E212" s="8" t="s">
        <v>794</v>
      </c>
      <c r="F212" s="9">
        <v>45068</v>
      </c>
      <c r="G212" s="9"/>
      <c r="H212" s="12">
        <v>0</v>
      </c>
      <c r="I212" s="11" t="s">
        <v>795</v>
      </c>
    </row>
    <row r="213" spans="1:9" ht="20.25" customHeight="1" x14ac:dyDescent="0.25">
      <c r="A213" s="4">
        <f>IFERROR(VLOOKUP(B213,'[1]DADOS (OCULTAR)'!$Q$3:$S$136,3,0),"")</f>
        <v>9039744000860</v>
      </c>
      <c r="B213" s="5" t="s">
        <v>9</v>
      </c>
      <c r="C213" s="6" t="s">
        <v>796</v>
      </c>
      <c r="D213" s="7" t="s">
        <v>797</v>
      </c>
      <c r="E213" s="8" t="s">
        <v>798</v>
      </c>
      <c r="F213" s="9">
        <v>40483</v>
      </c>
      <c r="G213" s="9"/>
      <c r="H213" s="12">
        <v>0</v>
      </c>
      <c r="I213" s="11" t="s">
        <v>799</v>
      </c>
    </row>
    <row r="214" spans="1:9" ht="20.25" customHeight="1" x14ac:dyDescent="0.25">
      <c r="A214" s="4">
        <f>IFERROR(VLOOKUP(B214,'[1]DADOS (OCULTAR)'!$Q$3:$S$136,3,0),"")</f>
        <v>9039744000860</v>
      </c>
      <c r="B214" s="5" t="s">
        <v>9</v>
      </c>
      <c r="C214" s="6" t="s">
        <v>800</v>
      </c>
      <c r="D214" s="7" t="s">
        <v>801</v>
      </c>
      <c r="E214" s="8" t="s">
        <v>802</v>
      </c>
      <c r="F214" s="9">
        <v>43395</v>
      </c>
      <c r="G214" s="9"/>
      <c r="H214" s="12">
        <v>14.75</v>
      </c>
      <c r="I214" s="11" t="s">
        <v>803</v>
      </c>
    </row>
    <row r="215" spans="1:9" ht="20.25" customHeight="1" x14ac:dyDescent="0.25">
      <c r="A215" s="4">
        <f>IFERROR(VLOOKUP(B215,'[1]DADOS (OCULTAR)'!$Q$3:$S$136,3,0),"")</f>
        <v>9039744000860</v>
      </c>
      <c r="B215" s="5" t="s">
        <v>9</v>
      </c>
      <c r="C215" s="6" t="s">
        <v>804</v>
      </c>
      <c r="D215" s="7" t="s">
        <v>805</v>
      </c>
      <c r="E215" s="8" t="s">
        <v>806</v>
      </c>
      <c r="F215" s="9">
        <v>45877</v>
      </c>
      <c r="G215" s="9"/>
      <c r="H215" s="12">
        <v>0</v>
      </c>
      <c r="I215" s="11" t="s">
        <v>807</v>
      </c>
    </row>
    <row r="216" spans="1:9" ht="20.25" customHeight="1" x14ac:dyDescent="0.25">
      <c r="A216" s="4">
        <f>IFERROR(VLOOKUP(B216,'[1]DADOS (OCULTAR)'!$Q$3:$S$136,3,0),"")</f>
        <v>9039744000860</v>
      </c>
      <c r="B216" s="5" t="s">
        <v>9</v>
      </c>
      <c r="C216" s="6" t="s">
        <v>808</v>
      </c>
      <c r="D216" s="7" t="s">
        <v>809</v>
      </c>
      <c r="E216" s="8" t="s">
        <v>810</v>
      </c>
      <c r="F216" s="9">
        <v>45714</v>
      </c>
      <c r="G216" s="9"/>
      <c r="H216" s="12">
        <v>6750</v>
      </c>
      <c r="I216" s="11" t="s">
        <v>811</v>
      </c>
    </row>
    <row r="217" spans="1:9" ht="20.25" customHeight="1" x14ac:dyDescent="0.25">
      <c r="A217" s="4">
        <f>IFERROR(VLOOKUP(B217,'[1]DADOS (OCULTAR)'!$Q$3:$S$136,3,0),"")</f>
        <v>9039744000860</v>
      </c>
      <c r="B217" s="5" t="s">
        <v>9</v>
      </c>
      <c r="C217" s="6" t="s">
        <v>812</v>
      </c>
      <c r="D217" s="7" t="s">
        <v>813</v>
      </c>
      <c r="E217" s="8" t="s">
        <v>814</v>
      </c>
      <c r="F217" s="9">
        <v>45555</v>
      </c>
      <c r="G217" s="9"/>
      <c r="H217" s="12">
        <v>0</v>
      </c>
      <c r="I217" s="11" t="s">
        <v>815</v>
      </c>
    </row>
    <row r="218" spans="1:9" ht="20.25" customHeight="1" x14ac:dyDescent="0.25">
      <c r="A218" s="4">
        <f>IFERROR(VLOOKUP(B218,'[1]DADOS (OCULTAR)'!$Q$3:$S$136,3,0),"")</f>
        <v>9039744000860</v>
      </c>
      <c r="B218" s="5" t="s">
        <v>9</v>
      </c>
      <c r="C218" s="6" t="s">
        <v>816</v>
      </c>
      <c r="D218" s="7" t="s">
        <v>817</v>
      </c>
      <c r="E218" s="8" t="s">
        <v>135</v>
      </c>
      <c r="F218" s="9">
        <v>40360</v>
      </c>
      <c r="G218" s="9"/>
      <c r="H218" s="12">
        <v>3784.3</v>
      </c>
      <c r="I218" s="11" t="s">
        <v>818</v>
      </c>
    </row>
    <row r="219" spans="1:9" ht="20.25" customHeight="1" x14ac:dyDescent="0.25">
      <c r="A219" s="4">
        <f>IFERROR(VLOOKUP(B219,'[1]DADOS (OCULTAR)'!$Q$3:$S$136,3,0),"")</f>
        <v>9039744000860</v>
      </c>
      <c r="B219" s="5" t="s">
        <v>9</v>
      </c>
      <c r="C219" s="6" t="s">
        <v>819</v>
      </c>
      <c r="D219" s="7" t="s">
        <v>820</v>
      </c>
      <c r="E219" s="8" t="s">
        <v>821</v>
      </c>
      <c r="F219" s="9">
        <v>42877</v>
      </c>
      <c r="G219" s="9"/>
      <c r="H219" s="12">
        <v>337</v>
      </c>
      <c r="I219" s="11" t="s">
        <v>822</v>
      </c>
    </row>
    <row r="220" spans="1:9" ht="20.25" customHeight="1" x14ac:dyDescent="0.25">
      <c r="A220" s="4">
        <f>IFERROR(VLOOKUP(B220,'[1]DADOS (OCULTAR)'!$Q$3:$S$136,3,0),"")</f>
        <v>9039744000860</v>
      </c>
      <c r="B220" s="5" t="s">
        <v>9</v>
      </c>
      <c r="C220" s="6" t="s">
        <v>819</v>
      </c>
      <c r="D220" s="7" t="s">
        <v>820</v>
      </c>
      <c r="E220" s="8" t="s">
        <v>821</v>
      </c>
      <c r="F220" s="9">
        <v>45056</v>
      </c>
      <c r="G220" s="9"/>
      <c r="H220" s="12">
        <v>0</v>
      </c>
      <c r="I220" s="11" t="s">
        <v>823</v>
      </c>
    </row>
    <row r="221" spans="1:9" ht="20.25" customHeight="1" x14ac:dyDescent="0.25">
      <c r="A221" s="4">
        <f>IFERROR(VLOOKUP(B221,'[1]DADOS (OCULTAR)'!$Q$3:$S$136,3,0),"")</f>
        <v>9039744000860</v>
      </c>
      <c r="B221" s="5" t="s">
        <v>9</v>
      </c>
      <c r="C221" s="6" t="s">
        <v>824</v>
      </c>
      <c r="D221" s="7" t="s">
        <v>825</v>
      </c>
      <c r="E221" s="8" t="s">
        <v>826</v>
      </c>
      <c r="F221" s="9">
        <v>40452</v>
      </c>
      <c r="G221" s="9"/>
      <c r="H221" s="12">
        <v>550</v>
      </c>
      <c r="I221" s="11" t="s">
        <v>827</v>
      </c>
    </row>
    <row r="222" spans="1:9" ht="20.25" customHeight="1" x14ac:dyDescent="0.25">
      <c r="A222" s="4">
        <f>IFERROR(VLOOKUP(B222,'[1]DADOS (OCULTAR)'!$Q$3:$S$136,3,0),"")</f>
        <v>9039744000860</v>
      </c>
      <c r="B222" s="5" t="s">
        <v>9</v>
      </c>
      <c r="C222" s="6" t="s">
        <v>828</v>
      </c>
      <c r="D222" s="7" t="s">
        <v>829</v>
      </c>
      <c r="E222" s="8" t="s">
        <v>830</v>
      </c>
      <c r="F222" s="9">
        <v>45855</v>
      </c>
      <c r="G222" s="9"/>
      <c r="H222" s="12">
        <v>0</v>
      </c>
      <c r="I222" s="11" t="s">
        <v>831</v>
      </c>
    </row>
    <row r="223" spans="1:9" ht="20.25" customHeight="1" x14ac:dyDescent="0.25">
      <c r="A223" s="4">
        <f>IFERROR(VLOOKUP(B223,'[1]DADOS (OCULTAR)'!$Q$3:$S$136,3,0),"")</f>
        <v>9039744000860</v>
      </c>
      <c r="B223" s="5" t="s">
        <v>9</v>
      </c>
      <c r="C223" s="6" t="s">
        <v>832</v>
      </c>
      <c r="D223" s="7" t="s">
        <v>833</v>
      </c>
      <c r="E223" s="8" t="s">
        <v>228</v>
      </c>
      <c r="F223" s="9">
        <v>45203</v>
      </c>
      <c r="G223" s="9"/>
      <c r="H223" s="12">
        <v>0</v>
      </c>
      <c r="I223" s="11" t="s">
        <v>834</v>
      </c>
    </row>
    <row r="224" spans="1:9" ht="20.25" customHeight="1" x14ac:dyDescent="0.25">
      <c r="A224" s="4">
        <f>IFERROR(VLOOKUP(B224,'[1]DADOS (OCULTAR)'!$Q$3:$S$136,3,0),"")</f>
        <v>9039744000860</v>
      </c>
      <c r="B224" s="5" t="s">
        <v>9</v>
      </c>
      <c r="C224" s="6" t="s">
        <v>835</v>
      </c>
      <c r="D224" s="7" t="s">
        <v>836</v>
      </c>
      <c r="E224" s="8" t="s">
        <v>837</v>
      </c>
      <c r="F224" s="9">
        <v>45258</v>
      </c>
      <c r="G224" s="9"/>
      <c r="H224" s="12">
        <v>1320</v>
      </c>
      <c r="I224" s="11" t="s">
        <v>838</v>
      </c>
    </row>
    <row r="225" spans="1:9" ht="20.25" customHeight="1" x14ac:dyDescent="0.25">
      <c r="A225" s="4">
        <f>IFERROR(VLOOKUP(B225,'[1]DADOS (OCULTAR)'!$Q$3:$S$136,3,0),"")</f>
        <v>9039744000860</v>
      </c>
      <c r="B225" s="5" t="s">
        <v>9</v>
      </c>
      <c r="C225" s="6" t="s">
        <v>835</v>
      </c>
      <c r="D225" s="7" t="s">
        <v>836</v>
      </c>
      <c r="E225" s="8" t="s">
        <v>837</v>
      </c>
      <c r="F225" s="9">
        <v>45139</v>
      </c>
      <c r="G225" s="9"/>
      <c r="H225" s="12">
        <v>10560</v>
      </c>
      <c r="I225" s="11" t="s">
        <v>839</v>
      </c>
    </row>
    <row r="226" spans="1:9" ht="20.25" customHeight="1" x14ac:dyDescent="0.25">
      <c r="A226" s="4">
        <f>IFERROR(VLOOKUP(B226,'[1]DADOS (OCULTAR)'!$Q$3:$S$136,3,0),"")</f>
        <v>9039744000860</v>
      </c>
      <c r="B226" s="5" t="s">
        <v>9</v>
      </c>
      <c r="C226" s="6" t="s">
        <v>840</v>
      </c>
      <c r="D226" s="7" t="s">
        <v>841</v>
      </c>
      <c r="E226" s="8" t="s">
        <v>598</v>
      </c>
      <c r="F226" s="9">
        <v>40179</v>
      </c>
      <c r="G226" s="9"/>
      <c r="H226" s="12">
        <v>0</v>
      </c>
      <c r="I226" s="11" t="s">
        <v>842</v>
      </c>
    </row>
    <row r="227" spans="1:9" ht="20.25" customHeight="1" x14ac:dyDescent="0.25">
      <c r="A227" s="4">
        <f>IFERROR(VLOOKUP(B227,'[1]DADOS (OCULTAR)'!$Q$3:$S$136,3,0),"")</f>
        <v>9039744000860</v>
      </c>
      <c r="B227" s="5" t="s">
        <v>9</v>
      </c>
      <c r="C227" s="6" t="s">
        <v>843</v>
      </c>
      <c r="D227" s="7" t="s">
        <v>844</v>
      </c>
      <c r="E227" s="8" t="s">
        <v>845</v>
      </c>
      <c r="F227" s="9">
        <v>45845</v>
      </c>
      <c r="G227" s="9"/>
      <c r="H227" s="12">
        <v>1050</v>
      </c>
      <c r="I227" s="11" t="s">
        <v>846</v>
      </c>
    </row>
    <row r="228" spans="1:9" ht="20.25" customHeight="1" x14ac:dyDescent="0.25">
      <c r="A228" s="4" t="str">
        <f>IFERROR(VLOOKUP(B228,'[1]DADOS (OCULTAR)'!$Q$3:$S$136,3,0),"")</f>
        <v/>
      </c>
      <c r="B228" s="5"/>
      <c r="C228" s="6"/>
      <c r="D228" s="7"/>
      <c r="E228" s="8"/>
      <c r="F228" s="9"/>
      <c r="G228" s="9"/>
      <c r="H228" s="12"/>
      <c r="I228" s="11"/>
    </row>
    <row r="229" spans="1:9" ht="20.25" customHeight="1" x14ac:dyDescent="0.25">
      <c r="A229" s="4" t="str">
        <f>IFERROR(VLOOKUP(B229,'[1]DADOS (OCULTAR)'!$Q$3:$S$136,3,0),"")</f>
        <v/>
      </c>
      <c r="B229" s="5"/>
      <c r="C229" s="6"/>
      <c r="D229" s="7"/>
      <c r="E229" s="8"/>
      <c r="F229" s="9"/>
      <c r="G229" s="9"/>
      <c r="H229" s="12"/>
      <c r="I229" s="11"/>
    </row>
    <row r="230" spans="1:9" ht="20.25" customHeight="1" x14ac:dyDescent="0.25">
      <c r="A230" s="4" t="str">
        <f>IFERROR(VLOOKUP(B230,'[1]DADOS (OCULTAR)'!$Q$3:$S$136,3,0),"")</f>
        <v/>
      </c>
      <c r="B230" s="5"/>
      <c r="C230" s="6"/>
      <c r="D230" s="7"/>
      <c r="E230" s="8"/>
      <c r="F230" s="9"/>
      <c r="G230" s="9"/>
      <c r="H230" s="12"/>
      <c r="I230" s="11"/>
    </row>
    <row r="231" spans="1:9" ht="20.25" customHeight="1" x14ac:dyDescent="0.25">
      <c r="A231" s="4" t="str">
        <f>IFERROR(VLOOKUP(B231,'[1]DADOS (OCULTAR)'!$Q$3:$S$136,3,0),"")</f>
        <v/>
      </c>
      <c r="B231" s="5"/>
      <c r="C231" s="6"/>
      <c r="D231" s="7"/>
      <c r="E231" s="8"/>
      <c r="F231" s="9"/>
      <c r="G231" s="9"/>
      <c r="H231" s="12"/>
      <c r="I231" s="11"/>
    </row>
    <row r="232" spans="1:9" ht="20.25" customHeight="1" x14ac:dyDescent="0.25">
      <c r="A232" s="4" t="str">
        <f>IFERROR(VLOOKUP(B232,'[1]DADOS (OCULTAR)'!$Q$3:$S$136,3,0),"")</f>
        <v/>
      </c>
      <c r="B232" s="5"/>
      <c r="C232" s="6"/>
      <c r="D232" s="7"/>
      <c r="E232" s="8"/>
      <c r="F232" s="9"/>
      <c r="G232" s="9"/>
      <c r="H232" s="12"/>
      <c r="I232" s="11"/>
    </row>
    <row r="233" spans="1:9" ht="20.25" customHeight="1" x14ac:dyDescent="0.25">
      <c r="A233" s="4" t="str">
        <f>IFERROR(VLOOKUP(B233,'[1]DADOS (OCULTAR)'!$Q$3:$S$136,3,0),"")</f>
        <v/>
      </c>
      <c r="B233" s="5"/>
      <c r="C233" s="6"/>
      <c r="D233" s="7"/>
      <c r="E233" s="8"/>
      <c r="F233" s="9"/>
      <c r="G233" s="9"/>
      <c r="H233" s="12"/>
      <c r="I233" s="11"/>
    </row>
    <row r="234" spans="1:9" ht="20.25" customHeight="1" x14ac:dyDescent="0.25">
      <c r="A234" s="4" t="str">
        <f>IFERROR(VLOOKUP(B234,'[1]DADOS (OCULTAR)'!$Q$3:$S$136,3,0),"")</f>
        <v/>
      </c>
      <c r="B234" s="5"/>
      <c r="C234" s="6"/>
      <c r="D234" s="7"/>
      <c r="E234" s="8"/>
      <c r="F234" s="9"/>
      <c r="G234" s="9"/>
      <c r="H234" s="12"/>
      <c r="I234" s="11"/>
    </row>
    <row r="235" spans="1:9" ht="20.25" customHeight="1" x14ac:dyDescent="0.25">
      <c r="A235" s="4" t="str">
        <f>IFERROR(VLOOKUP(B235,'[1]DADOS (OCULTAR)'!$Q$3:$S$136,3,0),"")</f>
        <v/>
      </c>
      <c r="B235" s="5"/>
      <c r="C235" s="6"/>
      <c r="D235" s="7"/>
      <c r="E235" s="8"/>
      <c r="F235" s="9"/>
      <c r="G235" s="9"/>
      <c r="H235" s="12"/>
      <c r="I235" s="11"/>
    </row>
    <row r="236" spans="1:9" ht="20.25" customHeight="1" x14ac:dyDescent="0.25">
      <c r="A236" s="4" t="str">
        <f>IFERROR(VLOOKUP(B236,'[1]DADOS (OCULTAR)'!$Q$3:$S$136,3,0),"")</f>
        <v/>
      </c>
      <c r="B236" s="5"/>
      <c r="C236" s="6"/>
      <c r="D236" s="7"/>
      <c r="E236" s="8"/>
      <c r="F236" s="9"/>
      <c r="G236" s="9"/>
      <c r="H236" s="12"/>
      <c r="I236" s="11"/>
    </row>
    <row r="237" spans="1:9" ht="20.25" customHeight="1" x14ac:dyDescent="0.25">
      <c r="A237" s="4" t="str">
        <f>IFERROR(VLOOKUP(B237,'[1]DADOS (OCULTAR)'!$Q$3:$S$136,3,0),"")</f>
        <v/>
      </c>
      <c r="B237" s="5"/>
      <c r="C237" s="6"/>
      <c r="D237" s="7"/>
      <c r="E237" s="8"/>
      <c r="F237" s="9"/>
      <c r="G237" s="9"/>
      <c r="H237" s="12"/>
      <c r="I237" s="11"/>
    </row>
    <row r="238" spans="1:9" ht="20.25" customHeight="1" x14ac:dyDescent="0.25">
      <c r="A238" s="4" t="str">
        <f>IFERROR(VLOOKUP(B238,'[1]DADOS (OCULTAR)'!$Q$3:$S$136,3,0),"")</f>
        <v/>
      </c>
      <c r="B238" s="5"/>
      <c r="C238" s="6"/>
      <c r="D238" s="7"/>
      <c r="E238" s="8"/>
      <c r="F238" s="9"/>
      <c r="G238" s="9"/>
      <c r="H238" s="12"/>
      <c r="I238" s="11"/>
    </row>
    <row r="239" spans="1:9" ht="20.25" customHeight="1" x14ac:dyDescent="0.25">
      <c r="A239" s="4" t="str">
        <f>IFERROR(VLOOKUP(B239,'[1]DADOS (OCULTAR)'!$Q$3:$S$136,3,0),"")</f>
        <v/>
      </c>
      <c r="B239" s="5"/>
      <c r="C239" s="6"/>
      <c r="D239" s="7"/>
      <c r="E239" s="8"/>
      <c r="F239" s="9"/>
      <c r="G239" s="9"/>
      <c r="H239" s="12"/>
      <c r="I239" s="11"/>
    </row>
    <row r="240" spans="1:9" ht="20.25" customHeight="1" x14ac:dyDescent="0.25">
      <c r="A240" s="4" t="str">
        <f>IFERROR(VLOOKUP(B240,'[1]DADOS (OCULTAR)'!$Q$3:$S$136,3,0),"")</f>
        <v/>
      </c>
      <c r="B240" s="5"/>
      <c r="C240" s="6"/>
      <c r="D240" s="7"/>
      <c r="E240" s="8"/>
      <c r="F240" s="9"/>
      <c r="G240" s="9"/>
      <c r="H240" s="12"/>
      <c r="I240" s="11"/>
    </row>
    <row r="241" spans="1:9" ht="20.25" customHeight="1" x14ac:dyDescent="0.25">
      <c r="A241" s="4" t="str">
        <f>IFERROR(VLOOKUP(B241,'[1]DADOS (OCULTAR)'!$Q$3:$S$136,3,0),"")</f>
        <v/>
      </c>
      <c r="B241" s="5"/>
      <c r="C241" s="6"/>
      <c r="D241" s="7"/>
      <c r="E241" s="8"/>
      <c r="F241" s="9"/>
      <c r="G241" s="9"/>
      <c r="H241" s="12"/>
      <c r="I241" s="11"/>
    </row>
    <row r="242" spans="1:9" ht="20.25" customHeight="1" x14ac:dyDescent="0.25">
      <c r="A242" s="4" t="str">
        <f>IFERROR(VLOOKUP(B242,'[1]DADOS (OCULTAR)'!$Q$3:$S$136,3,0),"")</f>
        <v/>
      </c>
      <c r="B242" s="5"/>
      <c r="C242" s="6"/>
      <c r="D242" s="7"/>
      <c r="E242" s="8"/>
      <c r="F242" s="9"/>
      <c r="G242" s="9"/>
      <c r="H242" s="12"/>
      <c r="I242" s="11"/>
    </row>
    <row r="243" spans="1:9" ht="20.25" customHeight="1" x14ac:dyDescent="0.25">
      <c r="A243" s="4" t="str">
        <f>IFERROR(VLOOKUP(B243,'[1]DADOS (OCULTAR)'!$Q$3:$S$136,3,0),"")</f>
        <v/>
      </c>
      <c r="B243" s="5"/>
      <c r="C243" s="6"/>
      <c r="D243" s="7"/>
      <c r="E243" s="8"/>
      <c r="F243" s="9"/>
      <c r="G243" s="9"/>
      <c r="H243" s="12"/>
      <c r="I243" s="11"/>
    </row>
    <row r="244" spans="1:9" ht="20.25" customHeight="1" x14ac:dyDescent="0.25">
      <c r="A244" s="4" t="str">
        <f>IFERROR(VLOOKUP(B244,'[1]DADOS (OCULTAR)'!$Q$3:$S$136,3,0),"")</f>
        <v/>
      </c>
      <c r="B244" s="5"/>
      <c r="C244" s="6"/>
      <c r="D244" s="7"/>
      <c r="E244" s="8"/>
      <c r="F244" s="9"/>
      <c r="G244" s="9"/>
      <c r="H244" s="12"/>
      <c r="I244" s="11"/>
    </row>
    <row r="245" spans="1:9" ht="20.25" customHeight="1" x14ac:dyDescent="0.25">
      <c r="A245" s="4" t="str">
        <f>IFERROR(VLOOKUP(B245,'[1]DADOS (OCULTAR)'!$Q$3:$S$136,3,0),"")</f>
        <v/>
      </c>
      <c r="B245" s="5"/>
      <c r="C245" s="6"/>
      <c r="D245" s="7"/>
      <c r="E245" s="8"/>
      <c r="F245" s="9"/>
      <c r="G245" s="9"/>
      <c r="H245" s="12"/>
      <c r="I245" s="11"/>
    </row>
    <row r="246" spans="1:9" ht="20.25" customHeight="1" x14ac:dyDescent="0.25">
      <c r="A246" s="4" t="str">
        <f>IFERROR(VLOOKUP(B246,'[1]DADOS (OCULTAR)'!$Q$3:$S$136,3,0),"")</f>
        <v/>
      </c>
      <c r="B246" s="5"/>
      <c r="C246" s="6"/>
      <c r="D246" s="7"/>
      <c r="E246" s="8"/>
      <c r="F246" s="9"/>
      <c r="G246" s="9"/>
      <c r="H246" s="12"/>
      <c r="I246" s="11"/>
    </row>
    <row r="247" spans="1:9" ht="20.25" customHeight="1" x14ac:dyDescent="0.25">
      <c r="A247" s="4" t="str">
        <f>IFERROR(VLOOKUP(B247,'[1]DADOS (OCULTAR)'!$Q$3:$S$136,3,0),"")</f>
        <v/>
      </c>
      <c r="B247" s="5"/>
      <c r="C247" s="6"/>
      <c r="D247" s="7"/>
      <c r="E247" s="8"/>
      <c r="F247" s="9"/>
      <c r="G247" s="9"/>
      <c r="H247" s="12"/>
      <c r="I247" s="11"/>
    </row>
    <row r="248" spans="1:9" ht="20.25" customHeight="1" x14ac:dyDescent="0.25">
      <c r="A248" s="4" t="str">
        <f>IFERROR(VLOOKUP(B248,'[1]DADOS (OCULTAR)'!$Q$3:$S$136,3,0),"")</f>
        <v/>
      </c>
      <c r="B248" s="5"/>
      <c r="C248" s="6"/>
      <c r="D248" s="7"/>
      <c r="E248" s="8"/>
      <c r="F248" s="9"/>
      <c r="G248" s="9"/>
      <c r="H248" s="12"/>
      <c r="I248" s="11"/>
    </row>
    <row r="249" spans="1:9" ht="20.25" customHeight="1" x14ac:dyDescent="0.25">
      <c r="A249" s="4" t="str">
        <f>IFERROR(VLOOKUP(B249,'[1]DADOS (OCULTAR)'!$Q$3:$S$136,3,0),"")</f>
        <v/>
      </c>
      <c r="B249" s="5"/>
      <c r="C249" s="6"/>
      <c r="D249" s="7"/>
      <c r="E249" s="8"/>
      <c r="F249" s="9"/>
      <c r="G249" s="9"/>
      <c r="H249" s="12"/>
      <c r="I249" s="11"/>
    </row>
    <row r="250" spans="1:9" ht="20.25" customHeight="1" x14ac:dyDescent="0.25">
      <c r="A250" s="4" t="str">
        <f>IFERROR(VLOOKUP(B250,'[1]DADOS (OCULTAR)'!$Q$3:$S$136,3,0),"")</f>
        <v/>
      </c>
      <c r="B250" s="5"/>
      <c r="C250" s="6"/>
      <c r="D250" s="7"/>
      <c r="E250" s="8"/>
      <c r="F250" s="9"/>
      <c r="G250" s="9"/>
      <c r="H250" s="12"/>
      <c r="I250" s="11"/>
    </row>
    <row r="251" spans="1:9" ht="20.25" customHeight="1" x14ac:dyDescent="0.25">
      <c r="A251" s="4" t="str">
        <f>IFERROR(VLOOKUP(B251,'[1]DADOS (OCULTAR)'!$Q$3:$S$136,3,0),"")</f>
        <v/>
      </c>
      <c r="B251" s="5"/>
      <c r="C251" s="6"/>
      <c r="D251" s="7"/>
      <c r="E251" s="8"/>
      <c r="F251" s="9"/>
      <c r="G251" s="9"/>
      <c r="H251" s="12"/>
      <c r="I251" s="11"/>
    </row>
    <row r="252" spans="1:9" ht="20.25" customHeight="1" x14ac:dyDescent="0.25">
      <c r="A252" s="4" t="str">
        <f>IFERROR(VLOOKUP(B252,'[1]DADOS (OCULTAR)'!$Q$3:$S$136,3,0),"")</f>
        <v/>
      </c>
      <c r="B252" s="5"/>
      <c r="C252" s="6"/>
      <c r="D252" s="7"/>
      <c r="E252" s="8"/>
      <c r="F252" s="9"/>
      <c r="G252" s="9"/>
      <c r="H252" s="12"/>
      <c r="I252" s="11"/>
    </row>
    <row r="253" spans="1:9" ht="20.25" customHeight="1" x14ac:dyDescent="0.25">
      <c r="A253" s="4" t="str">
        <f>IFERROR(VLOOKUP(B253,'[1]DADOS (OCULTAR)'!$Q$3:$S$136,3,0),"")</f>
        <v/>
      </c>
      <c r="B253" s="5"/>
      <c r="C253" s="6"/>
      <c r="D253" s="7"/>
      <c r="E253" s="8"/>
      <c r="F253" s="9"/>
      <c r="G253" s="9"/>
      <c r="H253" s="12"/>
      <c r="I253" s="11"/>
    </row>
    <row r="254" spans="1:9" ht="20.25" customHeight="1" x14ac:dyDescent="0.25">
      <c r="A254" s="4" t="str">
        <f>IFERROR(VLOOKUP(B254,'[1]DADOS (OCULTAR)'!$Q$3:$S$136,3,0),"")</f>
        <v/>
      </c>
      <c r="B254" s="5"/>
      <c r="C254" s="6"/>
      <c r="D254" s="7"/>
      <c r="E254" s="8"/>
      <c r="F254" s="9"/>
      <c r="G254" s="9"/>
      <c r="H254" s="12"/>
      <c r="I254" s="11"/>
    </row>
    <row r="255" spans="1:9" ht="20.25" customHeight="1" x14ac:dyDescent="0.25">
      <c r="A255" s="4" t="str">
        <f>IFERROR(VLOOKUP(B255,'[1]DADOS (OCULTAR)'!$Q$3:$S$136,3,0),"")</f>
        <v/>
      </c>
      <c r="B255" s="5"/>
      <c r="C255" s="6"/>
      <c r="D255" s="7"/>
      <c r="E255" s="8"/>
      <c r="F255" s="9"/>
      <c r="G255" s="9"/>
      <c r="H255" s="12"/>
      <c r="I255" s="11"/>
    </row>
    <row r="256" spans="1:9" ht="20.25" customHeight="1" x14ac:dyDescent="0.25">
      <c r="A256" s="4" t="str">
        <f>IFERROR(VLOOKUP(B256,'[1]DADOS (OCULTAR)'!$Q$3:$S$136,3,0),"")</f>
        <v/>
      </c>
      <c r="B256" s="5"/>
      <c r="C256" s="6"/>
      <c r="D256" s="7"/>
      <c r="E256" s="8"/>
      <c r="F256" s="9"/>
      <c r="G256" s="9"/>
      <c r="H256" s="12"/>
      <c r="I256" s="11"/>
    </row>
    <row r="257" spans="1:9" ht="20.25" customHeight="1" x14ac:dyDescent="0.25">
      <c r="A257" s="4" t="str">
        <f>IFERROR(VLOOKUP(B257,'[1]DADOS (OCULTAR)'!$Q$3:$S$136,3,0),"")</f>
        <v/>
      </c>
      <c r="B257" s="5"/>
      <c r="C257" s="6"/>
      <c r="D257" s="7"/>
      <c r="E257" s="8"/>
      <c r="F257" s="9"/>
      <c r="G257" s="9"/>
      <c r="H257" s="12"/>
      <c r="I257" s="11"/>
    </row>
    <row r="258" spans="1:9" ht="20.25" customHeight="1" x14ac:dyDescent="0.25">
      <c r="A258" s="4" t="str">
        <f>IFERROR(VLOOKUP(B258,'[1]DADOS (OCULTAR)'!$Q$3:$S$136,3,0),"")</f>
        <v/>
      </c>
      <c r="B258" s="5"/>
      <c r="C258" s="6"/>
      <c r="D258" s="7"/>
      <c r="E258" s="8"/>
      <c r="F258" s="9"/>
      <c r="G258" s="9"/>
      <c r="H258" s="12"/>
      <c r="I258" s="11"/>
    </row>
    <row r="259" spans="1:9" ht="20.25" customHeight="1" x14ac:dyDescent="0.25">
      <c r="A259" s="4" t="str">
        <f>IFERROR(VLOOKUP(B259,'[1]DADOS (OCULTAR)'!$Q$3:$S$136,3,0),"")</f>
        <v/>
      </c>
      <c r="B259" s="5"/>
      <c r="C259" s="6"/>
      <c r="D259" s="7"/>
      <c r="E259" s="8"/>
      <c r="F259" s="9"/>
      <c r="G259" s="9"/>
      <c r="H259" s="12"/>
      <c r="I259" s="11"/>
    </row>
    <row r="260" spans="1:9" ht="20.25" customHeight="1" x14ac:dyDescent="0.25">
      <c r="A260" s="4" t="str">
        <f>IFERROR(VLOOKUP(B260,'[1]DADOS (OCULTAR)'!$Q$3:$S$136,3,0),"")</f>
        <v/>
      </c>
      <c r="B260" s="5"/>
      <c r="C260" s="6"/>
      <c r="D260" s="7"/>
      <c r="E260" s="8"/>
      <c r="F260" s="9"/>
      <c r="G260" s="9"/>
      <c r="H260" s="12"/>
      <c r="I260" s="11"/>
    </row>
    <row r="261" spans="1:9" ht="20.25" customHeight="1" x14ac:dyDescent="0.25">
      <c r="A261" s="4" t="str">
        <f>IFERROR(VLOOKUP(B261,'[1]DADOS (OCULTAR)'!$Q$3:$S$136,3,0),"")</f>
        <v/>
      </c>
      <c r="B261" s="5"/>
      <c r="C261" s="6"/>
      <c r="D261" s="7"/>
      <c r="E261" s="8"/>
      <c r="F261" s="9"/>
      <c r="G261" s="9"/>
      <c r="H261" s="12"/>
      <c r="I261" s="11"/>
    </row>
    <row r="262" spans="1:9" ht="20.25" customHeight="1" x14ac:dyDescent="0.25">
      <c r="A262" s="4" t="str">
        <f>IFERROR(VLOOKUP(B262,'[1]DADOS (OCULTAR)'!$Q$3:$S$136,3,0),"")</f>
        <v/>
      </c>
      <c r="B262" s="5"/>
      <c r="C262" s="6"/>
      <c r="D262" s="7"/>
      <c r="E262" s="8"/>
      <c r="F262" s="9"/>
      <c r="G262" s="9"/>
      <c r="H262" s="12"/>
      <c r="I262" s="11"/>
    </row>
    <row r="263" spans="1:9" ht="20.25" customHeight="1" x14ac:dyDescent="0.25">
      <c r="A263" s="4" t="str">
        <f>IFERROR(VLOOKUP(B263,'[1]DADOS (OCULTAR)'!$Q$3:$S$136,3,0),"")</f>
        <v/>
      </c>
      <c r="B263" s="5"/>
      <c r="C263" s="6"/>
      <c r="D263" s="7"/>
      <c r="E263" s="8"/>
      <c r="F263" s="9"/>
      <c r="G263" s="9"/>
      <c r="H263" s="12"/>
      <c r="I263" s="11"/>
    </row>
    <row r="264" spans="1:9" ht="20.25" customHeight="1" x14ac:dyDescent="0.25">
      <c r="A264" s="4" t="str">
        <f>IFERROR(VLOOKUP(B264,'[1]DADOS (OCULTAR)'!$Q$3:$S$136,3,0),"")</f>
        <v/>
      </c>
      <c r="B264" s="5"/>
      <c r="C264" s="6"/>
      <c r="D264" s="7"/>
      <c r="E264" s="8"/>
      <c r="F264" s="9"/>
      <c r="G264" s="9"/>
      <c r="H264" s="12"/>
      <c r="I264" s="11"/>
    </row>
    <row r="265" spans="1:9" ht="20.25" customHeight="1" x14ac:dyDescent="0.25">
      <c r="A265" s="4" t="str">
        <f>IFERROR(VLOOKUP(B265,'[1]DADOS (OCULTAR)'!$Q$3:$S$136,3,0),"")</f>
        <v/>
      </c>
      <c r="B265" s="5"/>
      <c r="C265" s="6"/>
      <c r="D265" s="7"/>
      <c r="E265" s="8"/>
      <c r="F265" s="9"/>
      <c r="G265" s="9"/>
      <c r="H265" s="12"/>
      <c r="I265" s="11"/>
    </row>
    <row r="266" spans="1:9" ht="20.25" customHeight="1" x14ac:dyDescent="0.25">
      <c r="A266" s="4" t="str">
        <f>IFERROR(VLOOKUP(B266,'[1]DADOS (OCULTAR)'!$Q$3:$S$136,3,0),"")</f>
        <v/>
      </c>
      <c r="B266" s="5"/>
      <c r="C266" s="6"/>
      <c r="D266" s="7"/>
      <c r="E266" s="8"/>
      <c r="F266" s="9"/>
      <c r="G266" s="9"/>
      <c r="H266" s="12"/>
      <c r="I266" s="11"/>
    </row>
    <row r="267" spans="1:9" ht="20.25" customHeight="1" x14ac:dyDescent="0.25">
      <c r="A267" s="4" t="str">
        <f>IFERROR(VLOOKUP(B267,'[1]DADOS (OCULTAR)'!$Q$3:$S$136,3,0),"")</f>
        <v/>
      </c>
      <c r="B267" s="5"/>
      <c r="C267" s="6"/>
      <c r="D267" s="7"/>
      <c r="E267" s="8"/>
      <c r="F267" s="9"/>
      <c r="G267" s="9"/>
      <c r="H267" s="12"/>
      <c r="I267" s="11"/>
    </row>
    <row r="268" spans="1:9" ht="20.25" customHeight="1" x14ac:dyDescent="0.25">
      <c r="A268" s="4" t="str">
        <f>IFERROR(VLOOKUP(B268,'[1]DADOS (OCULTAR)'!$Q$3:$S$136,3,0),"")</f>
        <v/>
      </c>
      <c r="B268" s="5"/>
      <c r="C268" s="6"/>
      <c r="D268" s="7"/>
      <c r="E268" s="8"/>
      <c r="F268" s="9"/>
      <c r="G268" s="9"/>
      <c r="H268" s="12"/>
      <c r="I268" s="11"/>
    </row>
    <row r="269" spans="1:9" ht="20.25" customHeight="1" x14ac:dyDescent="0.25">
      <c r="A269" s="4" t="str">
        <f>IFERROR(VLOOKUP(B269,'[1]DADOS (OCULTAR)'!$Q$3:$S$136,3,0),"")</f>
        <v/>
      </c>
      <c r="B269" s="5"/>
      <c r="C269" s="6"/>
      <c r="D269" s="7"/>
      <c r="E269" s="8"/>
      <c r="F269" s="9"/>
      <c r="G269" s="9"/>
      <c r="H269" s="12"/>
      <c r="I269" s="11"/>
    </row>
    <row r="270" spans="1:9" ht="20.25" customHeight="1" x14ac:dyDescent="0.25">
      <c r="A270" s="4" t="str">
        <f>IFERROR(VLOOKUP(B270,'[1]DADOS (OCULTAR)'!$Q$3:$S$136,3,0),"")</f>
        <v/>
      </c>
      <c r="B270" s="5"/>
      <c r="C270" s="6"/>
      <c r="D270" s="7"/>
      <c r="E270" s="8"/>
      <c r="F270" s="9"/>
      <c r="G270" s="9"/>
      <c r="H270" s="12"/>
      <c r="I270" s="11"/>
    </row>
    <row r="271" spans="1:9" ht="20.25" customHeight="1" x14ac:dyDescent="0.25">
      <c r="A271" s="4" t="str">
        <f>IFERROR(VLOOKUP(B271,'[1]DADOS (OCULTAR)'!$Q$3:$S$136,3,0),"")</f>
        <v/>
      </c>
      <c r="B271" s="5"/>
      <c r="C271" s="6"/>
      <c r="D271" s="7"/>
      <c r="E271" s="8"/>
      <c r="F271" s="9"/>
      <c r="G271" s="9"/>
      <c r="H271" s="12"/>
      <c r="I271" s="11"/>
    </row>
    <row r="272" spans="1:9" ht="20.25" customHeight="1" x14ac:dyDescent="0.25">
      <c r="A272" s="4" t="str">
        <f>IFERROR(VLOOKUP(B272,'[1]DADOS (OCULTAR)'!$Q$3:$S$136,3,0),"")</f>
        <v/>
      </c>
      <c r="B272" s="5"/>
      <c r="C272" s="6"/>
      <c r="D272" s="7"/>
      <c r="E272" s="8"/>
      <c r="F272" s="9"/>
      <c r="G272" s="9"/>
      <c r="H272" s="12"/>
      <c r="I272" s="11"/>
    </row>
    <row r="273" spans="1:9" ht="20.25" customHeight="1" x14ac:dyDescent="0.25">
      <c r="A273" s="4" t="str">
        <f>IFERROR(VLOOKUP(B273,'[1]DADOS (OCULTAR)'!$Q$3:$S$136,3,0),"")</f>
        <v/>
      </c>
      <c r="B273" s="5"/>
      <c r="C273" s="6"/>
      <c r="D273" s="7"/>
      <c r="E273" s="8"/>
      <c r="F273" s="9"/>
      <c r="G273" s="9"/>
      <c r="H273" s="12"/>
      <c r="I273" s="11"/>
    </row>
    <row r="274" spans="1:9" ht="20.25" customHeight="1" x14ac:dyDescent="0.25">
      <c r="A274" s="4" t="str">
        <f>IFERROR(VLOOKUP(B274,'[1]DADOS (OCULTAR)'!$Q$3:$S$136,3,0),"")</f>
        <v/>
      </c>
      <c r="B274" s="5"/>
      <c r="C274" s="6"/>
      <c r="D274" s="7"/>
      <c r="E274" s="8"/>
      <c r="F274" s="9"/>
      <c r="G274" s="9"/>
      <c r="H274" s="12"/>
      <c r="I274" s="11"/>
    </row>
    <row r="275" spans="1:9" ht="20.25" customHeight="1" x14ac:dyDescent="0.25">
      <c r="A275" s="4" t="str">
        <f>IFERROR(VLOOKUP(B275,'[1]DADOS (OCULTAR)'!$Q$3:$S$136,3,0),"")</f>
        <v/>
      </c>
      <c r="B275" s="5"/>
      <c r="C275" s="6"/>
      <c r="D275" s="7"/>
      <c r="E275" s="8"/>
      <c r="F275" s="9"/>
      <c r="G275" s="9"/>
      <c r="H275" s="12"/>
      <c r="I275" s="11"/>
    </row>
    <row r="276" spans="1:9" ht="20.25" customHeight="1" x14ac:dyDescent="0.25">
      <c r="A276" s="4" t="str">
        <f>IFERROR(VLOOKUP(B276,'[1]DADOS (OCULTAR)'!$Q$3:$S$136,3,0),"")</f>
        <v/>
      </c>
      <c r="B276" s="5"/>
      <c r="C276" s="6"/>
      <c r="D276" s="7"/>
      <c r="E276" s="8"/>
      <c r="F276" s="9"/>
      <c r="G276" s="9"/>
      <c r="H276" s="12"/>
      <c r="I276" s="11"/>
    </row>
    <row r="277" spans="1:9" ht="20.25" customHeight="1" x14ac:dyDescent="0.25">
      <c r="A277" s="4" t="str">
        <f>IFERROR(VLOOKUP(B277,'[1]DADOS (OCULTAR)'!$Q$3:$S$136,3,0),"")</f>
        <v/>
      </c>
      <c r="B277" s="5"/>
      <c r="C277" s="6"/>
      <c r="D277" s="7"/>
      <c r="E277" s="8"/>
      <c r="F277" s="9"/>
      <c r="G277" s="9"/>
      <c r="H277" s="12"/>
      <c r="I277" s="11"/>
    </row>
    <row r="278" spans="1:9" ht="20.25" customHeight="1" x14ac:dyDescent="0.25">
      <c r="A278" s="4" t="str">
        <f>IFERROR(VLOOKUP(B278,'[1]DADOS (OCULTAR)'!$Q$3:$S$136,3,0),"")</f>
        <v/>
      </c>
      <c r="B278" s="5"/>
      <c r="C278" s="6"/>
      <c r="D278" s="7"/>
      <c r="E278" s="8"/>
      <c r="F278" s="9"/>
      <c r="G278" s="9"/>
      <c r="H278" s="12"/>
      <c r="I278" s="11"/>
    </row>
    <row r="279" spans="1:9" ht="20.25" customHeight="1" x14ac:dyDescent="0.25">
      <c r="A279" s="4" t="str">
        <f>IFERROR(VLOOKUP(B279,'[1]DADOS (OCULTAR)'!$Q$3:$S$136,3,0),"")</f>
        <v/>
      </c>
      <c r="B279" s="5"/>
      <c r="C279" s="6"/>
      <c r="D279" s="7"/>
      <c r="E279" s="8"/>
      <c r="F279" s="9"/>
      <c r="G279" s="9"/>
      <c r="H279" s="12"/>
      <c r="I279" s="11"/>
    </row>
    <row r="280" spans="1:9" ht="20.25" customHeight="1" x14ac:dyDescent="0.25">
      <c r="A280" s="4" t="str">
        <f>IFERROR(VLOOKUP(B280,'[1]DADOS (OCULTAR)'!$Q$3:$S$136,3,0),"")</f>
        <v/>
      </c>
      <c r="B280" s="5"/>
      <c r="C280" s="6"/>
      <c r="D280" s="7"/>
      <c r="E280" s="8"/>
      <c r="F280" s="9"/>
      <c r="G280" s="9"/>
      <c r="H280" s="12"/>
      <c r="I280" s="11"/>
    </row>
    <row r="281" spans="1:9" ht="20.25" customHeight="1" x14ac:dyDescent="0.25">
      <c r="A281" s="4" t="str">
        <f>IFERROR(VLOOKUP(B281,'[1]DADOS (OCULTAR)'!$Q$3:$S$136,3,0),"")</f>
        <v/>
      </c>
      <c r="B281" s="5"/>
      <c r="C281" s="6"/>
      <c r="D281" s="7"/>
      <c r="E281" s="8"/>
      <c r="F281" s="9"/>
      <c r="G281" s="9"/>
      <c r="H281" s="12"/>
      <c r="I281" s="11"/>
    </row>
    <row r="282" spans="1:9" ht="20.25" customHeight="1" x14ac:dyDescent="0.25">
      <c r="A282" s="4" t="str">
        <f>IFERROR(VLOOKUP(B282,'[1]DADOS (OCULTAR)'!$Q$3:$S$136,3,0),"")</f>
        <v/>
      </c>
      <c r="B282" s="5"/>
      <c r="C282" s="6"/>
      <c r="D282" s="7"/>
      <c r="E282" s="8"/>
      <c r="F282" s="9"/>
      <c r="G282" s="9"/>
      <c r="H282" s="12"/>
      <c r="I282" s="11"/>
    </row>
    <row r="283" spans="1:9" ht="20.25" customHeight="1" x14ac:dyDescent="0.25">
      <c r="A283" s="4" t="str">
        <f>IFERROR(VLOOKUP(B283,'[1]DADOS (OCULTAR)'!$Q$3:$S$136,3,0),"")</f>
        <v/>
      </c>
      <c r="B283" s="5"/>
      <c r="C283" s="6"/>
      <c r="D283" s="7"/>
      <c r="E283" s="8"/>
      <c r="F283" s="9"/>
      <c r="G283" s="9"/>
      <c r="H283" s="12"/>
      <c r="I283" s="11"/>
    </row>
    <row r="284" spans="1:9" ht="20.25" customHeight="1" x14ac:dyDescent="0.25">
      <c r="A284" s="4" t="str">
        <f>IFERROR(VLOOKUP(B284,'[1]DADOS (OCULTAR)'!$Q$3:$S$136,3,0),"")</f>
        <v/>
      </c>
      <c r="B284" s="5"/>
      <c r="C284" s="6"/>
      <c r="D284" s="7"/>
      <c r="E284" s="8"/>
      <c r="F284" s="9"/>
      <c r="G284" s="9"/>
      <c r="H284" s="12"/>
      <c r="I284" s="11"/>
    </row>
    <row r="285" spans="1:9" ht="20.25" customHeight="1" x14ac:dyDescent="0.25">
      <c r="A285" s="4" t="str">
        <f>IFERROR(VLOOKUP(B285,'[1]DADOS (OCULTAR)'!$Q$3:$S$136,3,0),"")</f>
        <v/>
      </c>
      <c r="B285" s="5"/>
      <c r="C285" s="6"/>
      <c r="D285" s="7"/>
      <c r="E285" s="8"/>
      <c r="F285" s="9"/>
      <c r="G285" s="9"/>
      <c r="H285" s="12"/>
      <c r="I285" s="11"/>
    </row>
    <row r="286" spans="1:9" ht="20.25" customHeight="1" x14ac:dyDescent="0.25">
      <c r="A286" s="4" t="str">
        <f>IFERROR(VLOOKUP(B286,'[1]DADOS (OCULTAR)'!$Q$3:$S$136,3,0),"")</f>
        <v/>
      </c>
      <c r="B286" s="5"/>
      <c r="C286" s="6"/>
      <c r="D286" s="7"/>
      <c r="E286" s="8"/>
      <c r="F286" s="9"/>
      <c r="G286" s="9"/>
      <c r="H286" s="12"/>
      <c r="I286" s="11"/>
    </row>
    <row r="287" spans="1:9" ht="20.25" customHeight="1" x14ac:dyDescent="0.25">
      <c r="A287" s="4" t="str">
        <f>IFERROR(VLOOKUP(B287,'[1]DADOS (OCULTAR)'!$Q$3:$S$136,3,0),"")</f>
        <v/>
      </c>
      <c r="B287" s="5"/>
      <c r="C287" s="6"/>
      <c r="D287" s="7"/>
      <c r="E287" s="8"/>
      <c r="F287" s="9"/>
      <c r="G287" s="9"/>
      <c r="H287" s="12"/>
      <c r="I287" s="11"/>
    </row>
    <row r="288" spans="1:9" ht="20.25" customHeight="1" x14ac:dyDescent="0.25">
      <c r="A288" s="4" t="str">
        <f>IFERROR(VLOOKUP(B288,'[1]DADOS (OCULTAR)'!$Q$3:$S$136,3,0),"")</f>
        <v/>
      </c>
      <c r="B288" s="5"/>
      <c r="C288" s="6"/>
      <c r="D288" s="7"/>
      <c r="E288" s="8"/>
      <c r="F288" s="9"/>
      <c r="G288" s="9"/>
      <c r="H288" s="12"/>
      <c r="I288" s="11"/>
    </row>
    <row r="289" spans="1:9" ht="20.25" customHeight="1" x14ac:dyDescent="0.25">
      <c r="A289" s="4" t="str">
        <f>IFERROR(VLOOKUP(B289,'[1]DADOS (OCULTAR)'!$Q$3:$S$136,3,0),"")</f>
        <v/>
      </c>
      <c r="B289" s="5"/>
      <c r="C289" s="6"/>
      <c r="D289" s="7"/>
      <c r="E289" s="8"/>
      <c r="F289" s="9"/>
      <c r="G289" s="9"/>
      <c r="H289" s="12"/>
      <c r="I289" s="11"/>
    </row>
    <row r="290" spans="1:9" ht="20.25" customHeight="1" x14ac:dyDescent="0.25">
      <c r="A290" s="4" t="str">
        <f>IFERROR(VLOOKUP(B290,'[1]DADOS (OCULTAR)'!$Q$3:$S$136,3,0),"")</f>
        <v/>
      </c>
      <c r="B290" s="5"/>
      <c r="C290" s="6"/>
      <c r="D290" s="7"/>
      <c r="E290" s="8"/>
      <c r="F290" s="9"/>
      <c r="G290" s="9"/>
      <c r="H290" s="12"/>
      <c r="I290" s="11"/>
    </row>
    <row r="291" spans="1:9" ht="20.25" customHeight="1" x14ac:dyDescent="0.25">
      <c r="A291" s="4" t="str">
        <f>IFERROR(VLOOKUP(B291,'[1]DADOS (OCULTAR)'!$Q$3:$S$136,3,0),"")</f>
        <v/>
      </c>
      <c r="B291" s="5"/>
      <c r="C291" s="6"/>
      <c r="D291" s="7"/>
      <c r="E291" s="8"/>
      <c r="F291" s="9"/>
      <c r="G291" s="9"/>
      <c r="H291" s="12"/>
      <c r="I291" s="11"/>
    </row>
    <row r="292" spans="1:9" ht="20.25" customHeight="1" x14ac:dyDescent="0.25">
      <c r="A292" s="4" t="str">
        <f>IFERROR(VLOOKUP(B292,'[1]DADOS (OCULTAR)'!$Q$3:$S$136,3,0),"")</f>
        <v/>
      </c>
      <c r="B292" s="5"/>
      <c r="C292" s="6"/>
      <c r="D292" s="7"/>
      <c r="E292" s="8"/>
      <c r="F292" s="9"/>
      <c r="G292" s="9"/>
      <c r="H292" s="12"/>
      <c r="I292" s="11"/>
    </row>
    <row r="293" spans="1:9" ht="20.25" customHeight="1" x14ac:dyDescent="0.25">
      <c r="A293" s="4" t="str">
        <f>IFERROR(VLOOKUP(B293,'[1]DADOS (OCULTAR)'!$Q$3:$S$136,3,0),"")</f>
        <v/>
      </c>
      <c r="B293" s="5"/>
      <c r="C293" s="6"/>
      <c r="D293" s="7"/>
      <c r="E293" s="8"/>
      <c r="F293" s="9"/>
      <c r="G293" s="9"/>
      <c r="H293" s="12"/>
      <c r="I293" s="11"/>
    </row>
    <row r="294" spans="1:9" ht="20.25" customHeight="1" x14ac:dyDescent="0.25">
      <c r="A294" s="4" t="str">
        <f>IFERROR(VLOOKUP(B294,'[1]DADOS (OCULTAR)'!$Q$3:$S$136,3,0),"")</f>
        <v/>
      </c>
      <c r="B294" s="5"/>
      <c r="C294" s="6"/>
      <c r="D294" s="7"/>
      <c r="E294" s="8"/>
      <c r="F294" s="9"/>
      <c r="G294" s="9"/>
      <c r="H294" s="12"/>
      <c r="I294" s="11"/>
    </row>
    <row r="295" spans="1:9" ht="20.25" customHeight="1" x14ac:dyDescent="0.25">
      <c r="A295" s="4" t="str">
        <f>IFERROR(VLOOKUP(B295,'[1]DADOS (OCULTAR)'!$Q$3:$S$136,3,0),"")</f>
        <v/>
      </c>
      <c r="B295" s="5"/>
      <c r="C295" s="6"/>
      <c r="D295" s="7"/>
      <c r="E295" s="8"/>
      <c r="F295" s="9"/>
      <c r="G295" s="9"/>
      <c r="H295" s="12"/>
      <c r="I295" s="11"/>
    </row>
    <row r="296" spans="1:9" ht="20.25" customHeight="1" x14ac:dyDescent="0.25">
      <c r="A296" s="4" t="str">
        <f>IFERROR(VLOOKUP(B296,'[1]DADOS (OCULTAR)'!$Q$3:$S$136,3,0),"")</f>
        <v/>
      </c>
      <c r="B296" s="5"/>
      <c r="C296" s="6"/>
      <c r="D296" s="7"/>
      <c r="E296" s="8"/>
      <c r="F296" s="9"/>
      <c r="G296" s="9"/>
      <c r="H296" s="12"/>
      <c r="I296" s="11"/>
    </row>
    <row r="297" spans="1:9" ht="20.25" customHeight="1" x14ac:dyDescent="0.25">
      <c r="A297" s="4" t="str">
        <f>IFERROR(VLOOKUP(B297,'[1]DADOS (OCULTAR)'!$Q$3:$S$136,3,0),"")</f>
        <v/>
      </c>
      <c r="B297" s="5"/>
      <c r="C297" s="6"/>
      <c r="D297" s="7"/>
      <c r="E297" s="8"/>
      <c r="F297" s="9"/>
      <c r="G297" s="9"/>
      <c r="H297" s="12"/>
      <c r="I297" s="11"/>
    </row>
    <row r="298" spans="1:9" ht="20.25" customHeight="1" x14ac:dyDescent="0.25">
      <c r="A298" s="4" t="str">
        <f>IFERROR(VLOOKUP(B298,'[1]DADOS (OCULTAR)'!$Q$3:$S$136,3,0),"")</f>
        <v/>
      </c>
      <c r="B298" s="5"/>
      <c r="C298" s="6"/>
      <c r="D298" s="7"/>
      <c r="E298" s="8"/>
      <c r="F298" s="9"/>
      <c r="G298" s="9"/>
      <c r="H298" s="12"/>
      <c r="I298" s="11"/>
    </row>
    <row r="299" spans="1:9" ht="20.25" customHeight="1" x14ac:dyDescent="0.25">
      <c r="A299" s="4" t="str">
        <f>IFERROR(VLOOKUP(B299,'[1]DADOS (OCULTAR)'!$Q$3:$S$136,3,0),"")</f>
        <v/>
      </c>
      <c r="B299" s="5"/>
      <c r="C299" s="6"/>
      <c r="D299" s="7"/>
      <c r="E299" s="8"/>
      <c r="F299" s="9"/>
      <c r="G299" s="9"/>
      <c r="H299" s="12"/>
      <c r="I299" s="11"/>
    </row>
    <row r="300" spans="1:9" ht="20.25" customHeight="1" x14ac:dyDescent="0.25">
      <c r="A300" s="4" t="str">
        <f>IFERROR(VLOOKUP(B300,'[1]DADOS (OCULTAR)'!$Q$3:$S$136,3,0),"")</f>
        <v/>
      </c>
      <c r="B300" s="5"/>
      <c r="C300" s="6"/>
      <c r="D300" s="7"/>
      <c r="E300" s="8"/>
      <c r="F300" s="9"/>
      <c r="G300" s="9"/>
      <c r="H300" s="12"/>
      <c r="I300" s="11"/>
    </row>
    <row r="301" spans="1:9" ht="20.25" customHeight="1" x14ac:dyDescent="0.25">
      <c r="A301" s="4" t="str">
        <f>IFERROR(VLOOKUP(B301,'[1]DADOS (OCULTAR)'!$Q$3:$S$136,3,0),"")</f>
        <v/>
      </c>
      <c r="B301" s="5"/>
      <c r="C301" s="6"/>
      <c r="D301" s="7"/>
      <c r="E301" s="8"/>
      <c r="F301" s="9"/>
      <c r="G301" s="9"/>
      <c r="H301" s="12"/>
      <c r="I301" s="11"/>
    </row>
    <row r="302" spans="1:9" ht="20.25" customHeight="1" x14ac:dyDescent="0.25">
      <c r="A302" s="4" t="str">
        <f>IFERROR(VLOOKUP(B302,'[1]DADOS (OCULTAR)'!$Q$3:$S$136,3,0),"")</f>
        <v/>
      </c>
      <c r="B302" s="5"/>
      <c r="C302" s="6"/>
      <c r="D302" s="7"/>
      <c r="E302" s="8"/>
      <c r="F302" s="9"/>
      <c r="G302" s="9"/>
      <c r="H302" s="12"/>
      <c r="I302" s="11"/>
    </row>
    <row r="303" spans="1:9" ht="20.25" customHeight="1" x14ac:dyDescent="0.25">
      <c r="A303" s="4" t="str">
        <f>IFERROR(VLOOKUP(B303,'[1]DADOS (OCULTAR)'!$Q$3:$S$136,3,0),"")</f>
        <v/>
      </c>
      <c r="B303" s="5"/>
      <c r="C303" s="6"/>
      <c r="D303" s="7"/>
      <c r="E303" s="8"/>
      <c r="F303" s="9"/>
      <c r="G303" s="9"/>
      <c r="H303" s="12"/>
      <c r="I303" s="11"/>
    </row>
    <row r="304" spans="1:9" ht="20.25" customHeight="1" x14ac:dyDescent="0.25">
      <c r="A304" s="4" t="str">
        <f>IFERROR(VLOOKUP(B304,'[1]DADOS (OCULTAR)'!$Q$3:$S$136,3,0),"")</f>
        <v/>
      </c>
      <c r="B304" s="5"/>
      <c r="C304" s="6"/>
      <c r="D304" s="7"/>
      <c r="E304" s="8"/>
      <c r="F304" s="9"/>
      <c r="G304" s="9"/>
      <c r="H304" s="12"/>
      <c r="I304" s="11"/>
    </row>
    <row r="305" spans="1:9" ht="20.25" customHeight="1" x14ac:dyDescent="0.25">
      <c r="A305" s="4" t="str">
        <f>IFERROR(VLOOKUP(B305,'[1]DADOS (OCULTAR)'!$Q$3:$S$136,3,0),"")</f>
        <v/>
      </c>
      <c r="B305" s="5"/>
      <c r="C305" s="6"/>
      <c r="D305" s="7"/>
      <c r="E305" s="8"/>
      <c r="F305" s="9"/>
      <c r="G305" s="9"/>
      <c r="H305" s="12"/>
      <c r="I305" s="11"/>
    </row>
    <row r="306" spans="1:9" ht="20.25" customHeight="1" x14ac:dyDescent="0.25">
      <c r="A306" s="4" t="str">
        <f>IFERROR(VLOOKUP(B306,'[1]DADOS (OCULTAR)'!$Q$3:$S$136,3,0),"")</f>
        <v/>
      </c>
      <c r="B306" s="5"/>
      <c r="C306" s="6"/>
      <c r="D306" s="7"/>
      <c r="E306" s="8"/>
      <c r="F306" s="9"/>
      <c r="G306" s="9"/>
      <c r="H306" s="12"/>
      <c r="I306" s="11"/>
    </row>
    <row r="307" spans="1:9" ht="20.25" customHeight="1" x14ac:dyDescent="0.25">
      <c r="A307" s="4" t="str">
        <f>IFERROR(VLOOKUP(B307,'[1]DADOS (OCULTAR)'!$Q$3:$S$136,3,0),"")</f>
        <v/>
      </c>
      <c r="B307" s="5"/>
      <c r="C307" s="6"/>
      <c r="D307" s="7"/>
      <c r="E307" s="8"/>
      <c r="F307" s="9"/>
      <c r="G307" s="9"/>
      <c r="H307" s="12"/>
      <c r="I307" s="11"/>
    </row>
    <row r="308" spans="1:9" ht="20.25" customHeight="1" x14ac:dyDescent="0.25">
      <c r="A308" s="4" t="str">
        <f>IFERROR(VLOOKUP(B308,'[1]DADOS (OCULTAR)'!$Q$3:$S$136,3,0),"")</f>
        <v/>
      </c>
      <c r="B308" s="5"/>
      <c r="C308" s="6"/>
      <c r="D308" s="7"/>
      <c r="E308" s="8"/>
      <c r="F308" s="9"/>
      <c r="G308" s="9"/>
      <c r="H308" s="12"/>
      <c r="I308" s="11"/>
    </row>
    <row r="309" spans="1:9" ht="20.25" customHeight="1" x14ac:dyDescent="0.25">
      <c r="A309" s="4" t="str">
        <f>IFERROR(VLOOKUP(B309,'[1]DADOS (OCULTAR)'!$Q$3:$S$136,3,0),"")</f>
        <v/>
      </c>
      <c r="B309" s="5"/>
      <c r="C309" s="6"/>
      <c r="D309" s="7"/>
      <c r="E309" s="8"/>
      <c r="F309" s="9"/>
      <c r="G309" s="9"/>
      <c r="H309" s="12"/>
      <c r="I309" s="11"/>
    </row>
    <row r="310" spans="1:9" ht="20.25" customHeight="1" x14ac:dyDescent="0.25">
      <c r="A310" s="4" t="str">
        <f>IFERROR(VLOOKUP(B310,'[1]DADOS (OCULTAR)'!$Q$3:$S$136,3,0),"")</f>
        <v/>
      </c>
      <c r="B310" s="5"/>
      <c r="C310" s="6"/>
      <c r="D310" s="7"/>
      <c r="E310" s="8"/>
      <c r="F310" s="9"/>
      <c r="G310" s="9"/>
      <c r="H310" s="12"/>
      <c r="I310" s="11"/>
    </row>
    <row r="311" spans="1:9" ht="20.25" customHeight="1" x14ac:dyDescent="0.25">
      <c r="A311" s="4" t="str">
        <f>IFERROR(VLOOKUP(B311,'[1]DADOS (OCULTAR)'!$Q$3:$S$136,3,0),"")</f>
        <v/>
      </c>
      <c r="B311" s="5"/>
      <c r="C311" s="6"/>
      <c r="D311" s="7"/>
      <c r="E311" s="8"/>
      <c r="F311" s="9"/>
      <c r="G311" s="9"/>
      <c r="H311" s="12"/>
      <c r="I311" s="11"/>
    </row>
    <row r="312" spans="1:9" ht="20.25" customHeight="1" x14ac:dyDescent="0.25">
      <c r="A312" s="4" t="str">
        <f>IFERROR(VLOOKUP(B312,'[1]DADOS (OCULTAR)'!$Q$3:$S$136,3,0),"")</f>
        <v/>
      </c>
      <c r="B312" s="5"/>
      <c r="C312" s="6"/>
      <c r="D312" s="7"/>
      <c r="E312" s="8"/>
      <c r="F312" s="9"/>
      <c r="G312" s="9"/>
      <c r="H312" s="12"/>
      <c r="I312" s="11"/>
    </row>
    <row r="313" spans="1:9" ht="20.25" customHeight="1" x14ac:dyDescent="0.25">
      <c r="A313" s="4" t="str">
        <f>IFERROR(VLOOKUP(B313,'[1]DADOS (OCULTAR)'!$Q$3:$S$136,3,0),"")</f>
        <v/>
      </c>
      <c r="B313" s="5"/>
      <c r="C313" s="6"/>
      <c r="D313" s="7"/>
      <c r="E313" s="8"/>
      <c r="F313" s="9"/>
      <c r="G313" s="9"/>
      <c r="H313" s="12"/>
      <c r="I313" s="11"/>
    </row>
    <row r="314" spans="1:9" ht="20.25" customHeight="1" x14ac:dyDescent="0.25">
      <c r="A314" s="4" t="str">
        <f>IFERROR(VLOOKUP(B314,'[1]DADOS (OCULTAR)'!$Q$3:$S$136,3,0),"")</f>
        <v/>
      </c>
      <c r="B314" s="5"/>
      <c r="C314" s="6"/>
      <c r="D314" s="7"/>
      <c r="E314" s="8"/>
      <c r="F314" s="9"/>
      <c r="G314" s="9"/>
      <c r="H314" s="12"/>
      <c r="I314" s="11"/>
    </row>
    <row r="315" spans="1:9" ht="20.25" customHeight="1" x14ac:dyDescent="0.25">
      <c r="A315" s="4" t="str">
        <f>IFERROR(VLOOKUP(B315,'[1]DADOS (OCULTAR)'!$Q$3:$S$136,3,0),"")</f>
        <v/>
      </c>
      <c r="B315" s="5"/>
      <c r="C315" s="6"/>
      <c r="D315" s="7"/>
      <c r="E315" s="8"/>
      <c r="F315" s="9"/>
      <c r="G315" s="9"/>
      <c r="H315" s="12"/>
      <c r="I315" s="11"/>
    </row>
    <row r="316" spans="1:9" ht="20.25" customHeight="1" x14ac:dyDescent="0.25">
      <c r="A316" s="4" t="str">
        <f>IFERROR(VLOOKUP(B316,'[1]DADOS (OCULTAR)'!$Q$3:$S$136,3,0),"")</f>
        <v/>
      </c>
      <c r="B316" s="5"/>
      <c r="C316" s="6"/>
      <c r="D316" s="7"/>
      <c r="E316" s="8"/>
      <c r="F316" s="9"/>
      <c r="G316" s="9"/>
      <c r="H316" s="12"/>
      <c r="I316" s="11"/>
    </row>
    <row r="317" spans="1:9" ht="20.25" customHeight="1" x14ac:dyDescent="0.25">
      <c r="A317" s="4" t="str">
        <f>IFERROR(VLOOKUP(B317,'[1]DADOS (OCULTAR)'!$Q$3:$S$136,3,0),"")</f>
        <v/>
      </c>
      <c r="B317" s="5"/>
      <c r="C317" s="6"/>
      <c r="D317" s="7"/>
      <c r="E317" s="8"/>
      <c r="F317" s="9"/>
      <c r="G317" s="9"/>
      <c r="H317" s="12"/>
      <c r="I317" s="11"/>
    </row>
    <row r="318" spans="1:9" ht="20.25" customHeight="1" x14ac:dyDescent="0.25">
      <c r="A318" s="4" t="str">
        <f>IFERROR(VLOOKUP(B318,'[1]DADOS (OCULTAR)'!$Q$3:$S$136,3,0),"")</f>
        <v/>
      </c>
      <c r="B318" s="5"/>
      <c r="C318" s="6"/>
      <c r="D318" s="7"/>
      <c r="E318" s="8"/>
      <c r="F318" s="9"/>
      <c r="G318" s="9"/>
      <c r="H318" s="12"/>
      <c r="I318" s="11"/>
    </row>
    <row r="319" spans="1:9" ht="20.25" customHeight="1" x14ac:dyDescent="0.25">
      <c r="A319" s="4" t="str">
        <f>IFERROR(VLOOKUP(B319,'[1]DADOS (OCULTAR)'!$Q$3:$S$136,3,0),"")</f>
        <v/>
      </c>
      <c r="B319" s="5"/>
      <c r="C319" s="6"/>
      <c r="D319" s="7"/>
      <c r="E319" s="8"/>
      <c r="F319" s="9"/>
      <c r="G319" s="9"/>
      <c r="H319" s="12"/>
      <c r="I319" s="11"/>
    </row>
    <row r="320" spans="1:9" ht="20.25" customHeight="1" x14ac:dyDescent="0.25">
      <c r="A320" s="4" t="str">
        <f>IFERROR(VLOOKUP(B320,'[1]DADOS (OCULTAR)'!$Q$3:$S$136,3,0),"")</f>
        <v/>
      </c>
      <c r="B320" s="5"/>
      <c r="C320" s="6"/>
      <c r="D320" s="7"/>
      <c r="E320" s="8"/>
      <c r="F320" s="9"/>
      <c r="G320" s="9"/>
      <c r="H320" s="12"/>
      <c r="I320" s="11"/>
    </row>
    <row r="321" spans="1:9" ht="20.25" customHeight="1" x14ac:dyDescent="0.25">
      <c r="A321" s="4" t="str">
        <f>IFERROR(VLOOKUP(B321,'[1]DADOS (OCULTAR)'!$Q$3:$S$136,3,0),"")</f>
        <v/>
      </c>
      <c r="B321" s="5"/>
      <c r="C321" s="6"/>
      <c r="D321" s="7"/>
      <c r="E321" s="8"/>
      <c r="F321" s="9"/>
      <c r="G321" s="9"/>
      <c r="H321" s="12"/>
      <c r="I321" s="11"/>
    </row>
    <row r="322" spans="1:9" ht="20.25" customHeight="1" x14ac:dyDescent="0.25">
      <c r="A322" s="4" t="str">
        <f>IFERROR(VLOOKUP(B322,'[1]DADOS (OCULTAR)'!$Q$3:$S$136,3,0),"")</f>
        <v/>
      </c>
      <c r="B322" s="5"/>
      <c r="C322" s="6"/>
      <c r="D322" s="7"/>
      <c r="E322" s="8"/>
      <c r="F322" s="9"/>
      <c r="G322" s="9"/>
      <c r="H322" s="12"/>
      <c r="I322" s="11"/>
    </row>
    <row r="323" spans="1:9" ht="20.25" customHeight="1" x14ac:dyDescent="0.25">
      <c r="A323" s="4" t="str">
        <f>IFERROR(VLOOKUP(B323,'[1]DADOS (OCULTAR)'!$Q$3:$S$136,3,0),"")</f>
        <v/>
      </c>
      <c r="B323" s="5"/>
      <c r="C323" s="6"/>
      <c r="D323" s="7"/>
      <c r="E323" s="8"/>
      <c r="F323" s="9"/>
      <c r="G323" s="9"/>
      <c r="H323" s="12"/>
      <c r="I323" s="11"/>
    </row>
    <row r="324" spans="1:9" ht="20.25" customHeight="1" x14ac:dyDescent="0.25">
      <c r="A324" s="4" t="str">
        <f>IFERROR(VLOOKUP(B324,'[1]DADOS (OCULTAR)'!$Q$3:$S$136,3,0),"")</f>
        <v/>
      </c>
      <c r="B324" s="5"/>
      <c r="C324" s="6"/>
      <c r="D324" s="7"/>
      <c r="E324" s="8"/>
      <c r="F324" s="9"/>
      <c r="G324" s="9"/>
      <c r="H324" s="12"/>
      <c r="I324" s="11"/>
    </row>
    <row r="325" spans="1:9" ht="20.25" customHeight="1" x14ac:dyDescent="0.25">
      <c r="A325" s="4" t="str">
        <f>IFERROR(VLOOKUP(B325,'[1]DADOS (OCULTAR)'!$Q$3:$S$136,3,0),"")</f>
        <v/>
      </c>
      <c r="B325" s="5"/>
      <c r="C325" s="6"/>
      <c r="D325" s="7"/>
      <c r="E325" s="8"/>
      <c r="F325" s="9"/>
      <c r="G325" s="9"/>
      <c r="H325" s="12"/>
      <c r="I325" s="11"/>
    </row>
    <row r="326" spans="1:9" ht="20.25" customHeight="1" x14ac:dyDescent="0.25">
      <c r="A326" s="4" t="str">
        <f>IFERROR(VLOOKUP(B326,'[1]DADOS (OCULTAR)'!$Q$3:$S$136,3,0),"")</f>
        <v/>
      </c>
      <c r="B326" s="5"/>
      <c r="C326" s="6"/>
      <c r="D326" s="7"/>
      <c r="E326" s="8"/>
      <c r="F326" s="9"/>
      <c r="G326" s="9"/>
      <c r="H326" s="12"/>
      <c r="I326" s="11"/>
    </row>
    <row r="327" spans="1:9" ht="20.25" customHeight="1" x14ac:dyDescent="0.25">
      <c r="A327" s="4" t="str">
        <f>IFERROR(VLOOKUP(B327,'[1]DADOS (OCULTAR)'!$Q$3:$S$136,3,0),"")</f>
        <v/>
      </c>
      <c r="B327" s="5"/>
      <c r="C327" s="6"/>
      <c r="D327" s="7"/>
      <c r="E327" s="8"/>
      <c r="F327" s="9"/>
      <c r="G327" s="9"/>
      <c r="H327" s="12"/>
      <c r="I327" s="11"/>
    </row>
    <row r="328" spans="1:9" ht="20.25" customHeight="1" x14ac:dyDescent="0.25">
      <c r="A328" s="4" t="str">
        <f>IFERROR(VLOOKUP(B328,'[1]DADOS (OCULTAR)'!$Q$3:$S$136,3,0),"")</f>
        <v/>
      </c>
      <c r="B328" s="5"/>
      <c r="C328" s="6"/>
      <c r="D328" s="7"/>
      <c r="E328" s="8"/>
      <c r="F328" s="9"/>
      <c r="G328" s="9"/>
      <c r="H328" s="12"/>
      <c r="I328" s="11"/>
    </row>
    <row r="329" spans="1:9" ht="20.25" customHeight="1" x14ac:dyDescent="0.25">
      <c r="A329" s="4" t="str">
        <f>IFERROR(VLOOKUP(B329,'[1]DADOS (OCULTAR)'!$Q$3:$S$136,3,0),"")</f>
        <v/>
      </c>
      <c r="B329" s="5"/>
      <c r="C329" s="6"/>
      <c r="D329" s="7"/>
      <c r="E329" s="8"/>
      <c r="F329" s="9"/>
      <c r="G329" s="9"/>
      <c r="H329" s="12"/>
      <c r="I329" s="11"/>
    </row>
    <row r="330" spans="1:9" ht="20.25" customHeight="1" x14ac:dyDescent="0.25">
      <c r="A330" s="4" t="str">
        <f>IFERROR(VLOOKUP(B330,'[1]DADOS (OCULTAR)'!$Q$3:$S$136,3,0),"")</f>
        <v/>
      </c>
      <c r="B330" s="5"/>
      <c r="C330" s="6"/>
      <c r="D330" s="7"/>
      <c r="E330" s="8"/>
      <c r="F330" s="9"/>
      <c r="G330" s="9"/>
      <c r="H330" s="12"/>
      <c r="I330" s="11"/>
    </row>
    <row r="331" spans="1:9" ht="20.25" customHeight="1" x14ac:dyDescent="0.25">
      <c r="A331" s="4" t="str">
        <f>IFERROR(VLOOKUP(B331,'[1]DADOS (OCULTAR)'!$Q$3:$S$136,3,0),"")</f>
        <v/>
      </c>
      <c r="B331" s="5"/>
      <c r="C331" s="6"/>
      <c r="D331" s="7"/>
      <c r="E331" s="8"/>
      <c r="F331" s="9"/>
      <c r="G331" s="9"/>
      <c r="H331" s="12"/>
      <c r="I331" s="11"/>
    </row>
    <row r="332" spans="1:9" ht="20.25" customHeight="1" x14ac:dyDescent="0.25">
      <c r="A332" s="4" t="str">
        <f>IFERROR(VLOOKUP(B332,'[1]DADOS (OCULTAR)'!$Q$3:$S$136,3,0),"")</f>
        <v/>
      </c>
      <c r="B332" s="5"/>
      <c r="C332" s="6"/>
      <c r="D332" s="7"/>
      <c r="E332" s="8"/>
      <c r="F332" s="9"/>
      <c r="G332" s="9"/>
      <c r="H332" s="12"/>
      <c r="I332" s="11"/>
    </row>
    <row r="333" spans="1:9" ht="20.25" customHeight="1" x14ac:dyDescent="0.25">
      <c r="A333" s="4" t="str">
        <f>IFERROR(VLOOKUP(B333,'[1]DADOS (OCULTAR)'!$Q$3:$S$136,3,0),"")</f>
        <v/>
      </c>
      <c r="B333" s="5"/>
      <c r="C333" s="6"/>
      <c r="D333" s="7"/>
      <c r="E333" s="8"/>
      <c r="F333" s="9"/>
      <c r="G333" s="9"/>
      <c r="H333" s="12"/>
      <c r="I333" s="11"/>
    </row>
    <row r="334" spans="1:9" ht="20.25" customHeight="1" x14ac:dyDescent="0.25">
      <c r="A334" s="4" t="str">
        <f>IFERROR(VLOOKUP(B334,'[1]DADOS (OCULTAR)'!$Q$3:$S$136,3,0),"")</f>
        <v/>
      </c>
      <c r="B334" s="5"/>
      <c r="C334" s="6"/>
      <c r="D334" s="7"/>
      <c r="E334" s="8"/>
      <c r="F334" s="9"/>
      <c r="G334" s="9"/>
      <c r="H334" s="12"/>
      <c r="I334" s="11"/>
    </row>
    <row r="335" spans="1:9" ht="20.25" customHeight="1" x14ac:dyDescent="0.25">
      <c r="A335" s="4" t="str">
        <f>IFERROR(VLOOKUP(B335,'[1]DADOS (OCULTAR)'!$Q$3:$S$136,3,0),"")</f>
        <v/>
      </c>
      <c r="B335" s="5"/>
      <c r="C335" s="6"/>
      <c r="D335" s="7"/>
      <c r="E335" s="8"/>
      <c r="F335" s="9"/>
      <c r="G335" s="9"/>
      <c r="H335" s="12"/>
      <c r="I335" s="11"/>
    </row>
    <row r="336" spans="1:9" ht="20.25" customHeight="1" x14ac:dyDescent="0.25">
      <c r="A336" s="4" t="str">
        <f>IFERROR(VLOOKUP(B336,'[1]DADOS (OCULTAR)'!$Q$3:$S$136,3,0),"")</f>
        <v/>
      </c>
      <c r="B336" s="5"/>
      <c r="C336" s="6"/>
      <c r="D336" s="7"/>
      <c r="E336" s="8"/>
      <c r="F336" s="9"/>
      <c r="G336" s="9"/>
      <c r="H336" s="12"/>
      <c r="I336" s="11"/>
    </row>
    <row r="337" spans="1:9" ht="20.25" customHeight="1" x14ac:dyDescent="0.25">
      <c r="A337" s="4" t="str">
        <f>IFERROR(VLOOKUP(B337,'[1]DADOS (OCULTAR)'!$Q$3:$S$136,3,0),"")</f>
        <v/>
      </c>
      <c r="B337" s="5"/>
      <c r="C337" s="6"/>
      <c r="D337" s="7"/>
      <c r="E337" s="8"/>
      <c r="F337" s="9"/>
      <c r="G337" s="9"/>
      <c r="H337" s="12"/>
      <c r="I337" s="11"/>
    </row>
    <row r="338" spans="1:9" ht="20.25" customHeight="1" x14ac:dyDescent="0.25">
      <c r="A338" s="4" t="str">
        <f>IFERROR(VLOOKUP(B338,'[1]DADOS (OCULTAR)'!$Q$3:$S$136,3,0),"")</f>
        <v/>
      </c>
      <c r="B338" s="5"/>
      <c r="C338" s="6"/>
      <c r="D338" s="7"/>
      <c r="E338" s="8"/>
      <c r="F338" s="9"/>
      <c r="G338" s="9"/>
      <c r="H338" s="12"/>
      <c r="I338" s="11"/>
    </row>
    <row r="339" spans="1:9" ht="20.25" customHeight="1" x14ac:dyDescent="0.25">
      <c r="A339" s="4" t="str">
        <f>IFERROR(VLOOKUP(B339,'[1]DADOS (OCULTAR)'!$Q$3:$S$136,3,0),"")</f>
        <v/>
      </c>
      <c r="B339" s="5"/>
      <c r="C339" s="6"/>
      <c r="D339" s="7"/>
      <c r="E339" s="8"/>
      <c r="F339" s="9"/>
      <c r="G339" s="9"/>
      <c r="H339" s="12"/>
      <c r="I339" s="11"/>
    </row>
    <row r="340" spans="1:9" ht="20.25" customHeight="1" x14ac:dyDescent="0.25">
      <c r="A340" s="4" t="str">
        <f>IFERROR(VLOOKUP(B340,'[1]DADOS (OCULTAR)'!$Q$3:$S$136,3,0),"")</f>
        <v/>
      </c>
      <c r="B340" s="5"/>
      <c r="C340" s="6"/>
      <c r="D340" s="7"/>
      <c r="E340" s="8"/>
      <c r="F340" s="9"/>
      <c r="G340" s="9"/>
      <c r="H340" s="12"/>
      <c r="I340" s="11"/>
    </row>
    <row r="341" spans="1:9" ht="20.25" customHeight="1" x14ac:dyDescent="0.25">
      <c r="A341" s="4" t="str">
        <f>IFERROR(VLOOKUP(B341,'[1]DADOS (OCULTAR)'!$Q$3:$S$136,3,0),"")</f>
        <v/>
      </c>
      <c r="B341" s="5"/>
      <c r="C341" s="6"/>
      <c r="D341" s="7"/>
      <c r="E341" s="8"/>
      <c r="F341" s="9"/>
      <c r="G341" s="9"/>
      <c r="H341" s="12"/>
      <c r="I341" s="11"/>
    </row>
    <row r="342" spans="1:9" ht="20.25" customHeight="1" x14ac:dyDescent="0.25">
      <c r="A342" s="4" t="str">
        <f>IFERROR(VLOOKUP(B342,'[1]DADOS (OCULTAR)'!$Q$3:$S$136,3,0),"")</f>
        <v/>
      </c>
      <c r="B342" s="5"/>
      <c r="C342" s="6"/>
      <c r="D342" s="7"/>
      <c r="E342" s="8"/>
      <c r="F342" s="9"/>
      <c r="G342" s="9"/>
      <c r="H342" s="12"/>
      <c r="I342" s="11"/>
    </row>
    <row r="343" spans="1:9" ht="20.25" customHeight="1" x14ac:dyDescent="0.25">
      <c r="A343" s="4" t="str">
        <f>IFERROR(VLOOKUP(B343,'[1]DADOS (OCULTAR)'!$Q$3:$S$136,3,0),"")</f>
        <v/>
      </c>
      <c r="B343" s="5"/>
      <c r="C343" s="6"/>
      <c r="D343" s="7"/>
      <c r="E343" s="8"/>
      <c r="F343" s="9"/>
      <c r="G343" s="9"/>
      <c r="H343" s="12"/>
      <c r="I343" s="11"/>
    </row>
    <row r="344" spans="1:9" ht="20.25" customHeight="1" x14ac:dyDescent="0.25">
      <c r="A344" s="4" t="str">
        <f>IFERROR(VLOOKUP(B344,'[1]DADOS (OCULTAR)'!$Q$3:$S$136,3,0),"")</f>
        <v/>
      </c>
      <c r="B344" s="5"/>
      <c r="C344" s="6"/>
      <c r="D344" s="7"/>
      <c r="E344" s="8"/>
      <c r="F344" s="9"/>
      <c r="G344" s="9"/>
      <c r="H344" s="12"/>
      <c r="I344" s="11"/>
    </row>
    <row r="345" spans="1:9" ht="20.25" customHeight="1" x14ac:dyDescent="0.25">
      <c r="A345" s="4" t="str">
        <f>IFERROR(VLOOKUP(B345,'[1]DADOS (OCULTAR)'!$Q$3:$S$136,3,0),"")</f>
        <v/>
      </c>
      <c r="B345" s="5"/>
      <c r="C345" s="6"/>
      <c r="D345" s="7"/>
      <c r="E345" s="8"/>
      <c r="F345" s="9"/>
      <c r="G345" s="9"/>
      <c r="H345" s="12"/>
      <c r="I345" s="11"/>
    </row>
    <row r="346" spans="1:9" ht="20.25" customHeight="1" x14ac:dyDescent="0.25">
      <c r="A346" s="4" t="str">
        <f>IFERROR(VLOOKUP(B346,'[1]DADOS (OCULTAR)'!$Q$3:$S$136,3,0),"")</f>
        <v/>
      </c>
      <c r="B346" s="5"/>
      <c r="C346" s="6"/>
      <c r="D346" s="7"/>
      <c r="E346" s="8"/>
      <c r="F346" s="9"/>
      <c r="G346" s="9"/>
      <c r="H346" s="12"/>
      <c r="I346" s="11"/>
    </row>
    <row r="347" spans="1:9" ht="20.25" customHeight="1" x14ac:dyDescent="0.25">
      <c r="A347" s="4" t="str">
        <f>IFERROR(VLOOKUP(B347,'[1]DADOS (OCULTAR)'!$Q$3:$S$136,3,0),"")</f>
        <v/>
      </c>
      <c r="B347" s="5"/>
      <c r="C347" s="6"/>
      <c r="D347" s="7"/>
      <c r="E347" s="8"/>
      <c r="F347" s="9"/>
      <c r="G347" s="9"/>
      <c r="H347" s="12"/>
      <c r="I347" s="11"/>
    </row>
    <row r="348" spans="1:9" ht="20.25" customHeight="1" x14ac:dyDescent="0.25">
      <c r="A348" s="4" t="str">
        <f>IFERROR(VLOOKUP(B348,'[1]DADOS (OCULTAR)'!$Q$3:$S$136,3,0),"")</f>
        <v/>
      </c>
      <c r="B348" s="5"/>
      <c r="C348" s="6"/>
      <c r="D348" s="7"/>
      <c r="E348" s="8"/>
      <c r="F348" s="9"/>
      <c r="G348" s="9"/>
      <c r="H348" s="12"/>
      <c r="I348" s="11"/>
    </row>
    <row r="349" spans="1:9" ht="20.25" customHeight="1" x14ac:dyDescent="0.25">
      <c r="A349" s="4" t="str">
        <f>IFERROR(VLOOKUP(B349,'[1]DADOS (OCULTAR)'!$Q$3:$S$136,3,0),"")</f>
        <v/>
      </c>
      <c r="B349" s="5"/>
      <c r="C349" s="6"/>
      <c r="D349" s="7"/>
      <c r="E349" s="8"/>
      <c r="F349" s="9"/>
      <c r="G349" s="9"/>
      <c r="H349" s="12"/>
      <c r="I349" s="11"/>
    </row>
    <row r="350" spans="1:9" ht="20.25" customHeight="1" x14ac:dyDescent="0.25">
      <c r="A350" s="4" t="str">
        <f>IFERROR(VLOOKUP(B350,'[1]DADOS (OCULTAR)'!$Q$3:$S$136,3,0),"")</f>
        <v/>
      </c>
      <c r="B350" s="5"/>
      <c r="C350" s="6"/>
      <c r="D350" s="7"/>
      <c r="E350" s="8"/>
      <c r="F350" s="9"/>
      <c r="G350" s="9"/>
      <c r="H350" s="12"/>
      <c r="I350" s="11"/>
    </row>
    <row r="351" spans="1:9" ht="20.25" customHeight="1" x14ac:dyDescent="0.25">
      <c r="A351" s="4" t="str">
        <f>IFERROR(VLOOKUP(B351,'[1]DADOS (OCULTAR)'!$Q$3:$S$136,3,0),"")</f>
        <v/>
      </c>
      <c r="B351" s="5"/>
      <c r="C351" s="6"/>
      <c r="D351" s="7"/>
      <c r="E351" s="8"/>
      <c r="F351" s="9"/>
      <c r="G351" s="9"/>
      <c r="H351" s="12"/>
      <c r="I351" s="11"/>
    </row>
    <row r="352" spans="1:9" ht="20.25" customHeight="1" x14ac:dyDescent="0.25">
      <c r="A352" s="4" t="str">
        <f>IFERROR(VLOOKUP(B352,'[1]DADOS (OCULTAR)'!$Q$3:$S$136,3,0),"")</f>
        <v/>
      </c>
      <c r="B352" s="5"/>
      <c r="C352" s="6"/>
      <c r="D352" s="7"/>
      <c r="E352" s="8"/>
      <c r="F352" s="9"/>
      <c r="G352" s="9"/>
      <c r="H352" s="12"/>
      <c r="I352" s="11"/>
    </row>
    <row r="353" spans="1:9" ht="20.25" customHeight="1" x14ac:dyDescent="0.25">
      <c r="A353" s="4" t="str">
        <f>IFERROR(VLOOKUP(B353,'[1]DADOS (OCULTAR)'!$Q$3:$S$136,3,0),"")</f>
        <v/>
      </c>
      <c r="B353" s="5"/>
      <c r="C353" s="6"/>
      <c r="D353" s="7"/>
      <c r="E353" s="8"/>
      <c r="F353" s="9"/>
      <c r="G353" s="9"/>
      <c r="H353" s="12"/>
      <c r="I353" s="11"/>
    </row>
    <row r="354" spans="1:9" ht="20.25" customHeight="1" x14ac:dyDescent="0.25">
      <c r="A354" s="4" t="str">
        <f>IFERROR(VLOOKUP(B354,'[1]DADOS (OCULTAR)'!$Q$3:$S$136,3,0),"")</f>
        <v/>
      </c>
      <c r="B354" s="5"/>
      <c r="C354" s="6"/>
      <c r="D354" s="7"/>
      <c r="E354" s="8"/>
      <c r="F354" s="9"/>
      <c r="G354" s="9"/>
      <c r="H354" s="12"/>
      <c r="I354" s="11"/>
    </row>
    <row r="355" spans="1:9" ht="20.25" customHeight="1" x14ac:dyDescent="0.25">
      <c r="A355" s="4" t="str">
        <f>IFERROR(VLOOKUP(B355,'[1]DADOS (OCULTAR)'!$Q$3:$S$136,3,0),"")</f>
        <v/>
      </c>
      <c r="B355" s="5"/>
      <c r="C355" s="6"/>
      <c r="D355" s="7"/>
      <c r="E355" s="8"/>
      <c r="F355" s="9"/>
      <c r="G355" s="9"/>
      <c r="H355" s="12"/>
      <c r="I355" s="11"/>
    </row>
    <row r="356" spans="1:9" ht="20.25" customHeight="1" x14ac:dyDescent="0.25">
      <c r="A356" s="4" t="str">
        <f>IFERROR(VLOOKUP(B356,'[1]DADOS (OCULTAR)'!$Q$3:$S$136,3,0),"")</f>
        <v/>
      </c>
      <c r="B356" s="5"/>
      <c r="C356" s="6"/>
      <c r="D356" s="7"/>
      <c r="E356" s="8"/>
      <c r="F356" s="9"/>
      <c r="G356" s="9"/>
      <c r="H356" s="12"/>
      <c r="I356" s="11"/>
    </row>
    <row r="357" spans="1:9" ht="20.25" customHeight="1" x14ac:dyDescent="0.25">
      <c r="A357" s="4" t="str">
        <f>IFERROR(VLOOKUP(B357,'[1]DADOS (OCULTAR)'!$Q$3:$S$136,3,0),"")</f>
        <v/>
      </c>
      <c r="B357" s="5"/>
      <c r="C357" s="6"/>
      <c r="D357" s="7"/>
      <c r="E357" s="8"/>
      <c r="F357" s="9"/>
      <c r="G357" s="9"/>
      <c r="H357" s="12"/>
      <c r="I357" s="11"/>
    </row>
    <row r="358" spans="1:9" ht="20.25" customHeight="1" x14ac:dyDescent="0.25">
      <c r="A358" s="4" t="str">
        <f>IFERROR(VLOOKUP(B358,'[1]DADOS (OCULTAR)'!$Q$3:$S$136,3,0),"")</f>
        <v/>
      </c>
      <c r="B358" s="5"/>
      <c r="C358" s="6"/>
      <c r="D358" s="7"/>
      <c r="E358" s="8"/>
      <c r="F358" s="9"/>
      <c r="G358" s="9"/>
      <c r="H358" s="12"/>
      <c r="I358" s="11"/>
    </row>
    <row r="359" spans="1:9" ht="20.25" customHeight="1" x14ac:dyDescent="0.25">
      <c r="A359" s="4" t="str">
        <f>IFERROR(VLOOKUP(B359,'[1]DADOS (OCULTAR)'!$Q$3:$S$136,3,0),"")</f>
        <v/>
      </c>
      <c r="B359" s="5"/>
      <c r="C359" s="6"/>
      <c r="D359" s="7"/>
      <c r="E359" s="8"/>
      <c r="F359" s="9"/>
      <c r="G359" s="9"/>
      <c r="H359" s="12"/>
      <c r="I359" s="11"/>
    </row>
    <row r="360" spans="1:9" ht="20.25" customHeight="1" x14ac:dyDescent="0.25">
      <c r="A360" s="4" t="str">
        <f>IFERROR(VLOOKUP(B360,'[1]DADOS (OCULTAR)'!$Q$3:$S$136,3,0),"")</f>
        <v/>
      </c>
      <c r="B360" s="5"/>
      <c r="C360" s="6"/>
      <c r="D360" s="7"/>
      <c r="E360" s="8"/>
      <c r="F360" s="9"/>
      <c r="G360" s="9"/>
      <c r="H360" s="12"/>
      <c r="I360" s="11"/>
    </row>
    <row r="361" spans="1:9" ht="20.25" customHeight="1" x14ac:dyDescent="0.25">
      <c r="A361" s="4" t="str">
        <f>IFERROR(VLOOKUP(B361,'[1]DADOS (OCULTAR)'!$Q$3:$S$136,3,0),"")</f>
        <v/>
      </c>
      <c r="B361" s="5"/>
      <c r="C361" s="6"/>
      <c r="D361" s="7"/>
      <c r="E361" s="8"/>
      <c r="F361" s="9"/>
      <c r="G361" s="9"/>
      <c r="H361" s="12"/>
      <c r="I361" s="11"/>
    </row>
    <row r="362" spans="1:9" ht="20.25" customHeight="1" x14ac:dyDescent="0.25">
      <c r="A362" s="4" t="str">
        <f>IFERROR(VLOOKUP(B362,'[1]DADOS (OCULTAR)'!$Q$3:$S$136,3,0),"")</f>
        <v/>
      </c>
      <c r="B362" s="5"/>
      <c r="C362" s="6"/>
      <c r="D362" s="7"/>
      <c r="E362" s="8"/>
      <c r="F362" s="9"/>
      <c r="G362" s="9"/>
      <c r="H362" s="12"/>
      <c r="I362" s="11"/>
    </row>
    <row r="363" spans="1:9" ht="20.25" customHeight="1" x14ac:dyDescent="0.25">
      <c r="A363" s="4" t="str">
        <f>IFERROR(VLOOKUP(B363,'[1]DADOS (OCULTAR)'!$Q$3:$S$136,3,0),"")</f>
        <v/>
      </c>
      <c r="B363" s="5"/>
      <c r="C363" s="6"/>
      <c r="D363" s="7"/>
      <c r="E363" s="8"/>
      <c r="F363" s="9"/>
      <c r="G363" s="9"/>
      <c r="H363" s="12"/>
      <c r="I363" s="11"/>
    </row>
    <row r="364" spans="1:9" ht="20.25" customHeight="1" x14ac:dyDescent="0.25">
      <c r="A364" s="4" t="str">
        <f>IFERROR(VLOOKUP(B364,'[1]DADOS (OCULTAR)'!$Q$3:$S$136,3,0),"")</f>
        <v/>
      </c>
      <c r="B364" s="5"/>
      <c r="C364" s="6"/>
      <c r="D364" s="7"/>
      <c r="E364" s="8"/>
      <c r="F364" s="9"/>
      <c r="G364" s="9"/>
      <c r="H364" s="12"/>
      <c r="I364" s="11"/>
    </row>
    <row r="365" spans="1:9" ht="20.25" customHeight="1" x14ac:dyDescent="0.25">
      <c r="A365" s="4" t="str">
        <f>IFERROR(VLOOKUP(B365,'[1]DADOS (OCULTAR)'!$Q$3:$S$136,3,0),"")</f>
        <v/>
      </c>
      <c r="B365" s="5"/>
      <c r="C365" s="6"/>
      <c r="D365" s="7"/>
      <c r="E365" s="8"/>
      <c r="F365" s="9"/>
      <c r="G365" s="9"/>
      <c r="H365" s="12"/>
      <c r="I365" s="11"/>
    </row>
    <row r="366" spans="1:9" ht="20.25" customHeight="1" x14ac:dyDescent="0.25">
      <c r="A366" s="4" t="str">
        <f>IFERROR(VLOOKUP(B366,'[1]DADOS (OCULTAR)'!$Q$3:$S$136,3,0),"")</f>
        <v/>
      </c>
      <c r="B366" s="5"/>
      <c r="C366" s="6"/>
      <c r="D366" s="7"/>
      <c r="E366" s="8"/>
      <c r="F366" s="9"/>
      <c r="G366" s="9"/>
      <c r="H366" s="12"/>
      <c r="I366" s="11"/>
    </row>
    <row r="367" spans="1:9" ht="20.25" customHeight="1" x14ac:dyDescent="0.25">
      <c r="A367" s="4" t="str">
        <f>IFERROR(VLOOKUP(B367,'[1]DADOS (OCULTAR)'!$Q$3:$S$136,3,0),"")</f>
        <v/>
      </c>
      <c r="B367" s="5"/>
      <c r="C367" s="6"/>
      <c r="D367" s="7"/>
      <c r="E367" s="8"/>
      <c r="F367" s="9"/>
      <c r="G367" s="9"/>
      <c r="H367" s="12"/>
      <c r="I367" s="11"/>
    </row>
    <row r="368" spans="1:9" ht="20.25" customHeight="1" x14ac:dyDescent="0.25">
      <c r="A368" s="4" t="str">
        <f>IFERROR(VLOOKUP(B368,'[1]DADOS (OCULTAR)'!$Q$3:$S$136,3,0),"")</f>
        <v/>
      </c>
      <c r="B368" s="5"/>
      <c r="C368" s="6"/>
      <c r="D368" s="7"/>
      <c r="E368" s="8"/>
      <c r="F368" s="9"/>
      <c r="G368" s="9"/>
      <c r="H368" s="12"/>
      <c r="I368" s="11"/>
    </row>
    <row r="369" spans="1:9" ht="20.25" customHeight="1" x14ac:dyDescent="0.25">
      <c r="A369" s="4" t="str">
        <f>IFERROR(VLOOKUP(B369,'[1]DADOS (OCULTAR)'!$Q$3:$S$136,3,0),"")</f>
        <v/>
      </c>
      <c r="B369" s="5"/>
      <c r="C369" s="6"/>
      <c r="D369" s="7"/>
      <c r="E369" s="8"/>
      <c r="F369" s="9"/>
      <c r="G369" s="9"/>
      <c r="H369" s="12"/>
      <c r="I369" s="11"/>
    </row>
    <row r="370" spans="1:9" ht="20.25" customHeight="1" x14ac:dyDescent="0.25">
      <c r="A370" s="4" t="str">
        <f>IFERROR(VLOOKUP(B370,'[1]DADOS (OCULTAR)'!$Q$3:$S$136,3,0),"")</f>
        <v/>
      </c>
      <c r="B370" s="5"/>
      <c r="C370" s="6"/>
      <c r="D370" s="7"/>
      <c r="E370" s="8"/>
      <c r="F370" s="9"/>
      <c r="G370" s="9"/>
      <c r="H370" s="12"/>
      <c r="I370" s="11"/>
    </row>
    <row r="371" spans="1:9" ht="20.25" customHeight="1" x14ac:dyDescent="0.25">
      <c r="A371" s="4" t="str">
        <f>IFERROR(VLOOKUP(B371,'[1]DADOS (OCULTAR)'!$Q$3:$S$136,3,0),"")</f>
        <v/>
      </c>
      <c r="B371" s="5"/>
      <c r="C371" s="6"/>
      <c r="D371" s="7"/>
      <c r="E371" s="8"/>
      <c r="F371" s="9"/>
      <c r="G371" s="9"/>
      <c r="H371" s="12"/>
      <c r="I371" s="11"/>
    </row>
    <row r="372" spans="1:9" ht="20.25" customHeight="1" x14ac:dyDescent="0.25">
      <c r="A372" s="4" t="str">
        <f>IFERROR(VLOOKUP(B372,'[1]DADOS (OCULTAR)'!$Q$3:$S$136,3,0),"")</f>
        <v/>
      </c>
      <c r="B372" s="5"/>
      <c r="C372" s="6"/>
      <c r="D372" s="7"/>
      <c r="E372" s="8"/>
      <c r="F372" s="9"/>
      <c r="G372" s="9"/>
      <c r="H372" s="12"/>
      <c r="I372" s="11"/>
    </row>
    <row r="373" spans="1:9" ht="20.25" customHeight="1" x14ac:dyDescent="0.25">
      <c r="A373" s="4" t="str">
        <f>IFERROR(VLOOKUP(B373,'[1]DADOS (OCULTAR)'!$Q$3:$S$136,3,0),"")</f>
        <v/>
      </c>
      <c r="B373" s="5"/>
      <c r="C373" s="6"/>
      <c r="D373" s="7"/>
      <c r="E373" s="8"/>
      <c r="F373" s="9"/>
      <c r="G373" s="9"/>
      <c r="H373" s="12"/>
      <c r="I373" s="11"/>
    </row>
    <row r="374" spans="1:9" ht="20.25" customHeight="1" x14ac:dyDescent="0.25">
      <c r="A374" s="4" t="str">
        <f>IFERROR(VLOOKUP(B374,'[1]DADOS (OCULTAR)'!$Q$3:$S$136,3,0),"")</f>
        <v/>
      </c>
      <c r="B374" s="5"/>
      <c r="C374" s="6"/>
      <c r="D374" s="7"/>
      <c r="E374" s="8"/>
      <c r="F374" s="9"/>
      <c r="G374" s="9"/>
      <c r="H374" s="12"/>
      <c r="I374" s="11"/>
    </row>
    <row r="375" spans="1:9" ht="20.25" customHeight="1" x14ac:dyDescent="0.25">
      <c r="A375" s="4" t="str">
        <f>IFERROR(VLOOKUP(B375,'[1]DADOS (OCULTAR)'!$Q$3:$S$136,3,0),"")</f>
        <v/>
      </c>
      <c r="B375" s="5"/>
      <c r="C375" s="6"/>
      <c r="D375" s="7"/>
      <c r="E375" s="8"/>
      <c r="F375" s="9"/>
      <c r="G375" s="9"/>
      <c r="H375" s="12"/>
      <c r="I375" s="11"/>
    </row>
    <row r="376" spans="1:9" ht="20.25" customHeight="1" x14ac:dyDescent="0.25">
      <c r="A376" s="4" t="str">
        <f>IFERROR(VLOOKUP(B376,'[1]DADOS (OCULTAR)'!$Q$3:$S$136,3,0),"")</f>
        <v/>
      </c>
      <c r="B376" s="5"/>
      <c r="C376" s="6"/>
      <c r="D376" s="7"/>
      <c r="E376" s="8"/>
      <c r="F376" s="9"/>
      <c r="G376" s="9"/>
      <c r="H376" s="12"/>
      <c r="I376" s="11"/>
    </row>
    <row r="377" spans="1:9" ht="20.25" customHeight="1" x14ac:dyDescent="0.25">
      <c r="A377" s="4" t="str">
        <f>IFERROR(VLOOKUP(B377,'[1]DADOS (OCULTAR)'!$Q$3:$S$136,3,0),"")</f>
        <v/>
      </c>
      <c r="B377" s="5"/>
      <c r="C377" s="6"/>
      <c r="D377" s="7"/>
      <c r="E377" s="8"/>
      <c r="F377" s="9"/>
      <c r="G377" s="9"/>
      <c r="H377" s="12"/>
      <c r="I377" s="11"/>
    </row>
    <row r="378" spans="1:9" ht="20.25" customHeight="1" x14ac:dyDescent="0.25">
      <c r="A378" s="4" t="str">
        <f>IFERROR(VLOOKUP(B378,'[1]DADOS (OCULTAR)'!$Q$3:$S$136,3,0),"")</f>
        <v/>
      </c>
      <c r="B378" s="5"/>
      <c r="C378" s="6"/>
      <c r="D378" s="7"/>
      <c r="E378" s="8"/>
      <c r="F378" s="9"/>
      <c r="G378" s="9"/>
      <c r="H378" s="12"/>
      <c r="I378" s="11"/>
    </row>
    <row r="379" spans="1:9" ht="20.25" customHeight="1" x14ac:dyDescent="0.25">
      <c r="A379" s="4" t="str">
        <f>IFERROR(VLOOKUP(B379,'[1]DADOS (OCULTAR)'!$Q$3:$S$136,3,0),"")</f>
        <v/>
      </c>
      <c r="B379" s="5"/>
      <c r="C379" s="6"/>
      <c r="D379" s="7"/>
      <c r="E379" s="8"/>
      <c r="F379" s="9"/>
      <c r="G379" s="9"/>
      <c r="H379" s="12"/>
      <c r="I379" s="11"/>
    </row>
    <row r="380" spans="1:9" ht="20.25" customHeight="1" x14ac:dyDescent="0.25">
      <c r="A380" s="4" t="str">
        <f>IFERROR(VLOOKUP(B380,'[1]DADOS (OCULTAR)'!$Q$3:$S$136,3,0),"")</f>
        <v/>
      </c>
      <c r="B380" s="5"/>
      <c r="C380" s="6"/>
      <c r="D380" s="7"/>
      <c r="E380" s="8"/>
      <c r="F380" s="9"/>
      <c r="G380" s="9"/>
      <c r="H380" s="12"/>
      <c r="I380" s="11"/>
    </row>
    <row r="381" spans="1:9" ht="20.25" customHeight="1" x14ac:dyDescent="0.25">
      <c r="A381" s="4" t="str">
        <f>IFERROR(VLOOKUP(B381,'[1]DADOS (OCULTAR)'!$Q$3:$S$136,3,0),"")</f>
        <v/>
      </c>
      <c r="B381" s="5"/>
      <c r="C381" s="6"/>
      <c r="D381" s="7"/>
      <c r="E381" s="8"/>
      <c r="F381" s="9"/>
      <c r="G381" s="9"/>
      <c r="H381" s="12"/>
      <c r="I381" s="11"/>
    </row>
    <row r="382" spans="1:9" ht="20.25" customHeight="1" x14ac:dyDescent="0.25">
      <c r="A382" s="4" t="str">
        <f>IFERROR(VLOOKUP(B382,'[1]DADOS (OCULTAR)'!$Q$3:$S$136,3,0),"")</f>
        <v/>
      </c>
      <c r="B382" s="5"/>
      <c r="C382" s="6"/>
      <c r="D382" s="7"/>
      <c r="E382" s="8"/>
      <c r="F382" s="9"/>
      <c r="G382" s="9"/>
      <c r="H382" s="12"/>
      <c r="I382" s="11"/>
    </row>
    <row r="383" spans="1:9" ht="20.25" customHeight="1" x14ac:dyDescent="0.25">
      <c r="A383" s="4" t="str">
        <f>IFERROR(VLOOKUP(B383,'[1]DADOS (OCULTAR)'!$Q$3:$S$136,3,0),"")</f>
        <v/>
      </c>
      <c r="B383" s="5"/>
      <c r="C383" s="6"/>
      <c r="D383" s="7"/>
      <c r="E383" s="8"/>
      <c r="F383" s="9"/>
      <c r="G383" s="9"/>
      <c r="H383" s="12"/>
      <c r="I383" s="11"/>
    </row>
    <row r="384" spans="1:9" ht="20.25" customHeight="1" x14ac:dyDescent="0.25">
      <c r="A384" s="4" t="str">
        <f>IFERROR(VLOOKUP(B384,'[1]DADOS (OCULTAR)'!$Q$3:$S$136,3,0),"")</f>
        <v/>
      </c>
      <c r="B384" s="5"/>
      <c r="C384" s="6"/>
      <c r="D384" s="7"/>
      <c r="E384" s="8"/>
      <c r="F384" s="9"/>
      <c r="G384" s="9"/>
      <c r="H384" s="12"/>
      <c r="I384" s="11"/>
    </row>
    <row r="385" spans="1:9" ht="20.25" customHeight="1" x14ac:dyDescent="0.25">
      <c r="A385" s="4" t="str">
        <f>IFERROR(VLOOKUP(B385,'[1]DADOS (OCULTAR)'!$Q$3:$S$136,3,0),"")</f>
        <v/>
      </c>
      <c r="B385" s="5"/>
      <c r="C385" s="6"/>
      <c r="D385" s="7"/>
      <c r="E385" s="8"/>
      <c r="F385" s="9"/>
      <c r="G385" s="9"/>
      <c r="H385" s="12"/>
      <c r="I385" s="11"/>
    </row>
    <row r="386" spans="1:9" ht="20.25" customHeight="1" x14ac:dyDescent="0.25">
      <c r="A386" s="4" t="str">
        <f>IFERROR(VLOOKUP(B386,'[1]DADOS (OCULTAR)'!$Q$3:$S$136,3,0),"")</f>
        <v/>
      </c>
      <c r="B386" s="5"/>
      <c r="C386" s="6"/>
      <c r="D386" s="7"/>
      <c r="E386" s="8"/>
      <c r="F386" s="9"/>
      <c r="G386" s="9"/>
      <c r="H386" s="12"/>
      <c r="I386" s="11"/>
    </row>
    <row r="387" spans="1:9" ht="20.25" customHeight="1" x14ac:dyDescent="0.25">
      <c r="A387" s="4" t="str">
        <f>IFERROR(VLOOKUP(B387,'[1]DADOS (OCULTAR)'!$Q$3:$S$136,3,0),"")</f>
        <v/>
      </c>
      <c r="B387" s="5"/>
      <c r="C387" s="6"/>
      <c r="D387" s="7"/>
      <c r="E387" s="8"/>
      <c r="F387" s="9"/>
      <c r="G387" s="9"/>
      <c r="H387" s="12"/>
      <c r="I387" s="11"/>
    </row>
    <row r="388" spans="1:9" ht="20.25" customHeight="1" x14ac:dyDescent="0.25">
      <c r="A388" s="4" t="str">
        <f>IFERROR(VLOOKUP(B388,'[1]DADOS (OCULTAR)'!$Q$3:$S$136,3,0),"")</f>
        <v/>
      </c>
      <c r="B388" s="5"/>
      <c r="C388" s="6"/>
      <c r="D388" s="7"/>
      <c r="E388" s="8"/>
      <c r="F388" s="9"/>
      <c r="G388" s="9"/>
      <c r="H388" s="12"/>
      <c r="I388" s="11"/>
    </row>
    <row r="389" spans="1:9" ht="20.25" customHeight="1" x14ac:dyDescent="0.25">
      <c r="A389" s="4" t="str">
        <f>IFERROR(VLOOKUP(B389,'[1]DADOS (OCULTAR)'!$Q$3:$S$136,3,0),"")</f>
        <v/>
      </c>
      <c r="B389" s="5"/>
      <c r="C389" s="6"/>
      <c r="D389" s="7"/>
      <c r="E389" s="8"/>
      <c r="F389" s="9"/>
      <c r="G389" s="9"/>
      <c r="H389" s="12"/>
      <c r="I389" s="11"/>
    </row>
    <row r="390" spans="1:9" ht="20.25" customHeight="1" x14ac:dyDescent="0.25">
      <c r="A390" s="4" t="str">
        <f>IFERROR(VLOOKUP(B390,'[1]DADOS (OCULTAR)'!$Q$3:$S$136,3,0),"")</f>
        <v/>
      </c>
      <c r="B390" s="5"/>
      <c r="C390" s="6"/>
      <c r="D390" s="7"/>
      <c r="E390" s="8"/>
      <c r="F390" s="9"/>
      <c r="G390" s="9"/>
      <c r="H390" s="12"/>
      <c r="I390" s="11"/>
    </row>
    <row r="391" spans="1:9" ht="20.25" customHeight="1" x14ac:dyDescent="0.25">
      <c r="A391" s="4" t="str">
        <f>IFERROR(VLOOKUP(B391,'[1]DADOS (OCULTAR)'!$Q$3:$S$136,3,0),"")</f>
        <v/>
      </c>
      <c r="B391" s="5"/>
      <c r="C391" s="6"/>
      <c r="D391" s="7"/>
      <c r="E391" s="8"/>
      <c r="F391" s="9"/>
      <c r="G391" s="9"/>
      <c r="H391" s="12"/>
      <c r="I391" s="11"/>
    </row>
    <row r="392" spans="1:9" ht="20.25" customHeight="1" x14ac:dyDescent="0.25">
      <c r="A392" s="4" t="str">
        <f>IFERROR(VLOOKUP(B392,'[1]DADOS (OCULTAR)'!$Q$3:$S$136,3,0),"")</f>
        <v/>
      </c>
      <c r="B392" s="5"/>
      <c r="C392" s="6"/>
      <c r="D392" s="7"/>
      <c r="E392" s="8"/>
      <c r="F392" s="9"/>
      <c r="G392" s="9"/>
      <c r="H392" s="12"/>
      <c r="I392" s="11"/>
    </row>
    <row r="393" spans="1:9" ht="20.25" customHeight="1" x14ac:dyDescent="0.25">
      <c r="A393" s="4" t="str">
        <f>IFERROR(VLOOKUP(B393,'[1]DADOS (OCULTAR)'!$Q$3:$S$136,3,0),"")</f>
        <v/>
      </c>
      <c r="B393" s="5"/>
      <c r="C393" s="6"/>
      <c r="D393" s="7"/>
      <c r="E393" s="8"/>
      <c r="F393" s="9"/>
      <c r="G393" s="9"/>
      <c r="H393" s="12"/>
      <c r="I393" s="11"/>
    </row>
    <row r="394" spans="1:9" ht="20.25" customHeight="1" x14ac:dyDescent="0.25">
      <c r="A394" s="4" t="str">
        <f>IFERROR(VLOOKUP(B394,'[1]DADOS (OCULTAR)'!$Q$3:$S$136,3,0),"")</f>
        <v/>
      </c>
      <c r="B394" s="5"/>
      <c r="C394" s="6"/>
      <c r="D394" s="7"/>
      <c r="E394" s="8"/>
      <c r="F394" s="9"/>
      <c r="G394" s="9"/>
      <c r="H394" s="12"/>
      <c r="I394" s="11"/>
    </row>
    <row r="395" spans="1:9" ht="20.25" customHeight="1" x14ac:dyDescent="0.25">
      <c r="A395" s="4" t="str">
        <f>IFERROR(VLOOKUP(B395,'[1]DADOS (OCULTAR)'!$Q$3:$S$136,3,0),"")</f>
        <v/>
      </c>
      <c r="B395" s="5"/>
      <c r="C395" s="6"/>
      <c r="D395" s="7"/>
      <c r="E395" s="8"/>
      <c r="F395" s="9"/>
      <c r="G395" s="9"/>
      <c r="H395" s="12"/>
      <c r="I395" s="11"/>
    </row>
    <row r="396" spans="1:9" ht="20.25" customHeight="1" x14ac:dyDescent="0.25">
      <c r="A396" s="4" t="str">
        <f>IFERROR(VLOOKUP(B396,'[1]DADOS (OCULTAR)'!$Q$3:$S$136,3,0),"")</f>
        <v/>
      </c>
      <c r="B396" s="5"/>
      <c r="C396" s="6"/>
      <c r="D396" s="7"/>
      <c r="E396" s="8"/>
      <c r="F396" s="9"/>
      <c r="G396" s="9"/>
      <c r="H396" s="12"/>
      <c r="I396" s="11"/>
    </row>
    <row r="397" spans="1:9" ht="20.25" customHeight="1" x14ac:dyDescent="0.25">
      <c r="A397" s="4" t="str">
        <f>IFERROR(VLOOKUP(B397,'[1]DADOS (OCULTAR)'!$Q$3:$S$136,3,0),"")</f>
        <v/>
      </c>
      <c r="B397" s="5"/>
      <c r="C397" s="6"/>
      <c r="D397" s="7"/>
      <c r="E397" s="8"/>
      <c r="F397" s="9"/>
      <c r="G397" s="9"/>
      <c r="H397" s="12"/>
      <c r="I397" s="11"/>
    </row>
    <row r="398" spans="1:9" ht="20.25" customHeight="1" x14ac:dyDescent="0.25">
      <c r="A398" s="4" t="str">
        <f>IFERROR(VLOOKUP(B398,'[1]DADOS (OCULTAR)'!$Q$3:$S$136,3,0),"")</f>
        <v/>
      </c>
      <c r="B398" s="5"/>
      <c r="C398" s="6"/>
      <c r="D398" s="7"/>
      <c r="E398" s="8"/>
      <c r="F398" s="9"/>
      <c r="G398" s="9"/>
      <c r="H398" s="12"/>
      <c r="I398" s="11"/>
    </row>
    <row r="399" spans="1:9" ht="20.25" customHeight="1" x14ac:dyDescent="0.25">
      <c r="A399" s="4" t="str">
        <f>IFERROR(VLOOKUP(B399,'[1]DADOS (OCULTAR)'!$Q$3:$S$136,3,0),"")</f>
        <v/>
      </c>
      <c r="B399" s="5"/>
      <c r="C399" s="6"/>
      <c r="D399" s="7"/>
      <c r="E399" s="8"/>
      <c r="F399" s="9"/>
      <c r="G399" s="9"/>
      <c r="H399" s="12"/>
      <c r="I399" s="11"/>
    </row>
    <row r="400" spans="1:9" ht="20.25" customHeight="1" x14ac:dyDescent="0.25">
      <c r="A400" s="4" t="str">
        <f>IFERROR(VLOOKUP(B400,'[1]DADOS (OCULTAR)'!$Q$3:$S$136,3,0),"")</f>
        <v/>
      </c>
      <c r="B400" s="5"/>
      <c r="C400" s="6"/>
      <c r="D400" s="7"/>
      <c r="E400" s="8"/>
      <c r="F400" s="9"/>
      <c r="G400" s="9"/>
      <c r="H400" s="12"/>
      <c r="I400" s="11"/>
    </row>
    <row r="401" spans="1:9" ht="20.25" customHeight="1" x14ac:dyDescent="0.25">
      <c r="A401" s="4" t="str">
        <f>IFERROR(VLOOKUP(B401,'[1]DADOS (OCULTAR)'!$Q$3:$S$136,3,0),"")</f>
        <v/>
      </c>
      <c r="B401" s="5"/>
      <c r="C401" s="6"/>
      <c r="D401" s="7"/>
      <c r="E401" s="8"/>
      <c r="F401" s="9"/>
      <c r="G401" s="9"/>
      <c r="H401" s="12"/>
      <c r="I401" s="11"/>
    </row>
    <row r="402" spans="1:9" ht="20.25" customHeight="1" x14ac:dyDescent="0.25">
      <c r="A402" s="4" t="str">
        <f>IFERROR(VLOOKUP(B402,'[1]DADOS (OCULTAR)'!$Q$3:$S$136,3,0),"")</f>
        <v/>
      </c>
      <c r="B402" s="5"/>
      <c r="C402" s="6"/>
      <c r="D402" s="7"/>
      <c r="E402" s="8"/>
      <c r="F402" s="9"/>
      <c r="G402" s="9"/>
      <c r="H402" s="12"/>
      <c r="I402" s="11"/>
    </row>
    <row r="403" spans="1:9" ht="20.25" customHeight="1" x14ac:dyDescent="0.25">
      <c r="A403" s="4" t="str">
        <f>IFERROR(VLOOKUP(B403,'[1]DADOS (OCULTAR)'!$Q$3:$S$136,3,0),"")</f>
        <v/>
      </c>
      <c r="B403" s="5"/>
      <c r="C403" s="6"/>
      <c r="D403" s="7"/>
      <c r="E403" s="8"/>
      <c r="F403" s="9"/>
      <c r="G403" s="9"/>
      <c r="H403" s="12"/>
      <c r="I403" s="11"/>
    </row>
    <row r="404" spans="1:9" ht="20.25" customHeight="1" x14ac:dyDescent="0.25">
      <c r="A404" s="4" t="str">
        <f>IFERROR(VLOOKUP(B404,'[1]DADOS (OCULTAR)'!$Q$3:$S$136,3,0),"")</f>
        <v/>
      </c>
      <c r="B404" s="5"/>
      <c r="C404" s="6"/>
      <c r="D404" s="7"/>
      <c r="E404" s="8"/>
      <c r="F404" s="9"/>
      <c r="G404" s="9"/>
      <c r="H404" s="12"/>
      <c r="I404" s="11"/>
    </row>
    <row r="405" spans="1:9" ht="20.25" customHeight="1" x14ac:dyDescent="0.25">
      <c r="A405" s="4" t="str">
        <f>IFERROR(VLOOKUP(B405,'[1]DADOS (OCULTAR)'!$Q$3:$S$136,3,0),"")</f>
        <v/>
      </c>
      <c r="B405" s="5"/>
      <c r="C405" s="6"/>
      <c r="D405" s="7"/>
      <c r="E405" s="8"/>
      <c r="F405" s="9"/>
      <c r="G405" s="9"/>
      <c r="H405" s="12"/>
      <c r="I405" s="11"/>
    </row>
    <row r="406" spans="1:9" ht="20.25" customHeight="1" x14ac:dyDescent="0.25">
      <c r="A406" s="4" t="str">
        <f>IFERROR(VLOOKUP(B406,'[1]DADOS (OCULTAR)'!$Q$3:$S$136,3,0),"")</f>
        <v/>
      </c>
      <c r="B406" s="5"/>
      <c r="C406" s="6"/>
      <c r="D406" s="7"/>
      <c r="E406" s="8"/>
      <c r="F406" s="9"/>
      <c r="G406" s="9"/>
      <c r="H406" s="12"/>
      <c r="I406" s="11"/>
    </row>
    <row r="407" spans="1:9" ht="20.25" customHeight="1" x14ac:dyDescent="0.25">
      <c r="A407" s="4" t="str">
        <f>IFERROR(VLOOKUP(B407,'[1]DADOS (OCULTAR)'!$Q$3:$S$136,3,0),"")</f>
        <v/>
      </c>
      <c r="B407" s="5"/>
      <c r="C407" s="6"/>
      <c r="D407" s="7"/>
      <c r="E407" s="8"/>
      <c r="F407" s="9"/>
      <c r="G407" s="9"/>
      <c r="H407" s="12"/>
      <c r="I407" s="11"/>
    </row>
    <row r="408" spans="1:9" ht="20.25" customHeight="1" x14ac:dyDescent="0.25">
      <c r="A408" s="4" t="str">
        <f>IFERROR(VLOOKUP(B408,'[1]DADOS (OCULTAR)'!$Q$3:$S$136,3,0),"")</f>
        <v/>
      </c>
      <c r="B408" s="5"/>
      <c r="C408" s="6"/>
      <c r="D408" s="7"/>
      <c r="E408" s="8"/>
      <c r="F408" s="9"/>
      <c r="G408" s="9"/>
      <c r="H408" s="12"/>
      <c r="I408" s="11"/>
    </row>
    <row r="409" spans="1:9" ht="20.25" customHeight="1" x14ac:dyDescent="0.25">
      <c r="A409" s="4" t="str">
        <f>IFERROR(VLOOKUP(B409,'[1]DADOS (OCULTAR)'!$Q$3:$S$136,3,0),"")</f>
        <v/>
      </c>
      <c r="B409" s="5"/>
      <c r="C409" s="6"/>
      <c r="D409" s="7"/>
      <c r="E409" s="8"/>
      <c r="F409" s="9"/>
      <c r="G409" s="9"/>
      <c r="H409" s="12"/>
      <c r="I409" s="11"/>
    </row>
    <row r="410" spans="1:9" ht="20.25" customHeight="1" x14ac:dyDescent="0.25">
      <c r="A410" s="4" t="str">
        <f>IFERROR(VLOOKUP(B410,'[1]DADOS (OCULTAR)'!$Q$3:$S$136,3,0),"")</f>
        <v/>
      </c>
      <c r="B410" s="5"/>
      <c r="C410" s="6"/>
      <c r="D410" s="7"/>
      <c r="E410" s="8"/>
      <c r="F410" s="9"/>
      <c r="G410" s="9"/>
      <c r="H410" s="12"/>
      <c r="I410" s="11"/>
    </row>
    <row r="411" spans="1:9" ht="20.25" customHeight="1" x14ac:dyDescent="0.25">
      <c r="A411" s="4" t="str">
        <f>IFERROR(VLOOKUP(B411,'[1]DADOS (OCULTAR)'!$Q$3:$S$136,3,0),"")</f>
        <v/>
      </c>
      <c r="B411" s="5"/>
      <c r="C411" s="6"/>
      <c r="D411" s="7"/>
      <c r="E411" s="8"/>
      <c r="F411" s="9"/>
      <c r="G411" s="9"/>
      <c r="H411" s="12"/>
      <c r="I411" s="11"/>
    </row>
    <row r="412" spans="1:9" ht="20.25" customHeight="1" x14ac:dyDescent="0.25">
      <c r="A412" s="4" t="str">
        <f>IFERROR(VLOOKUP(B412,'[1]DADOS (OCULTAR)'!$Q$3:$S$136,3,0),"")</f>
        <v/>
      </c>
      <c r="B412" s="5"/>
      <c r="C412" s="6"/>
      <c r="D412" s="7"/>
      <c r="E412" s="8"/>
      <c r="F412" s="9"/>
      <c r="G412" s="9"/>
      <c r="H412" s="12"/>
      <c r="I412" s="11"/>
    </row>
    <row r="413" spans="1:9" ht="20.25" customHeight="1" x14ac:dyDescent="0.25">
      <c r="A413" s="4" t="str">
        <f>IFERROR(VLOOKUP(B413,'[1]DADOS (OCULTAR)'!$Q$3:$S$136,3,0),"")</f>
        <v/>
      </c>
      <c r="B413" s="5"/>
      <c r="C413" s="6"/>
      <c r="D413" s="7"/>
      <c r="E413" s="8"/>
      <c r="F413" s="9"/>
      <c r="G413" s="9"/>
      <c r="H413" s="12"/>
      <c r="I413" s="11"/>
    </row>
    <row r="414" spans="1:9" ht="20.25" customHeight="1" x14ac:dyDescent="0.25">
      <c r="A414" s="4" t="str">
        <f>IFERROR(VLOOKUP(B414,'[1]DADOS (OCULTAR)'!$Q$3:$S$136,3,0),"")</f>
        <v/>
      </c>
      <c r="B414" s="5"/>
      <c r="C414" s="6"/>
      <c r="D414" s="7"/>
      <c r="E414" s="8"/>
      <c r="F414" s="9"/>
      <c r="G414" s="9"/>
      <c r="H414" s="12"/>
      <c r="I414" s="11"/>
    </row>
    <row r="415" spans="1:9" ht="20.25" customHeight="1" x14ac:dyDescent="0.25">
      <c r="A415" s="4" t="str">
        <f>IFERROR(VLOOKUP(B415,'[1]DADOS (OCULTAR)'!$Q$3:$S$136,3,0),"")</f>
        <v/>
      </c>
      <c r="B415" s="5"/>
      <c r="C415" s="6"/>
      <c r="D415" s="7"/>
      <c r="E415" s="8"/>
      <c r="F415" s="9"/>
      <c r="G415" s="9"/>
      <c r="H415" s="12"/>
      <c r="I415" s="11"/>
    </row>
    <row r="416" spans="1:9" ht="20.25" customHeight="1" x14ac:dyDescent="0.25">
      <c r="A416" s="4" t="str">
        <f>IFERROR(VLOOKUP(B416,'[1]DADOS (OCULTAR)'!$Q$3:$S$136,3,0),"")</f>
        <v/>
      </c>
      <c r="B416" s="5"/>
      <c r="C416" s="6"/>
      <c r="D416" s="7"/>
      <c r="E416" s="8"/>
      <c r="F416" s="9"/>
      <c r="G416" s="9"/>
      <c r="H416" s="12"/>
      <c r="I416" s="11"/>
    </row>
    <row r="417" spans="1:9" ht="20.25" customHeight="1" x14ac:dyDescent="0.25">
      <c r="A417" s="4" t="str">
        <f>IFERROR(VLOOKUP(B417,'[1]DADOS (OCULTAR)'!$Q$3:$S$136,3,0),"")</f>
        <v/>
      </c>
      <c r="B417" s="5"/>
      <c r="C417" s="6"/>
      <c r="D417" s="7"/>
      <c r="E417" s="8"/>
      <c r="F417" s="9"/>
      <c r="G417" s="9"/>
      <c r="H417" s="12"/>
      <c r="I417" s="11"/>
    </row>
    <row r="418" spans="1:9" ht="20.25" customHeight="1" x14ac:dyDescent="0.25">
      <c r="A418" s="4" t="str">
        <f>IFERROR(VLOOKUP(B418,'[1]DADOS (OCULTAR)'!$Q$3:$S$136,3,0),"")</f>
        <v/>
      </c>
      <c r="B418" s="5"/>
      <c r="C418" s="6"/>
      <c r="D418" s="7"/>
      <c r="E418" s="8"/>
      <c r="F418" s="9"/>
      <c r="G418" s="9"/>
      <c r="H418" s="12"/>
      <c r="I418" s="11"/>
    </row>
    <row r="419" spans="1:9" ht="20.25" customHeight="1" x14ac:dyDescent="0.25">
      <c r="A419" s="4" t="str">
        <f>IFERROR(VLOOKUP(B419,'[1]DADOS (OCULTAR)'!$Q$3:$S$136,3,0),"")</f>
        <v/>
      </c>
      <c r="B419" s="5"/>
      <c r="C419" s="6"/>
      <c r="D419" s="7"/>
      <c r="E419" s="8"/>
      <c r="F419" s="9"/>
      <c r="G419" s="9"/>
      <c r="H419" s="12"/>
      <c r="I419" s="11"/>
    </row>
    <row r="420" spans="1:9" ht="20.25" customHeight="1" x14ac:dyDescent="0.25">
      <c r="A420" s="4" t="str">
        <f>IFERROR(VLOOKUP(B420,'[1]DADOS (OCULTAR)'!$Q$3:$S$136,3,0),"")</f>
        <v/>
      </c>
      <c r="B420" s="5"/>
      <c r="C420" s="6"/>
      <c r="D420" s="7"/>
      <c r="E420" s="8"/>
      <c r="F420" s="9"/>
      <c r="G420" s="9"/>
      <c r="H420" s="12"/>
      <c r="I420" s="11"/>
    </row>
    <row r="421" spans="1:9" ht="20.25" customHeight="1" x14ac:dyDescent="0.25">
      <c r="A421" s="4" t="str">
        <f>IFERROR(VLOOKUP(B421,'[1]DADOS (OCULTAR)'!$Q$3:$S$136,3,0),"")</f>
        <v/>
      </c>
      <c r="B421" s="5"/>
      <c r="C421" s="6"/>
      <c r="D421" s="7"/>
      <c r="E421" s="8"/>
      <c r="F421" s="9"/>
      <c r="G421" s="9"/>
      <c r="H421" s="12"/>
      <c r="I421" s="11"/>
    </row>
    <row r="422" spans="1:9" ht="20.25" customHeight="1" x14ac:dyDescent="0.25">
      <c r="A422" s="4" t="str">
        <f>IFERROR(VLOOKUP(B422,'[1]DADOS (OCULTAR)'!$Q$3:$S$136,3,0),"")</f>
        <v/>
      </c>
      <c r="B422" s="5"/>
      <c r="C422" s="6"/>
      <c r="D422" s="7"/>
      <c r="E422" s="8"/>
      <c r="F422" s="9"/>
      <c r="G422" s="9"/>
      <c r="H422" s="12"/>
      <c r="I422" s="11"/>
    </row>
    <row r="423" spans="1:9" ht="20.25" customHeight="1" x14ac:dyDescent="0.25">
      <c r="A423" s="4" t="str">
        <f>IFERROR(VLOOKUP(B423,'[1]DADOS (OCULTAR)'!$Q$3:$S$136,3,0),"")</f>
        <v/>
      </c>
      <c r="B423" s="5"/>
      <c r="C423" s="6"/>
      <c r="D423" s="7"/>
      <c r="E423" s="8"/>
      <c r="F423" s="9"/>
      <c r="G423" s="9"/>
      <c r="H423" s="12"/>
      <c r="I423" s="11"/>
    </row>
    <row r="424" spans="1:9" ht="20.25" customHeight="1" x14ac:dyDescent="0.25">
      <c r="A424" s="4" t="str">
        <f>IFERROR(VLOOKUP(B424,'[1]DADOS (OCULTAR)'!$Q$3:$S$136,3,0),"")</f>
        <v/>
      </c>
      <c r="B424" s="5"/>
      <c r="C424" s="6"/>
      <c r="D424" s="7"/>
      <c r="E424" s="8"/>
      <c r="F424" s="9"/>
      <c r="G424" s="9"/>
      <c r="H424" s="12"/>
      <c r="I424" s="11"/>
    </row>
    <row r="425" spans="1:9" ht="20.25" customHeight="1" x14ac:dyDescent="0.25">
      <c r="A425" s="4" t="str">
        <f>IFERROR(VLOOKUP(B425,'[1]DADOS (OCULTAR)'!$Q$3:$S$136,3,0),"")</f>
        <v/>
      </c>
      <c r="B425" s="5"/>
      <c r="C425" s="6"/>
      <c r="D425" s="7"/>
      <c r="E425" s="8"/>
      <c r="F425" s="9"/>
      <c r="G425" s="9"/>
      <c r="H425" s="12"/>
      <c r="I425" s="11"/>
    </row>
    <row r="426" spans="1:9" ht="20.25" customHeight="1" x14ac:dyDescent="0.25">
      <c r="A426" s="4" t="str">
        <f>IFERROR(VLOOKUP(B426,'[1]DADOS (OCULTAR)'!$Q$3:$S$136,3,0),"")</f>
        <v/>
      </c>
      <c r="B426" s="5"/>
      <c r="C426" s="6"/>
      <c r="D426" s="7"/>
      <c r="E426" s="8"/>
      <c r="F426" s="9"/>
      <c r="G426" s="9"/>
      <c r="H426" s="12"/>
      <c r="I426" s="11"/>
    </row>
    <row r="427" spans="1:9" ht="20.25" customHeight="1" x14ac:dyDescent="0.25">
      <c r="A427" s="4" t="str">
        <f>IFERROR(VLOOKUP(B427,'[1]DADOS (OCULTAR)'!$Q$3:$S$136,3,0),"")</f>
        <v/>
      </c>
      <c r="B427" s="5"/>
      <c r="C427" s="6"/>
      <c r="D427" s="7"/>
      <c r="E427" s="8"/>
      <c r="F427" s="9"/>
      <c r="G427" s="9"/>
      <c r="H427" s="12"/>
      <c r="I427" s="11"/>
    </row>
    <row r="428" spans="1:9" ht="20.25" customHeight="1" x14ac:dyDescent="0.25">
      <c r="A428" s="4" t="str">
        <f>IFERROR(VLOOKUP(B428,'[1]DADOS (OCULTAR)'!$Q$3:$S$136,3,0),"")</f>
        <v/>
      </c>
      <c r="B428" s="5"/>
      <c r="C428" s="6"/>
      <c r="D428" s="7"/>
      <c r="E428" s="8"/>
      <c r="F428" s="9"/>
      <c r="G428" s="9"/>
      <c r="H428" s="12"/>
      <c r="I428" s="11"/>
    </row>
    <row r="429" spans="1:9" ht="20.25" customHeight="1" x14ac:dyDescent="0.25">
      <c r="A429" s="4" t="str">
        <f>IFERROR(VLOOKUP(B429,'[1]DADOS (OCULTAR)'!$Q$3:$S$136,3,0),"")</f>
        <v/>
      </c>
      <c r="B429" s="5"/>
      <c r="C429" s="6"/>
      <c r="D429" s="7"/>
      <c r="E429" s="8"/>
      <c r="F429" s="9"/>
      <c r="G429" s="9"/>
      <c r="H429" s="12"/>
      <c r="I429" s="11"/>
    </row>
    <row r="430" spans="1:9" ht="20.25" customHeight="1" x14ac:dyDescent="0.25">
      <c r="A430" s="4" t="str">
        <f>IFERROR(VLOOKUP(B430,'[1]DADOS (OCULTAR)'!$Q$3:$S$136,3,0),"")</f>
        <v/>
      </c>
      <c r="B430" s="5"/>
      <c r="C430" s="6"/>
      <c r="D430" s="7"/>
      <c r="E430" s="8"/>
      <c r="F430" s="9"/>
      <c r="G430" s="9"/>
      <c r="H430" s="12"/>
      <c r="I430" s="11"/>
    </row>
    <row r="431" spans="1:9" ht="20.25" customHeight="1" x14ac:dyDescent="0.25">
      <c r="A431" s="4" t="str">
        <f>IFERROR(VLOOKUP(B431,'[1]DADOS (OCULTAR)'!$Q$3:$S$136,3,0),"")</f>
        <v/>
      </c>
      <c r="B431" s="5"/>
      <c r="C431" s="6"/>
      <c r="D431" s="7"/>
      <c r="E431" s="8"/>
      <c r="F431" s="9"/>
      <c r="G431" s="9"/>
      <c r="H431" s="12"/>
      <c r="I431" s="11"/>
    </row>
    <row r="432" spans="1:9" ht="20.25" customHeight="1" x14ac:dyDescent="0.25">
      <c r="A432" s="4" t="str">
        <f>IFERROR(VLOOKUP(B432,'[1]DADOS (OCULTAR)'!$Q$3:$S$136,3,0),"")</f>
        <v/>
      </c>
      <c r="B432" s="5"/>
      <c r="C432" s="6"/>
      <c r="D432" s="7"/>
      <c r="E432" s="8"/>
      <c r="F432" s="9"/>
      <c r="G432" s="9"/>
      <c r="H432" s="12"/>
      <c r="I432" s="11"/>
    </row>
    <row r="433" spans="1:9" ht="20.25" customHeight="1" x14ac:dyDescent="0.25">
      <c r="A433" s="4" t="str">
        <f>IFERROR(VLOOKUP(B433,'[1]DADOS (OCULTAR)'!$Q$3:$S$136,3,0),"")</f>
        <v/>
      </c>
      <c r="B433" s="5"/>
      <c r="C433" s="6"/>
      <c r="D433" s="7"/>
      <c r="E433" s="8"/>
      <c r="F433" s="9"/>
      <c r="G433" s="9"/>
      <c r="H433" s="12"/>
      <c r="I433" s="11"/>
    </row>
    <row r="434" spans="1:9" ht="20.25" customHeight="1" x14ac:dyDescent="0.25">
      <c r="A434" s="4" t="str">
        <f>IFERROR(VLOOKUP(B434,'[1]DADOS (OCULTAR)'!$Q$3:$S$136,3,0),"")</f>
        <v/>
      </c>
      <c r="B434" s="5"/>
      <c r="C434" s="6"/>
      <c r="D434" s="7"/>
      <c r="E434" s="8"/>
      <c r="F434" s="9"/>
      <c r="G434" s="9"/>
      <c r="H434" s="12"/>
      <c r="I434" s="11"/>
    </row>
    <row r="435" spans="1:9" ht="20.25" customHeight="1" x14ac:dyDescent="0.25">
      <c r="A435" s="4" t="str">
        <f>IFERROR(VLOOKUP(B435,'[1]DADOS (OCULTAR)'!$Q$3:$S$136,3,0),"")</f>
        <v/>
      </c>
      <c r="B435" s="5"/>
      <c r="C435" s="6"/>
      <c r="D435" s="7"/>
      <c r="E435" s="8"/>
      <c r="F435" s="9"/>
      <c r="G435" s="9"/>
      <c r="H435" s="12"/>
      <c r="I435" s="11"/>
    </row>
    <row r="436" spans="1:9" ht="20.25" customHeight="1" x14ac:dyDescent="0.25">
      <c r="A436" s="4" t="str">
        <f>IFERROR(VLOOKUP(B436,'[1]DADOS (OCULTAR)'!$Q$3:$S$136,3,0),"")</f>
        <v/>
      </c>
      <c r="B436" s="5"/>
      <c r="C436" s="6"/>
      <c r="D436" s="7"/>
      <c r="E436" s="8"/>
      <c r="F436" s="9"/>
      <c r="G436" s="9"/>
      <c r="H436" s="12"/>
      <c r="I436" s="11"/>
    </row>
    <row r="437" spans="1:9" ht="20.25" customHeight="1" x14ac:dyDescent="0.25">
      <c r="A437" s="4" t="str">
        <f>IFERROR(VLOOKUP(B437,'[1]DADOS (OCULTAR)'!$Q$3:$S$136,3,0),"")</f>
        <v/>
      </c>
      <c r="B437" s="5"/>
      <c r="C437" s="6"/>
      <c r="D437" s="7"/>
      <c r="E437" s="8"/>
      <c r="F437" s="9"/>
      <c r="G437" s="9"/>
      <c r="H437" s="12"/>
      <c r="I437" s="11"/>
    </row>
    <row r="438" spans="1:9" ht="20.25" customHeight="1" x14ac:dyDescent="0.25">
      <c r="A438" s="4" t="str">
        <f>IFERROR(VLOOKUP(B438,'[1]DADOS (OCULTAR)'!$Q$3:$S$136,3,0),"")</f>
        <v/>
      </c>
      <c r="B438" s="5"/>
      <c r="C438" s="6"/>
      <c r="D438" s="7"/>
      <c r="E438" s="8"/>
      <c r="F438" s="9"/>
      <c r="G438" s="9"/>
      <c r="H438" s="12"/>
      <c r="I438" s="11"/>
    </row>
    <row r="439" spans="1:9" ht="20.25" customHeight="1" x14ac:dyDescent="0.25">
      <c r="A439" s="4" t="str">
        <f>IFERROR(VLOOKUP(B439,'[1]DADOS (OCULTAR)'!$Q$3:$S$136,3,0),"")</f>
        <v/>
      </c>
      <c r="B439" s="5"/>
      <c r="C439" s="6"/>
      <c r="D439" s="7"/>
      <c r="E439" s="8"/>
      <c r="F439" s="9"/>
      <c r="G439" s="9"/>
      <c r="H439" s="12"/>
      <c r="I439" s="11"/>
    </row>
    <row r="440" spans="1:9" ht="20.25" customHeight="1" x14ac:dyDescent="0.25">
      <c r="A440" s="4" t="str">
        <f>IFERROR(VLOOKUP(B440,'[1]DADOS (OCULTAR)'!$Q$3:$S$136,3,0),"")</f>
        <v/>
      </c>
      <c r="B440" s="5"/>
      <c r="C440" s="6"/>
      <c r="D440" s="7"/>
      <c r="E440" s="8"/>
      <c r="F440" s="9"/>
      <c r="G440" s="9"/>
      <c r="H440" s="12"/>
      <c r="I440" s="11"/>
    </row>
    <row r="441" spans="1:9" ht="20.25" customHeight="1" x14ac:dyDescent="0.25">
      <c r="A441" s="4" t="str">
        <f>IFERROR(VLOOKUP(B441,'[1]DADOS (OCULTAR)'!$Q$3:$S$136,3,0),"")</f>
        <v/>
      </c>
      <c r="B441" s="5"/>
      <c r="C441" s="6"/>
      <c r="D441" s="7"/>
      <c r="E441" s="8"/>
      <c r="F441" s="9"/>
      <c r="G441" s="9"/>
      <c r="H441" s="12"/>
      <c r="I441" s="11"/>
    </row>
    <row r="442" spans="1:9" ht="20.25" customHeight="1" x14ac:dyDescent="0.25">
      <c r="A442" s="4" t="str">
        <f>IFERROR(VLOOKUP(B442,'[1]DADOS (OCULTAR)'!$Q$3:$S$136,3,0),"")</f>
        <v/>
      </c>
      <c r="B442" s="5"/>
      <c r="C442" s="6"/>
      <c r="D442" s="7"/>
      <c r="E442" s="8"/>
      <c r="F442" s="9"/>
      <c r="G442" s="9"/>
      <c r="H442" s="12"/>
      <c r="I442" s="11"/>
    </row>
    <row r="443" spans="1:9" ht="20.25" customHeight="1" x14ac:dyDescent="0.25">
      <c r="A443" s="4" t="str">
        <f>IFERROR(VLOOKUP(B443,'[1]DADOS (OCULTAR)'!$Q$3:$S$136,3,0),"")</f>
        <v/>
      </c>
      <c r="B443" s="5"/>
      <c r="C443" s="6"/>
      <c r="D443" s="7"/>
      <c r="E443" s="8"/>
      <c r="F443" s="9"/>
      <c r="G443" s="9"/>
      <c r="H443" s="12"/>
      <c r="I443" s="11"/>
    </row>
    <row r="444" spans="1:9" ht="20.25" customHeight="1" x14ac:dyDescent="0.25">
      <c r="A444" s="4" t="str">
        <f>IFERROR(VLOOKUP(B444,'[1]DADOS (OCULTAR)'!$Q$3:$S$136,3,0),"")</f>
        <v/>
      </c>
      <c r="B444" s="5"/>
      <c r="C444" s="6"/>
      <c r="D444" s="7"/>
      <c r="E444" s="8"/>
      <c r="F444" s="9"/>
      <c r="G444" s="9"/>
      <c r="H444" s="12"/>
      <c r="I444" s="11"/>
    </row>
    <row r="445" spans="1:9" ht="20.25" customHeight="1" x14ac:dyDescent="0.25">
      <c r="A445" s="4" t="str">
        <f>IFERROR(VLOOKUP(B445,'[1]DADOS (OCULTAR)'!$Q$3:$S$136,3,0),"")</f>
        <v/>
      </c>
      <c r="B445" s="5"/>
      <c r="C445" s="6"/>
      <c r="D445" s="7"/>
      <c r="E445" s="8"/>
      <c r="F445" s="9"/>
      <c r="G445" s="9"/>
      <c r="H445" s="12"/>
      <c r="I445" s="11"/>
    </row>
    <row r="446" spans="1:9" ht="20.25" customHeight="1" x14ac:dyDescent="0.25">
      <c r="A446" s="4" t="str">
        <f>IFERROR(VLOOKUP(B446,'[1]DADOS (OCULTAR)'!$Q$3:$S$136,3,0),"")</f>
        <v/>
      </c>
      <c r="B446" s="5"/>
      <c r="C446" s="6"/>
      <c r="D446" s="7"/>
      <c r="E446" s="8"/>
      <c r="F446" s="9"/>
      <c r="G446" s="9"/>
      <c r="H446" s="12"/>
      <c r="I446" s="11"/>
    </row>
    <row r="447" spans="1:9" ht="20.25" customHeight="1" x14ac:dyDescent="0.25">
      <c r="A447" s="4" t="str">
        <f>IFERROR(VLOOKUP(B447,'[1]DADOS (OCULTAR)'!$Q$3:$S$136,3,0),"")</f>
        <v/>
      </c>
      <c r="B447" s="5"/>
      <c r="C447" s="6"/>
      <c r="D447" s="7"/>
      <c r="E447" s="8"/>
      <c r="F447" s="9"/>
      <c r="G447" s="9"/>
      <c r="H447" s="12"/>
      <c r="I447" s="11"/>
    </row>
    <row r="448" spans="1:9" ht="20.25" customHeight="1" x14ac:dyDescent="0.25">
      <c r="A448" s="4" t="str">
        <f>IFERROR(VLOOKUP(B448,'[1]DADOS (OCULTAR)'!$Q$3:$S$136,3,0),"")</f>
        <v/>
      </c>
      <c r="B448" s="5"/>
      <c r="C448" s="6"/>
      <c r="D448" s="7"/>
      <c r="E448" s="8"/>
      <c r="F448" s="9"/>
      <c r="G448" s="9"/>
      <c r="H448" s="12"/>
      <c r="I448" s="11"/>
    </row>
    <row r="449" spans="1:9" ht="20.25" customHeight="1" x14ac:dyDescent="0.25">
      <c r="A449" s="4" t="str">
        <f>IFERROR(VLOOKUP(B449,'[1]DADOS (OCULTAR)'!$Q$3:$S$136,3,0),"")</f>
        <v/>
      </c>
      <c r="B449" s="5"/>
      <c r="C449" s="6"/>
      <c r="D449" s="7"/>
      <c r="E449" s="8"/>
      <c r="F449" s="9"/>
      <c r="G449" s="9"/>
      <c r="H449" s="12"/>
      <c r="I449" s="11"/>
    </row>
    <row r="450" spans="1:9" ht="20.25" customHeight="1" x14ac:dyDescent="0.25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5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5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5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5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5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5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5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5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5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5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5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5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5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5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5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5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5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5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5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5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5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5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5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5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5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5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5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5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5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5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5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5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5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5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5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5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5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5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5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5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5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5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5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5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5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5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5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5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5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5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5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5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5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5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5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5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5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5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5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5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5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5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5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5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5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5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5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5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5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5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5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5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5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5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5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5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5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5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5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5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5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5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5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5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5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5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5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5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5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5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5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5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5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5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5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5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5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5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5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5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5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5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5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5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5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5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5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5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5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5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5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5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5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5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5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5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5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5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5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5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5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5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5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5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5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5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5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5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5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5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5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5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5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5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5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5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5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5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5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5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5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5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5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5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5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5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5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5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5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5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5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5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5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5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5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5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5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5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5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5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5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5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5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5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5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5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5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5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5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5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5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5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5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5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5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5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5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5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5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5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5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5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5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5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5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5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5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5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5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5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5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5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5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5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5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5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5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5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5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5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5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5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5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5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5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5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5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5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5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5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5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5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5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5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5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5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5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5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5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5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5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5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5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5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5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5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5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5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5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5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5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5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5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5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5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5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5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5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5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5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5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5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5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5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5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5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5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5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5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5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5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5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5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5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5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5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5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5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5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5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5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5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5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5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5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5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5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5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5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5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5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5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5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5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5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5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5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5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5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5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5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5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5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5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5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5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5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5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5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5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5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5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5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5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5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5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5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5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5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5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5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5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5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5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5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5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5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5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5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5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5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5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5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5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5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5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5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5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5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5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5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5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5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5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5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5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5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5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5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5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5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5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5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5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5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5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5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5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5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5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5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5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5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5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5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5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5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5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5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5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5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5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5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5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5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5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5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5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5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5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5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5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5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5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5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5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5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5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5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5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5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5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5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5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5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5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5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5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5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5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5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5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5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5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5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5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5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5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5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5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5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5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5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5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5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5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5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5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5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5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5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5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5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5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5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5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5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5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5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5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5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5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5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5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5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5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5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5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5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5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5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5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5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5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5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5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5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5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5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5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5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5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5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5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5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5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5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5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5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5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5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5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5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5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5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5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5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5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5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5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5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5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5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5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5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5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5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5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5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5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5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5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5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5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5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5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5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5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5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5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5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5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5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5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5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5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5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5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5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5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5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5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5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5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5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5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5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5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5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5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5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5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5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5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5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5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5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5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5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5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5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5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5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5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5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5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5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5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5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5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5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5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5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5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5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5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5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5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5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5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5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5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5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5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5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5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5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5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5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5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5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5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5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5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5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5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5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5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5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5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5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5"/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7CC76C50-C552-4E57-A31A-BB57689A5151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dos Santos Soares</dc:creator>
  <cp:lastModifiedBy>Joyce dos Santos Soares</cp:lastModifiedBy>
  <dcterms:created xsi:type="dcterms:W3CDTF">2026-07-27T19:14:37Z</dcterms:created>
  <dcterms:modified xsi:type="dcterms:W3CDTF">2026-07-27T19:15:20Z</dcterms:modified>
</cp:coreProperties>
</file>