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5 PRÓ RESIDÊNCIA\TCE\Arquivos Excel DGMMAS\"/>
    </mc:Choice>
  </mc:AlternateContent>
  <xr:revisionPtr revIDLastSave="0" documentId="8_{5FE6DF03-ED24-4777-B3FB-2625FAC4C61C}" xr6:coauthVersionLast="47" xr6:coauthVersionMax="47" xr10:uidLastSave="{00000000-0000-0000-0000-000000000000}"/>
  <bookViews>
    <workbookView xWindow="28680" yWindow="-120" windowWidth="29040" windowHeight="15720" xr2:uid="{8E63CF1D-CC8E-405D-8B33-D53C11C2C3C5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<sst xmlns="http://schemas.openxmlformats.org/spreadsheetml/2006/main" count="11" uniqueCount="11">
  <si>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</si>
  <si>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</si>
  <si>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</si>
  <si>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</si>
  <si>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</si>
  <si>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</si>
  <si>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</si>
  <si>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DOM MALAN - CG Nº 027/2022</t>
  </si>
  <si>
    <t xml:space="preserve">90.400.888/2444-40 </t>
  </si>
  <si>
    <t>BANCO DO BRASIL C/C 35606-9</t>
  </si>
  <si>
    <t>RENDIMENTOS APLICAÇÃO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</si>
</sst>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%20EM%20PROCESSO.xlsx" TargetMode="External"/><Relationship Id="rId2" Type="http://schemas.openxmlformats.org/officeDocument/2006/relationships/externalLinkPath" Target="file:///C:\Users\rodrigo\Desktop\ISMEP\DOM%20MALAN\05%20PR&#211;%20RESID&#202;NCIA\13.2%20PCF%20em%20Excel%20EM%20PROCESSO.xlsx" TargetMode="External"/><Relationship Id="rId1" Type="http://schemas.openxmlformats.org/officeDocument/2006/relationships/externalLinkPath" Target="/Users/rodrigo/Desktop/ISMEP/DOM%20MALAN/05%20PR&#211;%20RESID&#202;NCIA/13.2%20PCF%20em%20Excel%20EM%20PROCESS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4357A-07AD-4E9D-B6D5-E1C4BF15F850}">
  <sheetPr>
    <tabColor indexed="13"/>
  </sheetPr>
  <dimension ref="A1:H991"/>
  <sheetViews>
    <sheetView showGridLines="0" tabSelected="1" zoomScale="90" zoomScaleNormal="90" workbookViewId="0">
      <selection activeCell="G2" sqref="G2"/>
    </sheetView>
  </sheetViews>
  <sheetFormatPr defaultColWidth="8.6640625" defaultRowHeight="13.2" x14ac:dyDescent="0.25"/>
  <cols>
    <col min="1" max="1" width="33.6640625" customWidth="1"/>
    <col min="2" max="2" width="36.109375" bestFit="1" customWidth="1"/>
    <col min="3" max="3" width="30" style="9" customWidth="1"/>
    <col min="4" max="4" width="37" customWidth="1"/>
    <col min="5" max="5" width="69.44140625" customWidth="1"/>
    <col min="6" max="6" width="27.33203125" style="10" customWidth="1"/>
    <col min="7" max="7" width="25.33203125" style="11" customWidth="1"/>
    <col min="8" max="8" width="8.664062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f>IFERROR(VLOOKUP(B2,'[1]DADOS (OCULTAR)'!$Q$3:$S$136,3,0),"")</f>
        <v>10739225002323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46203</v>
      </c>
      <c r="G2" s="7">
        <v>5411.02</v>
      </c>
    </row>
    <row r="3" spans="1:8" ht="22.5" customHeight="1" x14ac:dyDescent="0.25">
      <c r="A3" s="2" t="str">
        <f>IFERROR(VLOOKUP(B3,'[1]DADOS (OCULTAR)'!$Q$3:$S$136,3,0),"")</f>
        <v/>
      </c>
      <c r="B3" s="3"/>
      <c r="C3" s="4"/>
      <c r="D3" s="5"/>
      <c r="E3" s="5"/>
      <c r="F3" s="6"/>
      <c r="G3" s="7"/>
    </row>
    <row r="4" spans="1:8" ht="22.5" customHeight="1" x14ac:dyDescent="0.25">
      <c r="A4" s="2" t="str">
        <f>IFERROR(VLOOKUP(B4,'[1]DADOS (OCULTAR)'!$Q$3:$S$136,3,0),"")</f>
        <v/>
      </c>
      <c r="B4" s="3"/>
      <c r="C4" s="4"/>
      <c r="D4" s="5"/>
      <c r="E4" s="5"/>
      <c r="F4" s="6"/>
      <c r="G4" s="7"/>
    </row>
    <row r="5" spans="1:8" ht="22.5" customHeight="1" x14ac:dyDescent="0.25">
      <c r="A5" s="2" t="str">
        <f>IFERROR(VLOOKUP(B5,'[1]DADOS (OCULTAR)'!$Q$3:$S$136,3,0),"")</f>
        <v/>
      </c>
      <c r="B5" s="3"/>
      <c r="C5" s="4"/>
      <c r="D5" s="5"/>
      <c r="E5" s="5"/>
      <c r="F5" s="6"/>
      <c r="G5" s="7"/>
    </row>
    <row r="6" spans="1:8" ht="22.5" customHeight="1" x14ac:dyDescent="0.25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5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5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5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5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5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5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5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5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5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5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5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5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5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5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5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5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5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5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5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5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5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5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5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5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5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5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5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5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5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5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5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5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5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5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5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5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5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5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5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5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5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5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5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5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5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5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5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5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5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5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5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5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5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5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5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5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5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5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5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5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5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5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5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5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5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5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5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5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5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5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5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5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5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5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5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5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5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5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5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5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5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5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5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5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5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5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5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5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5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5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5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5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5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5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5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5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5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5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5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5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5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5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5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5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5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5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5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5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5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5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5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5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5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5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5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5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5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5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5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5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5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5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5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5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5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5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5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5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5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5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5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5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5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5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5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5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5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5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5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5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5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5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5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5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5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5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5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5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5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5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5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5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5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5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5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5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5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5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5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5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5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5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5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5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5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5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5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5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5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5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5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5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5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5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5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5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5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5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5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5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5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5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5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5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5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5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5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5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5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5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5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5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5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5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5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5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5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5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5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5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5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5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5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5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5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5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5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5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5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5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5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5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5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5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5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5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5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5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5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5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5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5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5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5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5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5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5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5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5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5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5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5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5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5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5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5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5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5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5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5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5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5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5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5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5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5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5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5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5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5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5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5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5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5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5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5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5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5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5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5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5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5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5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5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5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5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5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5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5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5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5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5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5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5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5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5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5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5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5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5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5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5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5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5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5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5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5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5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5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5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5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5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5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5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5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5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5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5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5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5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5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5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5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5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5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5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5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5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5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5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5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5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5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5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5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5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5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5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5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5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5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5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5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5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5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5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5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5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5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5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5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5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5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5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5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5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5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5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5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5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5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5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5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5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5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5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5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5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5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5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5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5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5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5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5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5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5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5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5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5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5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5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5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5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5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5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5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5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5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5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5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5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5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5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5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5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5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5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5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5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5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5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5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5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5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5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5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5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5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5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5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5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5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5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5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5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5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5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5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5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5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5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5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5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5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5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5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5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5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5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5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5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5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5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5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5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5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5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5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5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5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5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5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5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5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5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5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5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5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5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5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5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5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5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5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5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5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5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5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5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5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5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5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5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5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5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5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5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5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5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5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5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5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5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5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5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5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5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5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5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5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5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5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5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5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5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5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5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5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5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5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5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5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5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5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5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5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5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5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5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5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5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5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5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5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5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5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5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5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5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5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5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5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5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5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5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5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5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5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5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5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5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5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5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5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5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5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5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5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5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5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5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5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5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5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5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5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5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5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5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5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5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5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5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5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5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5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5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5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5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5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5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5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5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5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5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5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5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5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5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5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5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5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5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5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5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5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5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5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5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5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5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5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5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5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5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5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5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5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5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5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5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5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5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5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5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5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5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5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5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5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5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5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5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5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5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5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5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5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5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5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5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5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5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5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5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5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5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5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5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5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5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5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5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5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5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5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5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5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5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5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5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5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5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5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5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5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5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5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5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5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5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5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5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5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5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5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5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5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5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5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5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5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5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5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5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5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5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5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5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5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5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5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5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5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5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5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5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5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5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5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5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5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5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5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5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5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5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5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5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5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5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5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5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5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5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5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5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5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5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5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5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5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5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5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5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5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5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5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5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5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5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5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5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5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5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5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5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5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5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5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5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5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5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5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5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5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5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5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5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5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5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5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5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5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5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5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5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5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5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5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5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5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5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5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5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5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5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5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5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5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5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5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5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5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5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5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5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5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5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5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5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5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5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5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5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5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5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5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5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5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5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5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5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5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5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5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5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5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5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5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5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5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5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5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5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5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5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5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5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5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5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5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5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5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5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5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5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5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5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5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5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5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5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5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5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5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5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5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5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5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5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5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5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5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5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5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5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5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5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5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5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5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5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5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5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5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5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5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5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5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5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5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5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5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5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5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5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5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5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5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5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5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5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5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5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5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5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5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5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5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5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5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5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5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5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5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5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5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5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5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5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5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5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5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5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5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5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5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5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5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5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5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5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5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5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5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5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5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5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5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5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5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5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5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5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5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5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5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5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5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5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5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5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5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5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5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5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5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5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5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5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5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5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5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5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5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5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5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5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5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5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5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5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5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5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5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5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5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5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5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5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5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5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5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5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5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5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5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5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5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5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5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5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5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5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5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5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5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5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5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5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5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5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5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5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5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5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5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5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5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5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5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5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5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5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5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5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5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5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5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5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5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5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5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5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5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5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5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5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5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5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5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5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5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5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5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5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5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5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5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5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5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5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5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5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5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5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5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5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5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5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5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5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5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5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5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5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5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5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5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5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5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5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5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5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5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5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5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5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5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5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5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5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5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5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5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5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5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5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5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5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5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5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5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880E269D-F118-4032-95E5-DC36BAD44392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2026-07-20T20:46:54Z</dcterms:created>
  <dcterms:modified xsi:type="dcterms:W3CDTF">2026-07-20T20:47:10Z</dcterms:modified>
</cp:coreProperties>
</file>