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1 CUSTEIO\TCE\Arquivos Excel DGMMAS\"/>
    </mc:Choice>
  </mc:AlternateContent>
  <xr:revisionPtr revIDLastSave="0" documentId="8_{2C53C3B3-75FA-48D7-B028-FD52596E34E6}" xr6:coauthVersionLast="47" xr6:coauthVersionMax="47" xr10:uidLastSave="{00000000-0000-0000-0000-000000000000}"/>
  <bookViews>
    <workbookView xWindow="28680" yWindow="-120" windowWidth="29040" windowHeight="15720" xr2:uid="{A35A6F60-D54C-42E5-9D15-468A2FF53E0E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 s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 s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 s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 s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 s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 s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 s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 s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 s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 s="1"/>
  <c r="L8955" i="1"/>
  <c r="J8955" i="1"/>
  <c r="I8955" i="1"/>
  <c r="H8955" i="1"/>
  <c r="G8955" i="1"/>
  <c r="F8955" i="1"/>
  <c r="K8955" i="1" s="1"/>
  <c r="E8955" i="1"/>
  <c r="D8955" i="1"/>
  <c r="C8955" i="1"/>
  <c r="B8955" i="1"/>
  <c r="A8955" i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 s="1"/>
  <c r="L8953" i="1"/>
  <c r="J8953" i="1"/>
  <c r="I8953" i="1"/>
  <c r="H8953" i="1"/>
  <c r="G8953" i="1"/>
  <c r="F8953" i="1"/>
  <c r="K8953" i="1" s="1"/>
  <c r="E8953" i="1"/>
  <c r="D8953" i="1"/>
  <c r="C8953" i="1"/>
  <c r="B8953" i="1"/>
  <c r="A8953" i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 s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 s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 s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 s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 s="1"/>
  <c r="L8943" i="1"/>
  <c r="J8943" i="1"/>
  <c r="I8943" i="1"/>
  <c r="H8943" i="1"/>
  <c r="G8943" i="1"/>
  <c r="F8943" i="1"/>
  <c r="K8943" i="1" s="1"/>
  <c r="E8943" i="1"/>
  <c r="D8943" i="1"/>
  <c r="C8943" i="1"/>
  <c r="B8943" i="1"/>
  <c r="A8943" i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 s="1"/>
  <c r="L8941" i="1"/>
  <c r="J8941" i="1"/>
  <c r="I8941" i="1"/>
  <c r="H8941" i="1"/>
  <c r="G8941" i="1"/>
  <c r="F8941" i="1"/>
  <c r="K8941" i="1" s="1"/>
  <c r="E8941" i="1"/>
  <c r="D8941" i="1"/>
  <c r="C8941" i="1"/>
  <c r="B8941" i="1"/>
  <c r="A8941" i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 s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 s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 s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 s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 s="1"/>
  <c r="L8931" i="1"/>
  <c r="J8931" i="1"/>
  <c r="I8931" i="1"/>
  <c r="H8931" i="1"/>
  <c r="G8931" i="1"/>
  <c r="F8931" i="1"/>
  <c r="K8931" i="1" s="1"/>
  <c r="E8931" i="1"/>
  <c r="D8931" i="1"/>
  <c r="C8931" i="1"/>
  <c r="B8931" i="1"/>
  <c r="A8931" i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 s="1"/>
  <c r="L8929" i="1"/>
  <c r="J8929" i="1"/>
  <c r="I8929" i="1"/>
  <c r="H8929" i="1"/>
  <c r="G8929" i="1"/>
  <c r="F8929" i="1"/>
  <c r="K8929" i="1" s="1"/>
  <c r="E8929" i="1"/>
  <c r="D8929" i="1"/>
  <c r="C8929" i="1"/>
  <c r="B8929" i="1"/>
  <c r="A8929" i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 s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 s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 s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 s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 s="1"/>
  <c r="L8919" i="1"/>
  <c r="J8919" i="1"/>
  <c r="I8919" i="1"/>
  <c r="H8919" i="1"/>
  <c r="G8919" i="1"/>
  <c r="F8919" i="1"/>
  <c r="K8919" i="1" s="1"/>
  <c r="E8919" i="1"/>
  <c r="D8919" i="1"/>
  <c r="C8919" i="1"/>
  <c r="B8919" i="1"/>
  <c r="A8919" i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 s="1"/>
  <c r="L8917" i="1"/>
  <c r="J8917" i="1"/>
  <c r="I8917" i="1"/>
  <c r="H8917" i="1"/>
  <c r="G8917" i="1"/>
  <c r="F8917" i="1"/>
  <c r="K8917" i="1" s="1"/>
  <c r="E8917" i="1"/>
  <c r="D8917" i="1"/>
  <c r="C8917" i="1"/>
  <c r="B8917" i="1"/>
  <c r="A8917" i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 s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 s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 s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 s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 s="1"/>
  <c r="L8907" i="1"/>
  <c r="J8907" i="1"/>
  <c r="I8907" i="1"/>
  <c r="H8907" i="1"/>
  <c r="G8907" i="1"/>
  <c r="F8907" i="1"/>
  <c r="K8907" i="1" s="1"/>
  <c r="E8907" i="1"/>
  <c r="D8907" i="1"/>
  <c r="C8907" i="1"/>
  <c r="B8907" i="1"/>
  <c r="A8907" i="1" s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 s="1"/>
  <c r="L8905" i="1"/>
  <c r="J8905" i="1"/>
  <c r="I8905" i="1"/>
  <c r="H8905" i="1"/>
  <c r="G8905" i="1"/>
  <c r="F8905" i="1"/>
  <c r="K8905" i="1" s="1"/>
  <c r="E8905" i="1"/>
  <c r="D8905" i="1"/>
  <c r="C8905" i="1"/>
  <c r="B8905" i="1"/>
  <c r="A8905" i="1" s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 s="1"/>
  <c r="L8903" i="1"/>
  <c r="J8903" i="1"/>
  <c r="I8903" i="1"/>
  <c r="H8903" i="1"/>
  <c r="G8903" i="1"/>
  <c r="F8903" i="1"/>
  <c r="K8903" i="1" s="1"/>
  <c r="E8903" i="1"/>
  <c r="D8903" i="1"/>
  <c r="C8903" i="1"/>
  <c r="B8903" i="1"/>
  <c r="A8903" i="1" s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 s="1"/>
  <c r="L8901" i="1"/>
  <c r="J8901" i="1"/>
  <c r="I8901" i="1"/>
  <c r="H8901" i="1"/>
  <c r="G8901" i="1"/>
  <c r="F8901" i="1"/>
  <c r="K8901" i="1" s="1"/>
  <c r="E8901" i="1"/>
  <c r="D8901" i="1"/>
  <c r="C8901" i="1"/>
  <c r="B8901" i="1"/>
  <c r="A8901" i="1" s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 s="1"/>
  <c r="L8899" i="1"/>
  <c r="J8899" i="1"/>
  <c r="I8899" i="1"/>
  <c r="H8899" i="1"/>
  <c r="G8899" i="1"/>
  <c r="F8899" i="1"/>
  <c r="K8899" i="1" s="1"/>
  <c r="E8899" i="1"/>
  <c r="D8899" i="1"/>
  <c r="C8899" i="1"/>
  <c r="B8899" i="1"/>
  <c r="A8899" i="1" s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 s="1"/>
  <c r="L8897" i="1"/>
  <c r="J8897" i="1"/>
  <c r="I8897" i="1"/>
  <c r="H8897" i="1"/>
  <c r="G8897" i="1"/>
  <c r="F8897" i="1"/>
  <c r="K8897" i="1" s="1"/>
  <c r="E8897" i="1"/>
  <c r="D8897" i="1"/>
  <c r="C8897" i="1"/>
  <c r="B8897" i="1"/>
  <c r="A8897" i="1" s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 s="1"/>
  <c r="L8895" i="1"/>
  <c r="J8895" i="1"/>
  <c r="I8895" i="1"/>
  <c r="H8895" i="1"/>
  <c r="G8895" i="1"/>
  <c r="F8895" i="1"/>
  <c r="K8895" i="1" s="1"/>
  <c r="E8895" i="1"/>
  <c r="D8895" i="1"/>
  <c r="C8895" i="1"/>
  <c r="B8895" i="1"/>
  <c r="A8895" i="1" s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 s="1"/>
  <c r="L8893" i="1"/>
  <c r="J8893" i="1"/>
  <c r="I8893" i="1"/>
  <c r="H8893" i="1"/>
  <c r="G8893" i="1"/>
  <c r="F8893" i="1"/>
  <c r="K8893" i="1" s="1"/>
  <c r="E8893" i="1"/>
  <c r="D8893" i="1"/>
  <c r="C8893" i="1"/>
  <c r="B8893" i="1"/>
  <c r="A8893" i="1" s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 s="1"/>
  <c r="L8891" i="1"/>
  <c r="J8891" i="1"/>
  <c r="I8891" i="1"/>
  <c r="H8891" i="1"/>
  <c r="G8891" i="1"/>
  <c r="F8891" i="1"/>
  <c r="K8891" i="1" s="1"/>
  <c r="E8891" i="1"/>
  <c r="D8891" i="1"/>
  <c r="C8891" i="1"/>
  <c r="B8891" i="1"/>
  <c r="A8891" i="1" s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 s="1"/>
  <c r="L8889" i="1"/>
  <c r="J8889" i="1"/>
  <c r="I8889" i="1"/>
  <c r="H8889" i="1"/>
  <c r="G8889" i="1"/>
  <c r="F8889" i="1"/>
  <c r="K8889" i="1" s="1"/>
  <c r="E8889" i="1"/>
  <c r="D8889" i="1"/>
  <c r="C8889" i="1"/>
  <c r="B8889" i="1"/>
  <c r="A8889" i="1" s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 s="1"/>
  <c r="L8887" i="1"/>
  <c r="J8887" i="1"/>
  <c r="I8887" i="1"/>
  <c r="H8887" i="1"/>
  <c r="G8887" i="1"/>
  <c r="F8887" i="1"/>
  <c r="K8887" i="1" s="1"/>
  <c r="E8887" i="1"/>
  <c r="D8887" i="1"/>
  <c r="C8887" i="1"/>
  <c r="B8887" i="1"/>
  <c r="A8887" i="1" s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 s="1"/>
  <c r="L8885" i="1"/>
  <c r="J8885" i="1"/>
  <c r="I8885" i="1"/>
  <c r="H8885" i="1"/>
  <c r="G8885" i="1"/>
  <c r="F8885" i="1"/>
  <c r="K8885" i="1" s="1"/>
  <c r="E8885" i="1"/>
  <c r="D8885" i="1"/>
  <c r="C8885" i="1"/>
  <c r="B8885" i="1"/>
  <c r="A8885" i="1" s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 s="1"/>
  <c r="L8883" i="1"/>
  <c r="J8883" i="1"/>
  <c r="I8883" i="1"/>
  <c r="H8883" i="1"/>
  <c r="G8883" i="1"/>
  <c r="F8883" i="1"/>
  <c r="K8883" i="1" s="1"/>
  <c r="E8883" i="1"/>
  <c r="D8883" i="1"/>
  <c r="C8883" i="1"/>
  <c r="B8883" i="1"/>
  <c r="A8883" i="1" s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 s="1"/>
  <c r="L8881" i="1"/>
  <c r="J8881" i="1"/>
  <c r="I8881" i="1"/>
  <c r="H8881" i="1"/>
  <c r="G8881" i="1"/>
  <c r="F8881" i="1"/>
  <c r="K8881" i="1" s="1"/>
  <c r="E8881" i="1"/>
  <c r="D8881" i="1"/>
  <c r="C8881" i="1"/>
  <c r="B8881" i="1"/>
  <c r="A8881" i="1" s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 s="1"/>
  <c r="L8879" i="1"/>
  <c r="J8879" i="1"/>
  <c r="I8879" i="1"/>
  <c r="H8879" i="1"/>
  <c r="G8879" i="1"/>
  <c r="F8879" i="1"/>
  <c r="K8879" i="1" s="1"/>
  <c r="E8879" i="1"/>
  <c r="D8879" i="1"/>
  <c r="C8879" i="1"/>
  <c r="B8879" i="1"/>
  <c r="A8879" i="1" s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 s="1"/>
  <c r="L8877" i="1"/>
  <c r="J8877" i="1"/>
  <c r="I8877" i="1"/>
  <c r="H8877" i="1"/>
  <c r="G8877" i="1"/>
  <c r="F8877" i="1"/>
  <c r="K8877" i="1" s="1"/>
  <c r="E8877" i="1"/>
  <c r="D8877" i="1"/>
  <c r="C8877" i="1"/>
  <c r="B8877" i="1"/>
  <c r="A8877" i="1" s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 s="1"/>
  <c r="L8875" i="1"/>
  <c r="J8875" i="1"/>
  <c r="I8875" i="1"/>
  <c r="H8875" i="1"/>
  <c r="G8875" i="1"/>
  <c r="F8875" i="1"/>
  <c r="K8875" i="1" s="1"/>
  <c r="E8875" i="1"/>
  <c r="D8875" i="1"/>
  <c r="C8875" i="1"/>
  <c r="B8875" i="1"/>
  <c r="A8875" i="1" s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 s="1"/>
  <c r="L8873" i="1"/>
  <c r="J8873" i="1"/>
  <c r="I8873" i="1"/>
  <c r="H8873" i="1"/>
  <c r="G8873" i="1"/>
  <c r="F8873" i="1"/>
  <c r="K8873" i="1" s="1"/>
  <c r="E8873" i="1"/>
  <c r="D8873" i="1"/>
  <c r="C8873" i="1"/>
  <c r="B8873" i="1"/>
  <c r="A8873" i="1" s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 s="1"/>
  <c r="L8871" i="1"/>
  <c r="J8871" i="1"/>
  <c r="I8871" i="1"/>
  <c r="H8871" i="1"/>
  <c r="G8871" i="1"/>
  <c r="F8871" i="1"/>
  <c r="K8871" i="1" s="1"/>
  <c r="E8871" i="1"/>
  <c r="D8871" i="1"/>
  <c r="C8871" i="1"/>
  <c r="B8871" i="1"/>
  <c r="A8871" i="1" s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 s="1"/>
  <c r="L8869" i="1"/>
  <c r="J8869" i="1"/>
  <c r="I8869" i="1"/>
  <c r="H8869" i="1"/>
  <c r="G8869" i="1"/>
  <c r="F8869" i="1"/>
  <c r="K8869" i="1" s="1"/>
  <c r="E8869" i="1"/>
  <c r="D8869" i="1"/>
  <c r="C8869" i="1"/>
  <c r="B8869" i="1"/>
  <c r="A8869" i="1" s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 s="1"/>
  <c r="L8867" i="1"/>
  <c r="J8867" i="1"/>
  <c r="I8867" i="1"/>
  <c r="H8867" i="1"/>
  <c r="G8867" i="1"/>
  <c r="F8867" i="1"/>
  <c r="K8867" i="1" s="1"/>
  <c r="E8867" i="1"/>
  <c r="D8867" i="1"/>
  <c r="C8867" i="1"/>
  <c r="B8867" i="1"/>
  <c r="A8867" i="1" s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 s="1"/>
  <c r="L8865" i="1"/>
  <c r="J8865" i="1"/>
  <c r="I8865" i="1"/>
  <c r="H8865" i="1"/>
  <c r="G8865" i="1"/>
  <c r="F8865" i="1"/>
  <c r="K8865" i="1" s="1"/>
  <c r="E8865" i="1"/>
  <c r="D8865" i="1"/>
  <c r="C8865" i="1"/>
  <c r="B8865" i="1"/>
  <c r="A8865" i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J8863" i="1"/>
  <c r="I8863" i="1"/>
  <c r="H8863" i="1"/>
  <c r="G8863" i="1"/>
  <c r="F8863" i="1"/>
  <c r="K8863" i="1" s="1"/>
  <c r="E8863" i="1"/>
  <c r="D8863" i="1"/>
  <c r="C8863" i="1"/>
  <c r="B8863" i="1"/>
  <c r="A8863" i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 s="1"/>
  <c r="L8861" i="1"/>
  <c r="J8861" i="1"/>
  <c r="I8861" i="1"/>
  <c r="H8861" i="1"/>
  <c r="G8861" i="1"/>
  <c r="F8861" i="1"/>
  <c r="K8861" i="1" s="1"/>
  <c r="E8861" i="1"/>
  <c r="D8861" i="1"/>
  <c r="C8861" i="1"/>
  <c r="B8861" i="1"/>
  <c r="A8861" i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J8859" i="1"/>
  <c r="I8859" i="1"/>
  <c r="H8859" i="1"/>
  <c r="G8859" i="1"/>
  <c r="F8859" i="1"/>
  <c r="K8859" i="1" s="1"/>
  <c r="E8859" i="1"/>
  <c r="D8859" i="1"/>
  <c r="C8859" i="1"/>
  <c r="B8859" i="1"/>
  <c r="A8859" i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 s="1"/>
  <c r="L8857" i="1"/>
  <c r="J8857" i="1"/>
  <c r="I8857" i="1"/>
  <c r="H8857" i="1"/>
  <c r="G8857" i="1"/>
  <c r="F8857" i="1"/>
  <c r="K8857" i="1" s="1"/>
  <c r="E8857" i="1"/>
  <c r="D8857" i="1"/>
  <c r="C8857" i="1"/>
  <c r="B8857" i="1"/>
  <c r="A8857" i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 s="1"/>
  <c r="L8855" i="1"/>
  <c r="J8855" i="1"/>
  <c r="I8855" i="1"/>
  <c r="H8855" i="1"/>
  <c r="G8855" i="1"/>
  <c r="F8855" i="1"/>
  <c r="K8855" i="1" s="1"/>
  <c r="E8855" i="1"/>
  <c r="D8855" i="1"/>
  <c r="C8855" i="1"/>
  <c r="B8855" i="1"/>
  <c r="A8855" i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 s="1"/>
  <c r="L8853" i="1"/>
  <c r="J8853" i="1"/>
  <c r="I8853" i="1"/>
  <c r="H8853" i="1"/>
  <c r="G8853" i="1"/>
  <c r="F8853" i="1"/>
  <c r="K8853" i="1" s="1"/>
  <c r="E8853" i="1"/>
  <c r="D8853" i="1"/>
  <c r="C8853" i="1"/>
  <c r="B8853" i="1"/>
  <c r="A8853" i="1" s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J8851" i="1"/>
  <c r="I8851" i="1"/>
  <c r="H8851" i="1"/>
  <c r="G8851" i="1"/>
  <c r="F8851" i="1"/>
  <c r="K8851" i="1" s="1"/>
  <c r="E8851" i="1"/>
  <c r="D8851" i="1"/>
  <c r="C8851" i="1"/>
  <c r="B8851" i="1"/>
  <c r="A8851" i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 s="1"/>
  <c r="L8849" i="1"/>
  <c r="J8849" i="1"/>
  <c r="I8849" i="1"/>
  <c r="H8849" i="1"/>
  <c r="G8849" i="1"/>
  <c r="F8849" i="1"/>
  <c r="K8849" i="1" s="1"/>
  <c r="E8849" i="1"/>
  <c r="D8849" i="1"/>
  <c r="C8849" i="1"/>
  <c r="B8849" i="1"/>
  <c r="A8849" i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 s="1"/>
  <c r="L8847" i="1"/>
  <c r="J8847" i="1"/>
  <c r="I8847" i="1"/>
  <c r="H8847" i="1"/>
  <c r="G8847" i="1"/>
  <c r="F8847" i="1"/>
  <c r="K8847" i="1" s="1"/>
  <c r="E8847" i="1"/>
  <c r="D8847" i="1"/>
  <c r="C8847" i="1"/>
  <c r="B8847" i="1"/>
  <c r="A8847" i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 s="1"/>
  <c r="L8845" i="1"/>
  <c r="J8845" i="1"/>
  <c r="I8845" i="1"/>
  <c r="H8845" i="1"/>
  <c r="G8845" i="1"/>
  <c r="F8845" i="1"/>
  <c r="K8845" i="1" s="1"/>
  <c r="E8845" i="1"/>
  <c r="D8845" i="1"/>
  <c r="C8845" i="1"/>
  <c r="B8845" i="1"/>
  <c r="A8845" i="1" s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J8843" i="1"/>
  <c r="I8843" i="1"/>
  <c r="H8843" i="1"/>
  <c r="G8843" i="1"/>
  <c r="F8843" i="1"/>
  <c r="K8843" i="1" s="1"/>
  <c r="E8843" i="1"/>
  <c r="D8843" i="1"/>
  <c r="C8843" i="1"/>
  <c r="B8843" i="1"/>
  <c r="A8843" i="1" s="1"/>
  <c r="L8842" i="1"/>
  <c r="J8842" i="1"/>
  <c r="I8842" i="1"/>
  <c r="H8842" i="1"/>
  <c r="G8842" i="1"/>
  <c r="F8842" i="1"/>
  <c r="K8842" i="1" s="1"/>
  <c r="E8842" i="1"/>
  <c r="D8842" i="1"/>
  <c r="C8842" i="1"/>
  <c r="B8842" i="1"/>
  <c r="A8842" i="1" s="1"/>
  <c r="L8841" i="1"/>
  <c r="J8841" i="1"/>
  <c r="I8841" i="1"/>
  <c r="H8841" i="1"/>
  <c r="G8841" i="1"/>
  <c r="F8841" i="1"/>
  <c r="K8841" i="1" s="1"/>
  <c r="E8841" i="1"/>
  <c r="D8841" i="1"/>
  <c r="C8841" i="1"/>
  <c r="B8841" i="1"/>
  <c r="A8841" i="1" s="1"/>
  <c r="L8840" i="1"/>
  <c r="J8840" i="1"/>
  <c r="I8840" i="1"/>
  <c r="H8840" i="1"/>
  <c r="G8840" i="1"/>
  <c r="F8840" i="1"/>
  <c r="K8840" i="1" s="1"/>
  <c r="E8840" i="1"/>
  <c r="D8840" i="1"/>
  <c r="C8840" i="1"/>
  <c r="B8840" i="1"/>
  <c r="A8840" i="1"/>
  <c r="L8839" i="1"/>
  <c r="J8839" i="1"/>
  <c r="I8839" i="1"/>
  <c r="H8839" i="1"/>
  <c r="G8839" i="1"/>
  <c r="F8839" i="1"/>
  <c r="K8839" i="1" s="1"/>
  <c r="E8839" i="1"/>
  <c r="D8839" i="1"/>
  <c r="C8839" i="1"/>
  <c r="B8839" i="1"/>
  <c r="A8839" i="1" s="1"/>
  <c r="L8838" i="1"/>
  <c r="J8838" i="1"/>
  <c r="I8838" i="1"/>
  <c r="H8838" i="1"/>
  <c r="G8838" i="1"/>
  <c r="F8838" i="1"/>
  <c r="K8838" i="1" s="1"/>
  <c r="E8838" i="1"/>
  <c r="D8838" i="1"/>
  <c r="C8838" i="1"/>
  <c r="B8838" i="1"/>
  <c r="A8838" i="1" s="1"/>
  <c r="L8837" i="1"/>
  <c r="J8837" i="1"/>
  <c r="I8837" i="1"/>
  <c r="H8837" i="1"/>
  <c r="G8837" i="1"/>
  <c r="F8837" i="1"/>
  <c r="K8837" i="1" s="1"/>
  <c r="E8837" i="1"/>
  <c r="D8837" i="1"/>
  <c r="C8837" i="1"/>
  <c r="B8837" i="1"/>
  <c r="A8837" i="1"/>
  <c r="L8836" i="1"/>
  <c r="J8836" i="1"/>
  <c r="I8836" i="1"/>
  <c r="H8836" i="1"/>
  <c r="G8836" i="1"/>
  <c r="F8836" i="1"/>
  <c r="K8836" i="1" s="1"/>
  <c r="E8836" i="1"/>
  <c r="D8836" i="1"/>
  <c r="C8836" i="1"/>
  <c r="B8836" i="1"/>
  <c r="A8836" i="1"/>
  <c r="L8835" i="1"/>
  <c r="J8835" i="1"/>
  <c r="I8835" i="1"/>
  <c r="H8835" i="1"/>
  <c r="G8835" i="1"/>
  <c r="F8835" i="1"/>
  <c r="K8835" i="1" s="1"/>
  <c r="E8835" i="1"/>
  <c r="D8835" i="1"/>
  <c r="C8835" i="1"/>
  <c r="B8835" i="1"/>
  <c r="A8835" i="1" s="1"/>
  <c r="L8834" i="1"/>
  <c r="J8834" i="1"/>
  <c r="I8834" i="1"/>
  <c r="H8834" i="1"/>
  <c r="G8834" i="1"/>
  <c r="F8834" i="1"/>
  <c r="K8834" i="1" s="1"/>
  <c r="E8834" i="1"/>
  <c r="D8834" i="1"/>
  <c r="C8834" i="1"/>
  <c r="B8834" i="1"/>
  <c r="A8834" i="1"/>
  <c r="L8833" i="1"/>
  <c r="J8833" i="1"/>
  <c r="I8833" i="1"/>
  <c r="H8833" i="1"/>
  <c r="G8833" i="1"/>
  <c r="F8833" i="1"/>
  <c r="K8833" i="1" s="1"/>
  <c r="E8833" i="1"/>
  <c r="D8833" i="1"/>
  <c r="C8833" i="1"/>
  <c r="B8833" i="1"/>
  <c r="A8833" i="1"/>
  <c r="L8832" i="1"/>
  <c r="J8832" i="1"/>
  <c r="I8832" i="1"/>
  <c r="H8832" i="1"/>
  <c r="G8832" i="1"/>
  <c r="F8832" i="1"/>
  <c r="K8832" i="1" s="1"/>
  <c r="E8832" i="1"/>
  <c r="D8832" i="1"/>
  <c r="C8832" i="1"/>
  <c r="B8832" i="1"/>
  <c r="A8832" i="1"/>
  <c r="L8831" i="1"/>
  <c r="J8831" i="1"/>
  <c r="I8831" i="1"/>
  <c r="H8831" i="1"/>
  <c r="G8831" i="1"/>
  <c r="F8831" i="1"/>
  <c r="K8831" i="1" s="1"/>
  <c r="E8831" i="1"/>
  <c r="D8831" i="1"/>
  <c r="C8831" i="1"/>
  <c r="B8831" i="1"/>
  <c r="A8831" i="1" s="1"/>
  <c r="L8830" i="1"/>
  <c r="J8830" i="1"/>
  <c r="I8830" i="1"/>
  <c r="H8830" i="1"/>
  <c r="G8830" i="1"/>
  <c r="F8830" i="1"/>
  <c r="K8830" i="1" s="1"/>
  <c r="E8830" i="1"/>
  <c r="D8830" i="1"/>
  <c r="C8830" i="1"/>
  <c r="B8830" i="1"/>
  <c r="A8830" i="1"/>
  <c r="L8829" i="1"/>
  <c r="J8829" i="1"/>
  <c r="I8829" i="1"/>
  <c r="H8829" i="1"/>
  <c r="G8829" i="1"/>
  <c r="F8829" i="1"/>
  <c r="K8829" i="1" s="1"/>
  <c r="E8829" i="1"/>
  <c r="D8829" i="1"/>
  <c r="C8829" i="1"/>
  <c r="B8829" i="1"/>
  <c r="A8829" i="1" s="1"/>
  <c r="L8828" i="1"/>
  <c r="J8828" i="1"/>
  <c r="I8828" i="1"/>
  <c r="H8828" i="1"/>
  <c r="G8828" i="1"/>
  <c r="F8828" i="1"/>
  <c r="K8828" i="1" s="1"/>
  <c r="E8828" i="1"/>
  <c r="D8828" i="1"/>
  <c r="C8828" i="1"/>
  <c r="B8828" i="1"/>
  <c r="A8828" i="1"/>
  <c r="L8827" i="1"/>
  <c r="J8827" i="1"/>
  <c r="I8827" i="1"/>
  <c r="H8827" i="1"/>
  <c r="G8827" i="1"/>
  <c r="F8827" i="1"/>
  <c r="K8827" i="1" s="1"/>
  <c r="E8827" i="1"/>
  <c r="D8827" i="1"/>
  <c r="C8827" i="1"/>
  <c r="B8827" i="1"/>
  <c r="A8827" i="1" s="1"/>
  <c r="L8826" i="1"/>
  <c r="J8826" i="1"/>
  <c r="I8826" i="1"/>
  <c r="H8826" i="1"/>
  <c r="G8826" i="1"/>
  <c r="F8826" i="1"/>
  <c r="K8826" i="1" s="1"/>
  <c r="E8826" i="1"/>
  <c r="D8826" i="1"/>
  <c r="C8826" i="1"/>
  <c r="B8826" i="1"/>
  <c r="A8826" i="1" s="1"/>
  <c r="L8825" i="1"/>
  <c r="J8825" i="1"/>
  <c r="I8825" i="1"/>
  <c r="H8825" i="1"/>
  <c r="G8825" i="1"/>
  <c r="F8825" i="1"/>
  <c r="K8825" i="1" s="1"/>
  <c r="E8825" i="1"/>
  <c r="D8825" i="1"/>
  <c r="C8825" i="1"/>
  <c r="B8825" i="1"/>
  <c r="A8825" i="1"/>
  <c r="L8824" i="1"/>
  <c r="J8824" i="1"/>
  <c r="I8824" i="1"/>
  <c r="H8824" i="1"/>
  <c r="G8824" i="1"/>
  <c r="F8824" i="1"/>
  <c r="K8824" i="1" s="1"/>
  <c r="E8824" i="1"/>
  <c r="D8824" i="1"/>
  <c r="C8824" i="1"/>
  <c r="B8824" i="1"/>
  <c r="A8824" i="1"/>
  <c r="L8823" i="1"/>
  <c r="J8823" i="1"/>
  <c r="I8823" i="1"/>
  <c r="H8823" i="1"/>
  <c r="G8823" i="1"/>
  <c r="F8823" i="1"/>
  <c r="K8823" i="1" s="1"/>
  <c r="E8823" i="1"/>
  <c r="D8823" i="1"/>
  <c r="C8823" i="1"/>
  <c r="B8823" i="1"/>
  <c r="A8823" i="1" s="1"/>
  <c r="L8822" i="1"/>
  <c r="J8822" i="1"/>
  <c r="I8822" i="1"/>
  <c r="H8822" i="1"/>
  <c r="G8822" i="1"/>
  <c r="F8822" i="1"/>
  <c r="K8822" i="1" s="1"/>
  <c r="E8822" i="1"/>
  <c r="D8822" i="1"/>
  <c r="C8822" i="1"/>
  <c r="B8822" i="1"/>
  <c r="A8822" i="1"/>
  <c r="L8821" i="1"/>
  <c r="J8821" i="1"/>
  <c r="I8821" i="1"/>
  <c r="H8821" i="1"/>
  <c r="G8821" i="1"/>
  <c r="F8821" i="1"/>
  <c r="K8821" i="1" s="1"/>
  <c r="E8821" i="1"/>
  <c r="D8821" i="1"/>
  <c r="C8821" i="1"/>
  <c r="B8821" i="1"/>
  <c r="A8821" i="1"/>
  <c r="L8820" i="1"/>
  <c r="J8820" i="1"/>
  <c r="I8820" i="1"/>
  <c r="H8820" i="1"/>
  <c r="G8820" i="1"/>
  <c r="F8820" i="1"/>
  <c r="K8820" i="1" s="1"/>
  <c r="E8820" i="1"/>
  <c r="D8820" i="1"/>
  <c r="C8820" i="1"/>
  <c r="B8820" i="1"/>
  <c r="A8820" i="1"/>
  <c r="L8819" i="1"/>
  <c r="J8819" i="1"/>
  <c r="I8819" i="1"/>
  <c r="H8819" i="1"/>
  <c r="G8819" i="1"/>
  <c r="F8819" i="1"/>
  <c r="K8819" i="1" s="1"/>
  <c r="E8819" i="1"/>
  <c r="D8819" i="1"/>
  <c r="C8819" i="1"/>
  <c r="B8819" i="1"/>
  <c r="A8819" i="1" s="1"/>
  <c r="L8818" i="1"/>
  <c r="J8818" i="1"/>
  <c r="I8818" i="1"/>
  <c r="H8818" i="1"/>
  <c r="G8818" i="1"/>
  <c r="F8818" i="1"/>
  <c r="K8818" i="1" s="1"/>
  <c r="E8818" i="1"/>
  <c r="D8818" i="1"/>
  <c r="C8818" i="1"/>
  <c r="B8818" i="1"/>
  <c r="A8818" i="1"/>
  <c r="L8817" i="1"/>
  <c r="J8817" i="1"/>
  <c r="I8817" i="1"/>
  <c r="H8817" i="1"/>
  <c r="G8817" i="1"/>
  <c r="F8817" i="1"/>
  <c r="K8817" i="1" s="1"/>
  <c r="E8817" i="1"/>
  <c r="D8817" i="1"/>
  <c r="C8817" i="1"/>
  <c r="B8817" i="1"/>
  <c r="A8817" i="1"/>
  <c r="L8816" i="1"/>
  <c r="J8816" i="1"/>
  <c r="I8816" i="1"/>
  <c r="H8816" i="1"/>
  <c r="G8816" i="1"/>
  <c r="F8816" i="1"/>
  <c r="K8816" i="1" s="1"/>
  <c r="E8816" i="1"/>
  <c r="D8816" i="1"/>
  <c r="C8816" i="1"/>
  <c r="B8816" i="1"/>
  <c r="A8816" i="1"/>
  <c r="L8815" i="1"/>
  <c r="J8815" i="1"/>
  <c r="I8815" i="1"/>
  <c r="H8815" i="1"/>
  <c r="G8815" i="1"/>
  <c r="F8815" i="1"/>
  <c r="K8815" i="1" s="1"/>
  <c r="E8815" i="1"/>
  <c r="D8815" i="1"/>
  <c r="C8815" i="1"/>
  <c r="B8815" i="1"/>
  <c r="A8815" i="1" s="1"/>
  <c r="L8814" i="1"/>
  <c r="J8814" i="1"/>
  <c r="I8814" i="1"/>
  <c r="H8814" i="1"/>
  <c r="G8814" i="1"/>
  <c r="F8814" i="1"/>
  <c r="K8814" i="1" s="1"/>
  <c r="E8814" i="1"/>
  <c r="D8814" i="1"/>
  <c r="C8814" i="1"/>
  <c r="B8814" i="1"/>
  <c r="A8814" i="1"/>
  <c r="L8813" i="1"/>
  <c r="J8813" i="1"/>
  <c r="I8813" i="1"/>
  <c r="H8813" i="1"/>
  <c r="G8813" i="1"/>
  <c r="F8813" i="1"/>
  <c r="K8813" i="1" s="1"/>
  <c r="E8813" i="1"/>
  <c r="D8813" i="1"/>
  <c r="C8813" i="1"/>
  <c r="B8813" i="1"/>
  <c r="A8813" i="1" s="1"/>
  <c r="L8812" i="1"/>
  <c r="J8812" i="1"/>
  <c r="I8812" i="1"/>
  <c r="H8812" i="1"/>
  <c r="G8812" i="1"/>
  <c r="F8812" i="1"/>
  <c r="K8812" i="1" s="1"/>
  <c r="E8812" i="1"/>
  <c r="D8812" i="1"/>
  <c r="C8812" i="1"/>
  <c r="B8812" i="1"/>
  <c r="A8812" i="1"/>
  <c r="L8811" i="1"/>
  <c r="J8811" i="1"/>
  <c r="I8811" i="1"/>
  <c r="H8811" i="1"/>
  <c r="G8811" i="1"/>
  <c r="F8811" i="1"/>
  <c r="K8811" i="1" s="1"/>
  <c r="E8811" i="1"/>
  <c r="D8811" i="1"/>
  <c r="C8811" i="1"/>
  <c r="B8811" i="1"/>
  <c r="A8811" i="1" s="1"/>
  <c r="L8810" i="1"/>
  <c r="J8810" i="1"/>
  <c r="I8810" i="1"/>
  <c r="H8810" i="1"/>
  <c r="G8810" i="1"/>
  <c r="F8810" i="1"/>
  <c r="K8810" i="1" s="1"/>
  <c r="E8810" i="1"/>
  <c r="D8810" i="1"/>
  <c r="C8810" i="1"/>
  <c r="B8810" i="1"/>
  <c r="A8810" i="1" s="1"/>
  <c r="L8809" i="1"/>
  <c r="J8809" i="1"/>
  <c r="I8809" i="1"/>
  <c r="H8809" i="1"/>
  <c r="G8809" i="1"/>
  <c r="F8809" i="1"/>
  <c r="K8809" i="1" s="1"/>
  <c r="E8809" i="1"/>
  <c r="D8809" i="1"/>
  <c r="C8809" i="1"/>
  <c r="B8809" i="1"/>
  <c r="A8809" i="1" s="1"/>
  <c r="L8808" i="1"/>
  <c r="J8808" i="1"/>
  <c r="I8808" i="1"/>
  <c r="H8808" i="1"/>
  <c r="G8808" i="1"/>
  <c r="F8808" i="1"/>
  <c r="K8808" i="1" s="1"/>
  <c r="E8808" i="1"/>
  <c r="D8808" i="1"/>
  <c r="C8808" i="1"/>
  <c r="B8808" i="1"/>
  <c r="A8808" i="1"/>
  <c r="L8807" i="1"/>
  <c r="J8807" i="1"/>
  <c r="I8807" i="1"/>
  <c r="H8807" i="1"/>
  <c r="G8807" i="1"/>
  <c r="F8807" i="1"/>
  <c r="K8807" i="1" s="1"/>
  <c r="E8807" i="1"/>
  <c r="D8807" i="1"/>
  <c r="C8807" i="1"/>
  <c r="B8807" i="1"/>
  <c r="A8807" i="1" s="1"/>
  <c r="L8806" i="1"/>
  <c r="J8806" i="1"/>
  <c r="I8806" i="1"/>
  <c r="H8806" i="1"/>
  <c r="G8806" i="1"/>
  <c r="F8806" i="1"/>
  <c r="K8806" i="1" s="1"/>
  <c r="E8806" i="1"/>
  <c r="D8806" i="1"/>
  <c r="C8806" i="1"/>
  <c r="B8806" i="1"/>
  <c r="A8806" i="1" s="1"/>
  <c r="L8805" i="1"/>
  <c r="J8805" i="1"/>
  <c r="I8805" i="1"/>
  <c r="H8805" i="1"/>
  <c r="G8805" i="1"/>
  <c r="F8805" i="1"/>
  <c r="K8805" i="1" s="1"/>
  <c r="E8805" i="1"/>
  <c r="D8805" i="1"/>
  <c r="C8805" i="1"/>
  <c r="B8805" i="1"/>
  <c r="A8805" i="1"/>
  <c r="L8804" i="1"/>
  <c r="J8804" i="1"/>
  <c r="I8804" i="1"/>
  <c r="H8804" i="1"/>
  <c r="G8804" i="1"/>
  <c r="F8804" i="1"/>
  <c r="K8804" i="1" s="1"/>
  <c r="E8804" i="1"/>
  <c r="D8804" i="1"/>
  <c r="C8804" i="1"/>
  <c r="B8804" i="1"/>
  <c r="A8804" i="1"/>
  <c r="L8803" i="1"/>
  <c r="J8803" i="1"/>
  <c r="I8803" i="1"/>
  <c r="H8803" i="1"/>
  <c r="G8803" i="1"/>
  <c r="F8803" i="1"/>
  <c r="K8803" i="1" s="1"/>
  <c r="E8803" i="1"/>
  <c r="D8803" i="1"/>
  <c r="C8803" i="1"/>
  <c r="B8803" i="1"/>
  <c r="A8803" i="1" s="1"/>
  <c r="L8802" i="1"/>
  <c r="J8802" i="1"/>
  <c r="I8802" i="1"/>
  <c r="H8802" i="1"/>
  <c r="G8802" i="1"/>
  <c r="F8802" i="1"/>
  <c r="K8802" i="1" s="1"/>
  <c r="E8802" i="1"/>
  <c r="D8802" i="1"/>
  <c r="C8802" i="1"/>
  <c r="B8802" i="1"/>
  <c r="A8802" i="1"/>
  <c r="L8801" i="1"/>
  <c r="J8801" i="1"/>
  <c r="I8801" i="1"/>
  <c r="H8801" i="1"/>
  <c r="G8801" i="1"/>
  <c r="F8801" i="1"/>
  <c r="K8801" i="1" s="1"/>
  <c r="E8801" i="1"/>
  <c r="D8801" i="1"/>
  <c r="C8801" i="1"/>
  <c r="B8801" i="1"/>
  <c r="A8801" i="1"/>
  <c r="L8800" i="1"/>
  <c r="J8800" i="1"/>
  <c r="I8800" i="1"/>
  <c r="H8800" i="1"/>
  <c r="G8800" i="1"/>
  <c r="F8800" i="1"/>
  <c r="K8800" i="1" s="1"/>
  <c r="E8800" i="1"/>
  <c r="D8800" i="1"/>
  <c r="C8800" i="1"/>
  <c r="B8800" i="1"/>
  <c r="A8800" i="1"/>
  <c r="L8799" i="1"/>
  <c r="J8799" i="1"/>
  <c r="I8799" i="1"/>
  <c r="H8799" i="1"/>
  <c r="G8799" i="1"/>
  <c r="F8799" i="1"/>
  <c r="K8799" i="1" s="1"/>
  <c r="E8799" i="1"/>
  <c r="D8799" i="1"/>
  <c r="C8799" i="1"/>
  <c r="B8799" i="1"/>
  <c r="A8799" i="1" s="1"/>
  <c r="L8798" i="1"/>
  <c r="J8798" i="1"/>
  <c r="I8798" i="1"/>
  <c r="H8798" i="1"/>
  <c r="G8798" i="1"/>
  <c r="F8798" i="1"/>
  <c r="K8798" i="1" s="1"/>
  <c r="E8798" i="1"/>
  <c r="D8798" i="1"/>
  <c r="C8798" i="1"/>
  <c r="B8798" i="1"/>
  <c r="A8798" i="1"/>
  <c r="L8797" i="1"/>
  <c r="J8797" i="1"/>
  <c r="I8797" i="1"/>
  <c r="H8797" i="1"/>
  <c r="G8797" i="1"/>
  <c r="F8797" i="1"/>
  <c r="K8797" i="1" s="1"/>
  <c r="E8797" i="1"/>
  <c r="D8797" i="1"/>
  <c r="C8797" i="1"/>
  <c r="B8797" i="1"/>
  <c r="A8797" i="1" s="1"/>
  <c r="L8796" i="1"/>
  <c r="J8796" i="1"/>
  <c r="I8796" i="1"/>
  <c r="H8796" i="1"/>
  <c r="G8796" i="1"/>
  <c r="F8796" i="1"/>
  <c r="K8796" i="1" s="1"/>
  <c r="E8796" i="1"/>
  <c r="D8796" i="1"/>
  <c r="C8796" i="1"/>
  <c r="B8796" i="1"/>
  <c r="A8796" i="1"/>
  <c r="L8795" i="1"/>
  <c r="J8795" i="1"/>
  <c r="I8795" i="1"/>
  <c r="H8795" i="1"/>
  <c r="G8795" i="1"/>
  <c r="F8795" i="1"/>
  <c r="K8795" i="1" s="1"/>
  <c r="E8795" i="1"/>
  <c r="D8795" i="1"/>
  <c r="C8795" i="1"/>
  <c r="B8795" i="1"/>
  <c r="A8795" i="1" s="1"/>
  <c r="L8794" i="1"/>
  <c r="J8794" i="1"/>
  <c r="I8794" i="1"/>
  <c r="H8794" i="1"/>
  <c r="G8794" i="1"/>
  <c r="F8794" i="1"/>
  <c r="K8794" i="1" s="1"/>
  <c r="E8794" i="1"/>
  <c r="D8794" i="1"/>
  <c r="C8794" i="1"/>
  <c r="B8794" i="1"/>
  <c r="A8794" i="1" s="1"/>
  <c r="L8793" i="1"/>
  <c r="J8793" i="1"/>
  <c r="I8793" i="1"/>
  <c r="H8793" i="1"/>
  <c r="G8793" i="1"/>
  <c r="F8793" i="1"/>
  <c r="K8793" i="1" s="1"/>
  <c r="E8793" i="1"/>
  <c r="D8793" i="1"/>
  <c r="C8793" i="1"/>
  <c r="B8793" i="1"/>
  <c r="A8793" i="1"/>
  <c r="L8792" i="1"/>
  <c r="J8792" i="1"/>
  <c r="I8792" i="1"/>
  <c r="H8792" i="1"/>
  <c r="G8792" i="1"/>
  <c r="F8792" i="1"/>
  <c r="K8792" i="1" s="1"/>
  <c r="E8792" i="1"/>
  <c r="D8792" i="1"/>
  <c r="C8792" i="1"/>
  <c r="B8792" i="1"/>
  <c r="A8792" i="1"/>
  <c r="L8791" i="1"/>
  <c r="J8791" i="1"/>
  <c r="I8791" i="1"/>
  <c r="H8791" i="1"/>
  <c r="G8791" i="1"/>
  <c r="F8791" i="1"/>
  <c r="K8791" i="1" s="1"/>
  <c r="E8791" i="1"/>
  <c r="D8791" i="1"/>
  <c r="C8791" i="1"/>
  <c r="B8791" i="1"/>
  <c r="A8791" i="1" s="1"/>
  <c r="L8790" i="1"/>
  <c r="J8790" i="1"/>
  <c r="I8790" i="1"/>
  <c r="H8790" i="1"/>
  <c r="G8790" i="1"/>
  <c r="F8790" i="1"/>
  <c r="K8790" i="1" s="1"/>
  <c r="E8790" i="1"/>
  <c r="D8790" i="1"/>
  <c r="C8790" i="1"/>
  <c r="B8790" i="1"/>
  <c r="A8790" i="1"/>
  <c r="L8789" i="1"/>
  <c r="J8789" i="1"/>
  <c r="I8789" i="1"/>
  <c r="H8789" i="1"/>
  <c r="G8789" i="1"/>
  <c r="F8789" i="1"/>
  <c r="K8789" i="1" s="1"/>
  <c r="E8789" i="1"/>
  <c r="D8789" i="1"/>
  <c r="C8789" i="1"/>
  <c r="B8789" i="1"/>
  <c r="A8789" i="1"/>
  <c r="L8788" i="1"/>
  <c r="J8788" i="1"/>
  <c r="I8788" i="1"/>
  <c r="H8788" i="1"/>
  <c r="G8788" i="1"/>
  <c r="F8788" i="1"/>
  <c r="K8788" i="1" s="1"/>
  <c r="E8788" i="1"/>
  <c r="D8788" i="1"/>
  <c r="C8788" i="1"/>
  <c r="B8788" i="1"/>
  <c r="A8788" i="1"/>
  <c r="L8787" i="1"/>
  <c r="J8787" i="1"/>
  <c r="I8787" i="1"/>
  <c r="H8787" i="1"/>
  <c r="G8787" i="1"/>
  <c r="F8787" i="1"/>
  <c r="K8787" i="1" s="1"/>
  <c r="E8787" i="1"/>
  <c r="D8787" i="1"/>
  <c r="C8787" i="1"/>
  <c r="B8787" i="1"/>
  <c r="A8787" i="1" s="1"/>
  <c r="L8786" i="1"/>
  <c r="J8786" i="1"/>
  <c r="I8786" i="1"/>
  <c r="H8786" i="1"/>
  <c r="G8786" i="1"/>
  <c r="F8786" i="1"/>
  <c r="K8786" i="1" s="1"/>
  <c r="E8786" i="1"/>
  <c r="D8786" i="1"/>
  <c r="C8786" i="1"/>
  <c r="B8786" i="1"/>
  <c r="A8786" i="1"/>
  <c r="L8785" i="1"/>
  <c r="J8785" i="1"/>
  <c r="I8785" i="1"/>
  <c r="H8785" i="1"/>
  <c r="G8785" i="1"/>
  <c r="F8785" i="1"/>
  <c r="K8785" i="1" s="1"/>
  <c r="E8785" i="1"/>
  <c r="D8785" i="1"/>
  <c r="C8785" i="1"/>
  <c r="B8785" i="1"/>
  <c r="A8785" i="1"/>
  <c r="L8784" i="1"/>
  <c r="J8784" i="1"/>
  <c r="I8784" i="1"/>
  <c r="H8784" i="1"/>
  <c r="G8784" i="1"/>
  <c r="F8784" i="1"/>
  <c r="K8784" i="1" s="1"/>
  <c r="E8784" i="1"/>
  <c r="D8784" i="1"/>
  <c r="C8784" i="1"/>
  <c r="B8784" i="1"/>
  <c r="A8784" i="1"/>
  <c r="L8783" i="1"/>
  <c r="J8783" i="1"/>
  <c r="I8783" i="1"/>
  <c r="H8783" i="1"/>
  <c r="G8783" i="1"/>
  <c r="F8783" i="1"/>
  <c r="K8783" i="1" s="1"/>
  <c r="E8783" i="1"/>
  <c r="D8783" i="1"/>
  <c r="C8783" i="1"/>
  <c r="B8783" i="1"/>
  <c r="A8783" i="1" s="1"/>
  <c r="L8782" i="1"/>
  <c r="J8782" i="1"/>
  <c r="I8782" i="1"/>
  <c r="H8782" i="1"/>
  <c r="G8782" i="1"/>
  <c r="F8782" i="1"/>
  <c r="K8782" i="1" s="1"/>
  <c r="E8782" i="1"/>
  <c r="D8782" i="1"/>
  <c r="C8782" i="1"/>
  <c r="B8782" i="1"/>
  <c r="A8782" i="1"/>
  <c r="L8781" i="1"/>
  <c r="J8781" i="1"/>
  <c r="I8781" i="1"/>
  <c r="H8781" i="1"/>
  <c r="G8781" i="1"/>
  <c r="F8781" i="1"/>
  <c r="K8781" i="1" s="1"/>
  <c r="E8781" i="1"/>
  <c r="D8781" i="1"/>
  <c r="C8781" i="1"/>
  <c r="B8781" i="1"/>
  <c r="A8781" i="1" s="1"/>
  <c r="L8780" i="1"/>
  <c r="J8780" i="1"/>
  <c r="I8780" i="1"/>
  <c r="H8780" i="1"/>
  <c r="G8780" i="1"/>
  <c r="F8780" i="1"/>
  <c r="K8780" i="1" s="1"/>
  <c r="E8780" i="1"/>
  <c r="D8780" i="1"/>
  <c r="C8780" i="1"/>
  <c r="B8780" i="1"/>
  <c r="A8780" i="1"/>
  <c r="L8779" i="1"/>
  <c r="J8779" i="1"/>
  <c r="I8779" i="1"/>
  <c r="H8779" i="1"/>
  <c r="G8779" i="1"/>
  <c r="F8779" i="1"/>
  <c r="K8779" i="1" s="1"/>
  <c r="E8779" i="1"/>
  <c r="D8779" i="1"/>
  <c r="C8779" i="1"/>
  <c r="B8779" i="1"/>
  <c r="A8779" i="1" s="1"/>
  <c r="L8778" i="1"/>
  <c r="J8778" i="1"/>
  <c r="I8778" i="1"/>
  <c r="H8778" i="1"/>
  <c r="G8778" i="1"/>
  <c r="F8778" i="1"/>
  <c r="K8778" i="1" s="1"/>
  <c r="E8778" i="1"/>
  <c r="D8778" i="1"/>
  <c r="C8778" i="1"/>
  <c r="B8778" i="1"/>
  <c r="A8778" i="1" s="1"/>
  <c r="L8777" i="1"/>
  <c r="J8777" i="1"/>
  <c r="I8777" i="1"/>
  <c r="H8777" i="1"/>
  <c r="G8777" i="1"/>
  <c r="F8777" i="1"/>
  <c r="K8777" i="1" s="1"/>
  <c r="E8777" i="1"/>
  <c r="D8777" i="1"/>
  <c r="C8777" i="1"/>
  <c r="B8777" i="1"/>
  <c r="A8777" i="1" s="1"/>
  <c r="L8776" i="1"/>
  <c r="J8776" i="1"/>
  <c r="I8776" i="1"/>
  <c r="H8776" i="1"/>
  <c r="G8776" i="1"/>
  <c r="F8776" i="1"/>
  <c r="K8776" i="1" s="1"/>
  <c r="E8776" i="1"/>
  <c r="D8776" i="1"/>
  <c r="C8776" i="1"/>
  <c r="B8776" i="1"/>
  <c r="A8776" i="1"/>
  <c r="L8775" i="1"/>
  <c r="J8775" i="1"/>
  <c r="I8775" i="1"/>
  <c r="H8775" i="1"/>
  <c r="G8775" i="1"/>
  <c r="F8775" i="1"/>
  <c r="K8775" i="1" s="1"/>
  <c r="E8775" i="1"/>
  <c r="D8775" i="1"/>
  <c r="C8775" i="1"/>
  <c r="B8775" i="1"/>
  <c r="A8775" i="1" s="1"/>
  <c r="L8774" i="1"/>
  <c r="J8774" i="1"/>
  <c r="I8774" i="1"/>
  <c r="H8774" i="1"/>
  <c r="G8774" i="1"/>
  <c r="F8774" i="1"/>
  <c r="K8774" i="1" s="1"/>
  <c r="E8774" i="1"/>
  <c r="D8774" i="1"/>
  <c r="C8774" i="1"/>
  <c r="B8774" i="1"/>
  <c r="A8774" i="1" s="1"/>
  <c r="L8773" i="1"/>
  <c r="J8773" i="1"/>
  <c r="I8773" i="1"/>
  <c r="H8773" i="1"/>
  <c r="G8773" i="1"/>
  <c r="F8773" i="1"/>
  <c r="K8773" i="1" s="1"/>
  <c r="E8773" i="1"/>
  <c r="D8773" i="1"/>
  <c r="C8773" i="1"/>
  <c r="B8773" i="1"/>
  <c r="A8773" i="1"/>
  <c r="L8772" i="1"/>
  <c r="J8772" i="1"/>
  <c r="I8772" i="1"/>
  <c r="H8772" i="1"/>
  <c r="G8772" i="1"/>
  <c r="F8772" i="1"/>
  <c r="K8772" i="1" s="1"/>
  <c r="E8772" i="1"/>
  <c r="D8772" i="1"/>
  <c r="C8772" i="1"/>
  <c r="B8772" i="1"/>
  <c r="A8772" i="1"/>
  <c r="L8771" i="1"/>
  <c r="J8771" i="1"/>
  <c r="I8771" i="1"/>
  <c r="H8771" i="1"/>
  <c r="G8771" i="1"/>
  <c r="F8771" i="1"/>
  <c r="K8771" i="1" s="1"/>
  <c r="E8771" i="1"/>
  <c r="D8771" i="1"/>
  <c r="C8771" i="1"/>
  <c r="B8771" i="1"/>
  <c r="A8771" i="1" s="1"/>
  <c r="L8770" i="1"/>
  <c r="J8770" i="1"/>
  <c r="I8770" i="1"/>
  <c r="H8770" i="1"/>
  <c r="G8770" i="1"/>
  <c r="F8770" i="1"/>
  <c r="K8770" i="1" s="1"/>
  <c r="E8770" i="1"/>
  <c r="D8770" i="1"/>
  <c r="C8770" i="1"/>
  <c r="B8770" i="1"/>
  <c r="A8770" i="1"/>
  <c r="L8769" i="1"/>
  <c r="J8769" i="1"/>
  <c r="I8769" i="1"/>
  <c r="H8769" i="1"/>
  <c r="G8769" i="1"/>
  <c r="F8769" i="1"/>
  <c r="K8769" i="1" s="1"/>
  <c r="E8769" i="1"/>
  <c r="D8769" i="1"/>
  <c r="C8769" i="1"/>
  <c r="B8769" i="1"/>
  <c r="A8769" i="1"/>
  <c r="L8768" i="1"/>
  <c r="J8768" i="1"/>
  <c r="I8768" i="1"/>
  <c r="H8768" i="1"/>
  <c r="G8768" i="1"/>
  <c r="F8768" i="1"/>
  <c r="K8768" i="1" s="1"/>
  <c r="E8768" i="1"/>
  <c r="D8768" i="1"/>
  <c r="C8768" i="1"/>
  <c r="B8768" i="1"/>
  <c r="A8768" i="1"/>
  <c r="L8767" i="1"/>
  <c r="J8767" i="1"/>
  <c r="I8767" i="1"/>
  <c r="H8767" i="1"/>
  <c r="G8767" i="1"/>
  <c r="F8767" i="1"/>
  <c r="K8767" i="1" s="1"/>
  <c r="E8767" i="1"/>
  <c r="D8767" i="1"/>
  <c r="C8767" i="1"/>
  <c r="B8767" i="1"/>
  <c r="A8767" i="1" s="1"/>
  <c r="L8766" i="1"/>
  <c r="J8766" i="1"/>
  <c r="I8766" i="1"/>
  <c r="H8766" i="1"/>
  <c r="G8766" i="1"/>
  <c r="F8766" i="1"/>
  <c r="K8766" i="1" s="1"/>
  <c r="E8766" i="1"/>
  <c r="D8766" i="1"/>
  <c r="C8766" i="1"/>
  <c r="B8766" i="1"/>
  <c r="A8766" i="1"/>
  <c r="L8765" i="1"/>
  <c r="J8765" i="1"/>
  <c r="I8765" i="1"/>
  <c r="H8765" i="1"/>
  <c r="G8765" i="1"/>
  <c r="F8765" i="1"/>
  <c r="K8765" i="1" s="1"/>
  <c r="E8765" i="1"/>
  <c r="D8765" i="1"/>
  <c r="C8765" i="1"/>
  <c r="B8765" i="1"/>
  <c r="A8765" i="1" s="1"/>
  <c r="L8764" i="1"/>
  <c r="J8764" i="1"/>
  <c r="I8764" i="1"/>
  <c r="H8764" i="1"/>
  <c r="G8764" i="1"/>
  <c r="F8764" i="1"/>
  <c r="K8764" i="1" s="1"/>
  <c r="E8764" i="1"/>
  <c r="D8764" i="1"/>
  <c r="C8764" i="1"/>
  <c r="B8764" i="1"/>
  <c r="A8764" i="1"/>
  <c r="L8763" i="1"/>
  <c r="J8763" i="1"/>
  <c r="I8763" i="1"/>
  <c r="H8763" i="1"/>
  <c r="G8763" i="1"/>
  <c r="F8763" i="1"/>
  <c r="K8763" i="1" s="1"/>
  <c r="E8763" i="1"/>
  <c r="D8763" i="1"/>
  <c r="C8763" i="1"/>
  <c r="B8763" i="1"/>
  <c r="A8763" i="1" s="1"/>
  <c r="L8762" i="1"/>
  <c r="J8762" i="1"/>
  <c r="I8762" i="1"/>
  <c r="H8762" i="1"/>
  <c r="G8762" i="1"/>
  <c r="F8762" i="1"/>
  <c r="K8762" i="1" s="1"/>
  <c r="E8762" i="1"/>
  <c r="D8762" i="1"/>
  <c r="C8762" i="1"/>
  <c r="B8762" i="1"/>
  <c r="A8762" i="1" s="1"/>
  <c r="L8761" i="1"/>
  <c r="J8761" i="1"/>
  <c r="I8761" i="1"/>
  <c r="H8761" i="1"/>
  <c r="G8761" i="1"/>
  <c r="F8761" i="1"/>
  <c r="K8761" i="1" s="1"/>
  <c r="E8761" i="1"/>
  <c r="D8761" i="1"/>
  <c r="C8761" i="1"/>
  <c r="B8761" i="1"/>
  <c r="A8761" i="1"/>
  <c r="L8760" i="1"/>
  <c r="J8760" i="1"/>
  <c r="I8760" i="1"/>
  <c r="H8760" i="1"/>
  <c r="G8760" i="1"/>
  <c r="F8760" i="1"/>
  <c r="K8760" i="1" s="1"/>
  <c r="E8760" i="1"/>
  <c r="D8760" i="1"/>
  <c r="C8760" i="1"/>
  <c r="B8760" i="1"/>
  <c r="A8760" i="1"/>
  <c r="L8759" i="1"/>
  <c r="J8759" i="1"/>
  <c r="I8759" i="1"/>
  <c r="H8759" i="1"/>
  <c r="G8759" i="1"/>
  <c r="F8759" i="1"/>
  <c r="K8759" i="1" s="1"/>
  <c r="E8759" i="1"/>
  <c r="D8759" i="1"/>
  <c r="C8759" i="1"/>
  <c r="B8759" i="1"/>
  <c r="A8759" i="1" s="1"/>
  <c r="L8758" i="1"/>
  <c r="J8758" i="1"/>
  <c r="I8758" i="1"/>
  <c r="H8758" i="1"/>
  <c r="G8758" i="1"/>
  <c r="F8758" i="1"/>
  <c r="K8758" i="1" s="1"/>
  <c r="E8758" i="1"/>
  <c r="D8758" i="1"/>
  <c r="C8758" i="1"/>
  <c r="B8758" i="1"/>
  <c r="A8758" i="1"/>
  <c r="L8757" i="1"/>
  <c r="J8757" i="1"/>
  <c r="I8757" i="1"/>
  <c r="H8757" i="1"/>
  <c r="G8757" i="1"/>
  <c r="F8757" i="1"/>
  <c r="K8757" i="1" s="1"/>
  <c r="E8757" i="1"/>
  <c r="D8757" i="1"/>
  <c r="C8757" i="1"/>
  <c r="B8757" i="1"/>
  <c r="A8757" i="1"/>
  <c r="L8756" i="1"/>
  <c r="J8756" i="1"/>
  <c r="I8756" i="1"/>
  <c r="H8756" i="1"/>
  <c r="G8756" i="1"/>
  <c r="F8756" i="1"/>
  <c r="K8756" i="1" s="1"/>
  <c r="E8756" i="1"/>
  <c r="D8756" i="1"/>
  <c r="C8756" i="1"/>
  <c r="B8756" i="1"/>
  <c r="A8756" i="1"/>
  <c r="L8755" i="1"/>
  <c r="J8755" i="1"/>
  <c r="I8755" i="1"/>
  <c r="H8755" i="1"/>
  <c r="G8755" i="1"/>
  <c r="F8755" i="1"/>
  <c r="K8755" i="1" s="1"/>
  <c r="E8755" i="1"/>
  <c r="D8755" i="1"/>
  <c r="C8755" i="1"/>
  <c r="B8755" i="1"/>
  <c r="A8755" i="1" s="1"/>
  <c r="L8754" i="1"/>
  <c r="J8754" i="1"/>
  <c r="I8754" i="1"/>
  <c r="H8754" i="1"/>
  <c r="G8754" i="1"/>
  <c r="F8754" i="1"/>
  <c r="K8754" i="1" s="1"/>
  <c r="E8754" i="1"/>
  <c r="D8754" i="1"/>
  <c r="C8754" i="1"/>
  <c r="B8754" i="1"/>
  <c r="A8754" i="1"/>
  <c r="L8753" i="1"/>
  <c r="J8753" i="1"/>
  <c r="I8753" i="1"/>
  <c r="H8753" i="1"/>
  <c r="G8753" i="1"/>
  <c r="F8753" i="1"/>
  <c r="K8753" i="1" s="1"/>
  <c r="E8753" i="1"/>
  <c r="D8753" i="1"/>
  <c r="C8753" i="1"/>
  <c r="B8753" i="1"/>
  <c r="A8753" i="1"/>
  <c r="L8752" i="1"/>
  <c r="J8752" i="1"/>
  <c r="I8752" i="1"/>
  <c r="H8752" i="1"/>
  <c r="G8752" i="1"/>
  <c r="F8752" i="1"/>
  <c r="K8752" i="1" s="1"/>
  <c r="E8752" i="1"/>
  <c r="D8752" i="1"/>
  <c r="C8752" i="1"/>
  <c r="B8752" i="1"/>
  <c r="A8752" i="1"/>
  <c r="L8751" i="1"/>
  <c r="J8751" i="1"/>
  <c r="I8751" i="1"/>
  <c r="H8751" i="1"/>
  <c r="G8751" i="1"/>
  <c r="F8751" i="1"/>
  <c r="K8751" i="1" s="1"/>
  <c r="E8751" i="1"/>
  <c r="D8751" i="1"/>
  <c r="C8751" i="1"/>
  <c r="B8751" i="1"/>
  <c r="A8751" i="1" s="1"/>
  <c r="L8750" i="1"/>
  <c r="J8750" i="1"/>
  <c r="I8750" i="1"/>
  <c r="H8750" i="1"/>
  <c r="G8750" i="1"/>
  <c r="F8750" i="1"/>
  <c r="K8750" i="1" s="1"/>
  <c r="E8750" i="1"/>
  <c r="D8750" i="1"/>
  <c r="C8750" i="1"/>
  <c r="B8750" i="1"/>
  <c r="A8750" i="1"/>
  <c r="L8749" i="1"/>
  <c r="J8749" i="1"/>
  <c r="I8749" i="1"/>
  <c r="H8749" i="1"/>
  <c r="G8749" i="1"/>
  <c r="F8749" i="1"/>
  <c r="K8749" i="1" s="1"/>
  <c r="E8749" i="1"/>
  <c r="D8749" i="1"/>
  <c r="C8749" i="1"/>
  <c r="B8749" i="1"/>
  <c r="A8749" i="1" s="1"/>
  <c r="L8748" i="1"/>
  <c r="J8748" i="1"/>
  <c r="I8748" i="1"/>
  <c r="H8748" i="1"/>
  <c r="G8748" i="1"/>
  <c r="F8748" i="1"/>
  <c r="K8748" i="1" s="1"/>
  <c r="E8748" i="1"/>
  <c r="D8748" i="1"/>
  <c r="C8748" i="1"/>
  <c r="B8748" i="1"/>
  <c r="A8748" i="1"/>
  <c r="L8747" i="1"/>
  <c r="J8747" i="1"/>
  <c r="I8747" i="1"/>
  <c r="H8747" i="1"/>
  <c r="G8747" i="1"/>
  <c r="F8747" i="1"/>
  <c r="K8747" i="1" s="1"/>
  <c r="E8747" i="1"/>
  <c r="D8747" i="1"/>
  <c r="C8747" i="1"/>
  <c r="B8747" i="1"/>
  <c r="A8747" i="1" s="1"/>
  <c r="L8746" i="1"/>
  <c r="J8746" i="1"/>
  <c r="I8746" i="1"/>
  <c r="H8746" i="1"/>
  <c r="G8746" i="1"/>
  <c r="F8746" i="1"/>
  <c r="K8746" i="1" s="1"/>
  <c r="E8746" i="1"/>
  <c r="D8746" i="1"/>
  <c r="C8746" i="1"/>
  <c r="B8746" i="1"/>
  <c r="A8746" i="1" s="1"/>
  <c r="L8745" i="1"/>
  <c r="J8745" i="1"/>
  <c r="I8745" i="1"/>
  <c r="H8745" i="1"/>
  <c r="G8745" i="1"/>
  <c r="F8745" i="1"/>
  <c r="K8745" i="1" s="1"/>
  <c r="E8745" i="1"/>
  <c r="D8745" i="1"/>
  <c r="C8745" i="1"/>
  <c r="B8745" i="1"/>
  <c r="A8745" i="1" s="1"/>
  <c r="L8744" i="1"/>
  <c r="J8744" i="1"/>
  <c r="I8744" i="1"/>
  <c r="H8744" i="1"/>
  <c r="G8744" i="1"/>
  <c r="F8744" i="1"/>
  <c r="K8744" i="1" s="1"/>
  <c r="E8744" i="1"/>
  <c r="D8744" i="1"/>
  <c r="C8744" i="1"/>
  <c r="B8744" i="1"/>
  <c r="A8744" i="1"/>
  <c r="L8743" i="1"/>
  <c r="J8743" i="1"/>
  <c r="I8743" i="1"/>
  <c r="H8743" i="1"/>
  <c r="G8743" i="1"/>
  <c r="F8743" i="1"/>
  <c r="K8743" i="1" s="1"/>
  <c r="E8743" i="1"/>
  <c r="D8743" i="1"/>
  <c r="C8743" i="1"/>
  <c r="B8743" i="1"/>
  <c r="A8743" i="1" s="1"/>
  <c r="L8742" i="1"/>
  <c r="J8742" i="1"/>
  <c r="I8742" i="1"/>
  <c r="H8742" i="1"/>
  <c r="G8742" i="1"/>
  <c r="F8742" i="1"/>
  <c r="K8742" i="1" s="1"/>
  <c r="E8742" i="1"/>
  <c r="D8742" i="1"/>
  <c r="C8742" i="1"/>
  <c r="B8742" i="1"/>
  <c r="A8742" i="1" s="1"/>
  <c r="L8741" i="1"/>
  <c r="J8741" i="1"/>
  <c r="I8741" i="1"/>
  <c r="H8741" i="1"/>
  <c r="G8741" i="1"/>
  <c r="F8741" i="1"/>
  <c r="K8741" i="1" s="1"/>
  <c r="E8741" i="1"/>
  <c r="D8741" i="1"/>
  <c r="C8741" i="1"/>
  <c r="B8741" i="1"/>
  <c r="A8741" i="1"/>
  <c r="L8740" i="1"/>
  <c r="J8740" i="1"/>
  <c r="I8740" i="1"/>
  <c r="H8740" i="1"/>
  <c r="G8740" i="1"/>
  <c r="F8740" i="1"/>
  <c r="K8740" i="1" s="1"/>
  <c r="E8740" i="1"/>
  <c r="D8740" i="1"/>
  <c r="C8740" i="1"/>
  <c r="B8740" i="1"/>
  <c r="A8740" i="1"/>
  <c r="L8739" i="1"/>
  <c r="J8739" i="1"/>
  <c r="I8739" i="1"/>
  <c r="H8739" i="1"/>
  <c r="G8739" i="1"/>
  <c r="F8739" i="1"/>
  <c r="K8739" i="1" s="1"/>
  <c r="E8739" i="1"/>
  <c r="D8739" i="1"/>
  <c r="C8739" i="1"/>
  <c r="B8739" i="1"/>
  <c r="A8739" i="1" s="1"/>
  <c r="L8738" i="1"/>
  <c r="J8738" i="1"/>
  <c r="I8738" i="1"/>
  <c r="H8738" i="1"/>
  <c r="G8738" i="1"/>
  <c r="F8738" i="1"/>
  <c r="K8738" i="1" s="1"/>
  <c r="E8738" i="1"/>
  <c r="D8738" i="1"/>
  <c r="C8738" i="1"/>
  <c r="B8738" i="1"/>
  <c r="A8738" i="1"/>
  <c r="L8737" i="1"/>
  <c r="J8737" i="1"/>
  <c r="I8737" i="1"/>
  <c r="H8737" i="1"/>
  <c r="G8737" i="1"/>
  <c r="F8737" i="1"/>
  <c r="K8737" i="1" s="1"/>
  <c r="E8737" i="1"/>
  <c r="D8737" i="1"/>
  <c r="C8737" i="1"/>
  <c r="B8737" i="1"/>
  <c r="A8737" i="1"/>
  <c r="L8736" i="1"/>
  <c r="J8736" i="1"/>
  <c r="I8736" i="1"/>
  <c r="H8736" i="1"/>
  <c r="G8736" i="1"/>
  <c r="F8736" i="1"/>
  <c r="K8736" i="1" s="1"/>
  <c r="E8736" i="1"/>
  <c r="D8736" i="1"/>
  <c r="C8736" i="1"/>
  <c r="B8736" i="1"/>
  <c r="A8736" i="1"/>
  <c r="L8735" i="1"/>
  <c r="J8735" i="1"/>
  <c r="I8735" i="1"/>
  <c r="H8735" i="1"/>
  <c r="G8735" i="1"/>
  <c r="F8735" i="1"/>
  <c r="K8735" i="1" s="1"/>
  <c r="E8735" i="1"/>
  <c r="D8735" i="1"/>
  <c r="C8735" i="1"/>
  <c r="B8735" i="1"/>
  <c r="A8735" i="1" s="1"/>
  <c r="L8734" i="1"/>
  <c r="J8734" i="1"/>
  <c r="I8734" i="1"/>
  <c r="H8734" i="1"/>
  <c r="G8734" i="1"/>
  <c r="F8734" i="1"/>
  <c r="K8734" i="1" s="1"/>
  <c r="E8734" i="1"/>
  <c r="D8734" i="1"/>
  <c r="C8734" i="1"/>
  <c r="B8734" i="1"/>
  <c r="A8734" i="1"/>
  <c r="L8733" i="1"/>
  <c r="J8733" i="1"/>
  <c r="I8733" i="1"/>
  <c r="H8733" i="1"/>
  <c r="G8733" i="1"/>
  <c r="F8733" i="1"/>
  <c r="K8733" i="1" s="1"/>
  <c r="E8733" i="1"/>
  <c r="D8733" i="1"/>
  <c r="C8733" i="1"/>
  <c r="B8733" i="1"/>
  <c r="A8733" i="1" s="1"/>
  <c r="L8732" i="1"/>
  <c r="J8732" i="1"/>
  <c r="I8732" i="1"/>
  <c r="H8732" i="1"/>
  <c r="G8732" i="1"/>
  <c r="F8732" i="1"/>
  <c r="K8732" i="1" s="1"/>
  <c r="E8732" i="1"/>
  <c r="D8732" i="1"/>
  <c r="C8732" i="1"/>
  <c r="B8732" i="1"/>
  <c r="A8732" i="1"/>
  <c r="L8731" i="1"/>
  <c r="J8731" i="1"/>
  <c r="I8731" i="1"/>
  <c r="H8731" i="1"/>
  <c r="G8731" i="1"/>
  <c r="F8731" i="1"/>
  <c r="K8731" i="1" s="1"/>
  <c r="E8731" i="1"/>
  <c r="D8731" i="1"/>
  <c r="C8731" i="1"/>
  <c r="B8731" i="1"/>
  <c r="A8731" i="1" s="1"/>
  <c r="L8730" i="1"/>
  <c r="J8730" i="1"/>
  <c r="I8730" i="1"/>
  <c r="H8730" i="1"/>
  <c r="G8730" i="1"/>
  <c r="F8730" i="1"/>
  <c r="K8730" i="1" s="1"/>
  <c r="E8730" i="1"/>
  <c r="D8730" i="1"/>
  <c r="C8730" i="1"/>
  <c r="B8730" i="1"/>
  <c r="A8730" i="1" s="1"/>
  <c r="L8729" i="1"/>
  <c r="J8729" i="1"/>
  <c r="I8729" i="1"/>
  <c r="H8729" i="1"/>
  <c r="G8729" i="1"/>
  <c r="F8729" i="1"/>
  <c r="K8729" i="1" s="1"/>
  <c r="E8729" i="1"/>
  <c r="D8729" i="1"/>
  <c r="C8729" i="1"/>
  <c r="B8729" i="1"/>
  <c r="A8729" i="1"/>
  <c r="L8728" i="1"/>
  <c r="J8728" i="1"/>
  <c r="I8728" i="1"/>
  <c r="H8728" i="1"/>
  <c r="G8728" i="1"/>
  <c r="F8728" i="1"/>
  <c r="K8728" i="1" s="1"/>
  <c r="E8728" i="1"/>
  <c r="D8728" i="1"/>
  <c r="C8728" i="1"/>
  <c r="B8728" i="1"/>
  <c r="A8728" i="1"/>
  <c r="L8727" i="1"/>
  <c r="J8727" i="1"/>
  <c r="I8727" i="1"/>
  <c r="H8727" i="1"/>
  <c r="G8727" i="1"/>
  <c r="F8727" i="1"/>
  <c r="K8727" i="1" s="1"/>
  <c r="E8727" i="1"/>
  <c r="D8727" i="1"/>
  <c r="C8727" i="1"/>
  <c r="B8727" i="1"/>
  <c r="A8727" i="1" s="1"/>
  <c r="L8726" i="1"/>
  <c r="J8726" i="1"/>
  <c r="I8726" i="1"/>
  <c r="H8726" i="1"/>
  <c r="G8726" i="1"/>
  <c r="F8726" i="1"/>
  <c r="K8726" i="1" s="1"/>
  <c r="E8726" i="1"/>
  <c r="D8726" i="1"/>
  <c r="C8726" i="1"/>
  <c r="B8726" i="1"/>
  <c r="A8726" i="1"/>
  <c r="L8725" i="1"/>
  <c r="J8725" i="1"/>
  <c r="I8725" i="1"/>
  <c r="H8725" i="1"/>
  <c r="G8725" i="1"/>
  <c r="F8725" i="1"/>
  <c r="K8725" i="1" s="1"/>
  <c r="E8725" i="1"/>
  <c r="D8725" i="1"/>
  <c r="C8725" i="1"/>
  <c r="B8725" i="1"/>
  <c r="A8725" i="1"/>
  <c r="L8724" i="1"/>
  <c r="J8724" i="1"/>
  <c r="I8724" i="1"/>
  <c r="H8724" i="1"/>
  <c r="G8724" i="1"/>
  <c r="F8724" i="1"/>
  <c r="K8724" i="1" s="1"/>
  <c r="E8724" i="1"/>
  <c r="D8724" i="1"/>
  <c r="C8724" i="1"/>
  <c r="B8724" i="1"/>
  <c r="A8724" i="1"/>
  <c r="L8723" i="1"/>
  <c r="J8723" i="1"/>
  <c r="I8723" i="1"/>
  <c r="H8723" i="1"/>
  <c r="G8723" i="1"/>
  <c r="F8723" i="1"/>
  <c r="K8723" i="1" s="1"/>
  <c r="E8723" i="1"/>
  <c r="D8723" i="1"/>
  <c r="C8723" i="1"/>
  <c r="B8723" i="1"/>
  <c r="A8723" i="1" s="1"/>
  <c r="L8722" i="1"/>
  <c r="J8722" i="1"/>
  <c r="I8722" i="1"/>
  <c r="H8722" i="1"/>
  <c r="G8722" i="1"/>
  <c r="F8722" i="1"/>
  <c r="K8722" i="1" s="1"/>
  <c r="E8722" i="1"/>
  <c r="D8722" i="1"/>
  <c r="C8722" i="1"/>
  <c r="B8722" i="1"/>
  <c r="A8722" i="1"/>
  <c r="L8721" i="1"/>
  <c r="J8721" i="1"/>
  <c r="I8721" i="1"/>
  <c r="H8721" i="1"/>
  <c r="G8721" i="1"/>
  <c r="F8721" i="1"/>
  <c r="K8721" i="1" s="1"/>
  <c r="E8721" i="1"/>
  <c r="D8721" i="1"/>
  <c r="C8721" i="1"/>
  <c r="B8721" i="1"/>
  <c r="A8721" i="1"/>
  <c r="L8720" i="1"/>
  <c r="J8720" i="1"/>
  <c r="I8720" i="1"/>
  <c r="H8720" i="1"/>
  <c r="G8720" i="1"/>
  <c r="F8720" i="1"/>
  <c r="K8720" i="1" s="1"/>
  <c r="E8720" i="1"/>
  <c r="D8720" i="1"/>
  <c r="C8720" i="1"/>
  <c r="B8720" i="1"/>
  <c r="A8720" i="1"/>
  <c r="L8719" i="1"/>
  <c r="J8719" i="1"/>
  <c r="I8719" i="1"/>
  <c r="H8719" i="1"/>
  <c r="G8719" i="1"/>
  <c r="F8719" i="1"/>
  <c r="K8719" i="1" s="1"/>
  <c r="E8719" i="1"/>
  <c r="D8719" i="1"/>
  <c r="C8719" i="1"/>
  <c r="B8719" i="1"/>
  <c r="A8719" i="1" s="1"/>
  <c r="L8718" i="1"/>
  <c r="J8718" i="1"/>
  <c r="I8718" i="1"/>
  <c r="H8718" i="1"/>
  <c r="G8718" i="1"/>
  <c r="F8718" i="1"/>
  <c r="K8718" i="1" s="1"/>
  <c r="E8718" i="1"/>
  <c r="D8718" i="1"/>
  <c r="C8718" i="1"/>
  <c r="B8718" i="1"/>
  <c r="A8718" i="1"/>
  <c r="L8717" i="1"/>
  <c r="J8717" i="1"/>
  <c r="I8717" i="1"/>
  <c r="H8717" i="1"/>
  <c r="G8717" i="1"/>
  <c r="F8717" i="1"/>
  <c r="K8717" i="1" s="1"/>
  <c r="E8717" i="1"/>
  <c r="D8717" i="1"/>
  <c r="C8717" i="1"/>
  <c r="B8717" i="1"/>
  <c r="A8717" i="1" s="1"/>
  <c r="L8716" i="1"/>
  <c r="J8716" i="1"/>
  <c r="I8716" i="1"/>
  <c r="H8716" i="1"/>
  <c r="G8716" i="1"/>
  <c r="F8716" i="1"/>
  <c r="K8716" i="1" s="1"/>
  <c r="E8716" i="1"/>
  <c r="D8716" i="1"/>
  <c r="C8716" i="1"/>
  <c r="B8716" i="1"/>
  <c r="A8716" i="1"/>
  <c r="L8715" i="1"/>
  <c r="J8715" i="1"/>
  <c r="I8715" i="1"/>
  <c r="H8715" i="1"/>
  <c r="G8715" i="1"/>
  <c r="F8715" i="1"/>
  <c r="K8715" i="1" s="1"/>
  <c r="E8715" i="1"/>
  <c r="D8715" i="1"/>
  <c r="C8715" i="1"/>
  <c r="B8715" i="1"/>
  <c r="A8715" i="1" s="1"/>
  <c r="L8714" i="1"/>
  <c r="J8714" i="1"/>
  <c r="I8714" i="1"/>
  <c r="H8714" i="1"/>
  <c r="G8714" i="1"/>
  <c r="F8714" i="1"/>
  <c r="K8714" i="1" s="1"/>
  <c r="E8714" i="1"/>
  <c r="D8714" i="1"/>
  <c r="C8714" i="1"/>
  <c r="B8714" i="1"/>
  <c r="A8714" i="1"/>
  <c r="L8713" i="1"/>
  <c r="J8713" i="1"/>
  <c r="I8713" i="1"/>
  <c r="H8713" i="1"/>
  <c r="G8713" i="1"/>
  <c r="F8713" i="1"/>
  <c r="K8713" i="1" s="1"/>
  <c r="E8713" i="1"/>
  <c r="D8713" i="1"/>
  <c r="C8713" i="1"/>
  <c r="B8713" i="1"/>
  <c r="A8713" i="1"/>
  <c r="L8712" i="1"/>
  <c r="J8712" i="1"/>
  <c r="I8712" i="1"/>
  <c r="H8712" i="1"/>
  <c r="G8712" i="1"/>
  <c r="F8712" i="1"/>
  <c r="K8712" i="1" s="1"/>
  <c r="E8712" i="1"/>
  <c r="D8712" i="1"/>
  <c r="C8712" i="1"/>
  <c r="B8712" i="1"/>
  <c r="A8712" i="1"/>
  <c r="L8711" i="1"/>
  <c r="J8711" i="1"/>
  <c r="I8711" i="1"/>
  <c r="H8711" i="1"/>
  <c r="G8711" i="1"/>
  <c r="F8711" i="1"/>
  <c r="K8711" i="1" s="1"/>
  <c r="E8711" i="1"/>
  <c r="D8711" i="1"/>
  <c r="C8711" i="1"/>
  <c r="B8711" i="1"/>
  <c r="A8711" i="1" s="1"/>
  <c r="L8710" i="1"/>
  <c r="J8710" i="1"/>
  <c r="I8710" i="1"/>
  <c r="H8710" i="1"/>
  <c r="G8710" i="1"/>
  <c r="F8710" i="1"/>
  <c r="K8710" i="1" s="1"/>
  <c r="E8710" i="1"/>
  <c r="D8710" i="1"/>
  <c r="C8710" i="1"/>
  <c r="B8710" i="1"/>
  <c r="A8710" i="1"/>
  <c r="L8709" i="1"/>
  <c r="J8709" i="1"/>
  <c r="I8709" i="1"/>
  <c r="H8709" i="1"/>
  <c r="G8709" i="1"/>
  <c r="F8709" i="1"/>
  <c r="K8709" i="1" s="1"/>
  <c r="E8709" i="1"/>
  <c r="D8709" i="1"/>
  <c r="C8709" i="1"/>
  <c r="B8709" i="1"/>
  <c r="A8709" i="1"/>
  <c r="L8708" i="1"/>
  <c r="J8708" i="1"/>
  <c r="I8708" i="1"/>
  <c r="H8708" i="1"/>
  <c r="G8708" i="1"/>
  <c r="F8708" i="1"/>
  <c r="K8708" i="1" s="1"/>
  <c r="E8708" i="1"/>
  <c r="D8708" i="1"/>
  <c r="C8708" i="1"/>
  <c r="B8708" i="1"/>
  <c r="A8708" i="1"/>
  <c r="L8707" i="1"/>
  <c r="J8707" i="1"/>
  <c r="I8707" i="1"/>
  <c r="H8707" i="1"/>
  <c r="G8707" i="1"/>
  <c r="F8707" i="1"/>
  <c r="K8707" i="1" s="1"/>
  <c r="E8707" i="1"/>
  <c r="D8707" i="1"/>
  <c r="C8707" i="1"/>
  <c r="B8707" i="1"/>
  <c r="A8707" i="1" s="1"/>
  <c r="L8706" i="1"/>
  <c r="J8706" i="1"/>
  <c r="I8706" i="1"/>
  <c r="H8706" i="1"/>
  <c r="G8706" i="1"/>
  <c r="F8706" i="1"/>
  <c r="K8706" i="1" s="1"/>
  <c r="E8706" i="1"/>
  <c r="D8706" i="1"/>
  <c r="C8706" i="1"/>
  <c r="B8706" i="1"/>
  <c r="A8706" i="1"/>
  <c r="L8705" i="1"/>
  <c r="J8705" i="1"/>
  <c r="I8705" i="1"/>
  <c r="H8705" i="1"/>
  <c r="G8705" i="1"/>
  <c r="F8705" i="1"/>
  <c r="K8705" i="1" s="1"/>
  <c r="E8705" i="1"/>
  <c r="D8705" i="1"/>
  <c r="C8705" i="1"/>
  <c r="B8705" i="1"/>
  <c r="A8705" i="1" s="1"/>
  <c r="L8704" i="1"/>
  <c r="J8704" i="1"/>
  <c r="I8704" i="1"/>
  <c r="H8704" i="1"/>
  <c r="G8704" i="1"/>
  <c r="F8704" i="1"/>
  <c r="K8704" i="1" s="1"/>
  <c r="E8704" i="1"/>
  <c r="D8704" i="1"/>
  <c r="C8704" i="1"/>
  <c r="B8704" i="1"/>
  <c r="A8704" i="1"/>
  <c r="L8703" i="1"/>
  <c r="J8703" i="1"/>
  <c r="I8703" i="1"/>
  <c r="H8703" i="1"/>
  <c r="G8703" i="1"/>
  <c r="F8703" i="1"/>
  <c r="K8703" i="1" s="1"/>
  <c r="E8703" i="1"/>
  <c r="D8703" i="1"/>
  <c r="C8703" i="1"/>
  <c r="B8703" i="1"/>
  <c r="A8703" i="1" s="1"/>
  <c r="L8702" i="1"/>
  <c r="J8702" i="1"/>
  <c r="I8702" i="1"/>
  <c r="H8702" i="1"/>
  <c r="G8702" i="1"/>
  <c r="F8702" i="1"/>
  <c r="K8702" i="1" s="1"/>
  <c r="E8702" i="1"/>
  <c r="D8702" i="1"/>
  <c r="C8702" i="1"/>
  <c r="B8702" i="1"/>
  <c r="A8702" i="1" s="1"/>
  <c r="L8701" i="1"/>
  <c r="J8701" i="1"/>
  <c r="I8701" i="1"/>
  <c r="H8701" i="1"/>
  <c r="G8701" i="1"/>
  <c r="F8701" i="1"/>
  <c r="K8701" i="1" s="1"/>
  <c r="E8701" i="1"/>
  <c r="D8701" i="1"/>
  <c r="C8701" i="1"/>
  <c r="B8701" i="1"/>
  <c r="A8701" i="1" s="1"/>
  <c r="L8700" i="1"/>
  <c r="J8700" i="1"/>
  <c r="I8700" i="1"/>
  <c r="H8700" i="1"/>
  <c r="G8700" i="1"/>
  <c r="F8700" i="1"/>
  <c r="K8700" i="1" s="1"/>
  <c r="E8700" i="1"/>
  <c r="D8700" i="1"/>
  <c r="C8700" i="1"/>
  <c r="B8700" i="1"/>
  <c r="A8700" i="1"/>
  <c r="L8699" i="1"/>
  <c r="J8699" i="1"/>
  <c r="I8699" i="1"/>
  <c r="H8699" i="1"/>
  <c r="G8699" i="1"/>
  <c r="F8699" i="1"/>
  <c r="K8699" i="1" s="1"/>
  <c r="E8699" i="1"/>
  <c r="D8699" i="1"/>
  <c r="C8699" i="1"/>
  <c r="B8699" i="1"/>
  <c r="A8699" i="1" s="1"/>
  <c r="L8698" i="1"/>
  <c r="J8698" i="1"/>
  <c r="I8698" i="1"/>
  <c r="H8698" i="1"/>
  <c r="G8698" i="1"/>
  <c r="F8698" i="1"/>
  <c r="K8698" i="1" s="1"/>
  <c r="E8698" i="1"/>
  <c r="D8698" i="1"/>
  <c r="C8698" i="1"/>
  <c r="B8698" i="1"/>
  <c r="A8698" i="1" s="1"/>
  <c r="L8697" i="1"/>
  <c r="J8697" i="1"/>
  <c r="I8697" i="1"/>
  <c r="H8697" i="1"/>
  <c r="G8697" i="1"/>
  <c r="F8697" i="1"/>
  <c r="K8697" i="1" s="1"/>
  <c r="E8697" i="1"/>
  <c r="D8697" i="1"/>
  <c r="C8697" i="1"/>
  <c r="B8697" i="1"/>
  <c r="A8697" i="1"/>
  <c r="L8696" i="1"/>
  <c r="J8696" i="1"/>
  <c r="I8696" i="1"/>
  <c r="H8696" i="1"/>
  <c r="G8696" i="1"/>
  <c r="F8696" i="1"/>
  <c r="K8696" i="1" s="1"/>
  <c r="E8696" i="1"/>
  <c r="D8696" i="1"/>
  <c r="C8696" i="1"/>
  <c r="B8696" i="1"/>
  <c r="A8696" i="1"/>
  <c r="L8695" i="1"/>
  <c r="J8695" i="1"/>
  <c r="I8695" i="1"/>
  <c r="H8695" i="1"/>
  <c r="G8695" i="1"/>
  <c r="F8695" i="1"/>
  <c r="K8695" i="1" s="1"/>
  <c r="E8695" i="1"/>
  <c r="D8695" i="1"/>
  <c r="C8695" i="1"/>
  <c r="B8695" i="1"/>
  <c r="A8695" i="1" s="1"/>
  <c r="L8694" i="1"/>
  <c r="J8694" i="1"/>
  <c r="I8694" i="1"/>
  <c r="H8694" i="1"/>
  <c r="G8694" i="1"/>
  <c r="F8694" i="1"/>
  <c r="K8694" i="1" s="1"/>
  <c r="E8694" i="1"/>
  <c r="D8694" i="1"/>
  <c r="C8694" i="1"/>
  <c r="B8694" i="1"/>
  <c r="A8694" i="1"/>
  <c r="L8693" i="1"/>
  <c r="J8693" i="1"/>
  <c r="I8693" i="1"/>
  <c r="H8693" i="1"/>
  <c r="G8693" i="1"/>
  <c r="F8693" i="1"/>
  <c r="K8693" i="1" s="1"/>
  <c r="E8693" i="1"/>
  <c r="D8693" i="1"/>
  <c r="C8693" i="1"/>
  <c r="B8693" i="1"/>
  <c r="A8693" i="1"/>
  <c r="L8692" i="1"/>
  <c r="J8692" i="1"/>
  <c r="I8692" i="1"/>
  <c r="H8692" i="1"/>
  <c r="G8692" i="1"/>
  <c r="F8692" i="1"/>
  <c r="K8692" i="1" s="1"/>
  <c r="E8692" i="1"/>
  <c r="D8692" i="1"/>
  <c r="C8692" i="1"/>
  <c r="B8692" i="1"/>
  <c r="A8692" i="1"/>
  <c r="L8691" i="1"/>
  <c r="J8691" i="1"/>
  <c r="I8691" i="1"/>
  <c r="H8691" i="1"/>
  <c r="G8691" i="1"/>
  <c r="F8691" i="1"/>
  <c r="K8691" i="1" s="1"/>
  <c r="E8691" i="1"/>
  <c r="D8691" i="1"/>
  <c r="C8691" i="1"/>
  <c r="B8691" i="1"/>
  <c r="A8691" i="1" s="1"/>
  <c r="L8690" i="1"/>
  <c r="J8690" i="1"/>
  <c r="I8690" i="1"/>
  <c r="H8690" i="1"/>
  <c r="G8690" i="1"/>
  <c r="F8690" i="1"/>
  <c r="K8690" i="1" s="1"/>
  <c r="E8690" i="1"/>
  <c r="D8690" i="1"/>
  <c r="C8690" i="1"/>
  <c r="B8690" i="1"/>
  <c r="A8690" i="1"/>
  <c r="L8689" i="1"/>
  <c r="J8689" i="1"/>
  <c r="I8689" i="1"/>
  <c r="H8689" i="1"/>
  <c r="G8689" i="1"/>
  <c r="F8689" i="1"/>
  <c r="K8689" i="1" s="1"/>
  <c r="E8689" i="1"/>
  <c r="D8689" i="1"/>
  <c r="C8689" i="1"/>
  <c r="B8689" i="1"/>
  <c r="A8689" i="1" s="1"/>
  <c r="L8688" i="1"/>
  <c r="J8688" i="1"/>
  <c r="I8688" i="1"/>
  <c r="H8688" i="1"/>
  <c r="G8688" i="1"/>
  <c r="F8688" i="1"/>
  <c r="K8688" i="1" s="1"/>
  <c r="E8688" i="1"/>
  <c r="D8688" i="1"/>
  <c r="C8688" i="1"/>
  <c r="B8688" i="1"/>
  <c r="A8688" i="1"/>
  <c r="L8687" i="1"/>
  <c r="J8687" i="1"/>
  <c r="I8687" i="1"/>
  <c r="H8687" i="1"/>
  <c r="G8687" i="1"/>
  <c r="F8687" i="1"/>
  <c r="K8687" i="1" s="1"/>
  <c r="E8687" i="1"/>
  <c r="D8687" i="1"/>
  <c r="C8687" i="1"/>
  <c r="B8687" i="1"/>
  <c r="A8687" i="1" s="1"/>
  <c r="L8686" i="1"/>
  <c r="J8686" i="1"/>
  <c r="I8686" i="1"/>
  <c r="H8686" i="1"/>
  <c r="G8686" i="1"/>
  <c r="F8686" i="1"/>
  <c r="K8686" i="1" s="1"/>
  <c r="E8686" i="1"/>
  <c r="D8686" i="1"/>
  <c r="C8686" i="1"/>
  <c r="B8686" i="1"/>
  <c r="A8686" i="1" s="1"/>
  <c r="L8685" i="1"/>
  <c r="J8685" i="1"/>
  <c r="I8685" i="1"/>
  <c r="H8685" i="1"/>
  <c r="G8685" i="1"/>
  <c r="F8685" i="1"/>
  <c r="K8685" i="1" s="1"/>
  <c r="E8685" i="1"/>
  <c r="D8685" i="1"/>
  <c r="C8685" i="1"/>
  <c r="B8685" i="1"/>
  <c r="A8685" i="1"/>
  <c r="L8684" i="1"/>
  <c r="J8684" i="1"/>
  <c r="I8684" i="1"/>
  <c r="H8684" i="1"/>
  <c r="G8684" i="1"/>
  <c r="F8684" i="1"/>
  <c r="K8684" i="1" s="1"/>
  <c r="E8684" i="1"/>
  <c r="D8684" i="1"/>
  <c r="C8684" i="1"/>
  <c r="B8684" i="1"/>
  <c r="A8684" i="1"/>
  <c r="L8683" i="1"/>
  <c r="J8683" i="1"/>
  <c r="I8683" i="1"/>
  <c r="H8683" i="1"/>
  <c r="G8683" i="1"/>
  <c r="F8683" i="1"/>
  <c r="K8683" i="1" s="1"/>
  <c r="E8683" i="1"/>
  <c r="D8683" i="1"/>
  <c r="C8683" i="1"/>
  <c r="B8683" i="1"/>
  <c r="A8683" i="1" s="1"/>
  <c r="L8682" i="1"/>
  <c r="J8682" i="1"/>
  <c r="I8682" i="1"/>
  <c r="H8682" i="1"/>
  <c r="G8682" i="1"/>
  <c r="F8682" i="1"/>
  <c r="K8682" i="1" s="1"/>
  <c r="E8682" i="1"/>
  <c r="D8682" i="1"/>
  <c r="C8682" i="1"/>
  <c r="B8682" i="1"/>
  <c r="A8682" i="1"/>
  <c r="L8681" i="1"/>
  <c r="J8681" i="1"/>
  <c r="I8681" i="1"/>
  <c r="H8681" i="1"/>
  <c r="G8681" i="1"/>
  <c r="F8681" i="1"/>
  <c r="K8681" i="1" s="1"/>
  <c r="E8681" i="1"/>
  <c r="D8681" i="1"/>
  <c r="C8681" i="1"/>
  <c r="B8681" i="1"/>
  <c r="A8681" i="1"/>
  <c r="L8680" i="1"/>
  <c r="J8680" i="1"/>
  <c r="I8680" i="1"/>
  <c r="H8680" i="1"/>
  <c r="G8680" i="1"/>
  <c r="F8680" i="1"/>
  <c r="K8680" i="1" s="1"/>
  <c r="E8680" i="1"/>
  <c r="D8680" i="1"/>
  <c r="C8680" i="1"/>
  <c r="B8680" i="1"/>
  <c r="A8680" i="1"/>
  <c r="L8679" i="1"/>
  <c r="J8679" i="1"/>
  <c r="I8679" i="1"/>
  <c r="H8679" i="1"/>
  <c r="G8679" i="1"/>
  <c r="F8679" i="1"/>
  <c r="K8679" i="1" s="1"/>
  <c r="E8679" i="1"/>
  <c r="D8679" i="1"/>
  <c r="C8679" i="1"/>
  <c r="B8679" i="1"/>
  <c r="A8679" i="1" s="1"/>
  <c r="L8678" i="1"/>
  <c r="J8678" i="1"/>
  <c r="I8678" i="1"/>
  <c r="H8678" i="1"/>
  <c r="G8678" i="1"/>
  <c r="F8678" i="1"/>
  <c r="K8678" i="1" s="1"/>
  <c r="E8678" i="1"/>
  <c r="D8678" i="1"/>
  <c r="C8678" i="1"/>
  <c r="B8678" i="1"/>
  <c r="A8678" i="1" s="1"/>
  <c r="L8677" i="1"/>
  <c r="J8677" i="1"/>
  <c r="I8677" i="1"/>
  <c r="H8677" i="1"/>
  <c r="G8677" i="1"/>
  <c r="F8677" i="1"/>
  <c r="K8677" i="1" s="1"/>
  <c r="E8677" i="1"/>
  <c r="D8677" i="1"/>
  <c r="C8677" i="1"/>
  <c r="B8677" i="1"/>
  <c r="A8677" i="1" s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 s="1"/>
  <c r="L8675" i="1"/>
  <c r="J8675" i="1"/>
  <c r="I8675" i="1"/>
  <c r="H8675" i="1"/>
  <c r="G8675" i="1"/>
  <c r="F8675" i="1"/>
  <c r="K8675" i="1" s="1"/>
  <c r="E8675" i="1"/>
  <c r="D8675" i="1"/>
  <c r="C8675" i="1"/>
  <c r="B8675" i="1"/>
  <c r="A8675" i="1" s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 s="1"/>
  <c r="L8673" i="1"/>
  <c r="J8673" i="1"/>
  <c r="I8673" i="1"/>
  <c r="H8673" i="1"/>
  <c r="G8673" i="1"/>
  <c r="F8673" i="1"/>
  <c r="K8673" i="1" s="1"/>
  <c r="E8673" i="1"/>
  <c r="D8673" i="1"/>
  <c r="C8673" i="1"/>
  <c r="B8673" i="1"/>
  <c r="A8673" i="1" s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 s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 s="1"/>
  <c r="L8670" i="1"/>
  <c r="J8670" i="1"/>
  <c r="I8670" i="1"/>
  <c r="H8670" i="1"/>
  <c r="G8670" i="1"/>
  <c r="F8670" i="1"/>
  <c r="K8670" i="1" s="1"/>
  <c r="E8670" i="1"/>
  <c r="D8670" i="1"/>
  <c r="C8670" i="1"/>
  <c r="B8670" i="1"/>
  <c r="A8670" i="1" s="1"/>
  <c r="L8669" i="1"/>
  <c r="J8669" i="1"/>
  <c r="I8669" i="1"/>
  <c r="H8669" i="1"/>
  <c r="G8669" i="1"/>
  <c r="F8669" i="1"/>
  <c r="K8669" i="1" s="1"/>
  <c r="E8669" i="1"/>
  <c r="D8669" i="1"/>
  <c r="C8669" i="1"/>
  <c r="B8669" i="1"/>
  <c r="A8669" i="1" s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 s="1"/>
  <c r="L8667" i="1"/>
  <c r="J8667" i="1"/>
  <c r="I8667" i="1"/>
  <c r="H8667" i="1"/>
  <c r="G8667" i="1"/>
  <c r="F8667" i="1"/>
  <c r="K8667" i="1" s="1"/>
  <c r="E8667" i="1"/>
  <c r="D8667" i="1"/>
  <c r="C8667" i="1"/>
  <c r="B8667" i="1"/>
  <c r="A8667" i="1" s="1"/>
  <c r="L8666" i="1"/>
  <c r="J8666" i="1"/>
  <c r="I8666" i="1"/>
  <c r="H8666" i="1"/>
  <c r="G8666" i="1"/>
  <c r="F8666" i="1"/>
  <c r="K8666" i="1" s="1"/>
  <c r="E8666" i="1"/>
  <c r="D8666" i="1"/>
  <c r="C8666" i="1"/>
  <c r="B8666" i="1"/>
  <c r="A8666" i="1" s="1"/>
  <c r="L8665" i="1"/>
  <c r="J8665" i="1"/>
  <c r="I8665" i="1"/>
  <c r="H8665" i="1"/>
  <c r="G8665" i="1"/>
  <c r="F8665" i="1"/>
  <c r="K8665" i="1" s="1"/>
  <c r="E8665" i="1"/>
  <c r="D8665" i="1"/>
  <c r="C8665" i="1"/>
  <c r="B8665" i="1"/>
  <c r="A8665" i="1" s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 s="1"/>
  <c r="L8663" i="1"/>
  <c r="J8663" i="1"/>
  <c r="I8663" i="1"/>
  <c r="H8663" i="1"/>
  <c r="G8663" i="1"/>
  <c r="F8663" i="1"/>
  <c r="K8663" i="1" s="1"/>
  <c r="E8663" i="1"/>
  <c r="D8663" i="1"/>
  <c r="C8663" i="1"/>
  <c r="B8663" i="1"/>
  <c r="A8663" i="1" s="1"/>
  <c r="L8662" i="1"/>
  <c r="J8662" i="1"/>
  <c r="I8662" i="1"/>
  <c r="H8662" i="1"/>
  <c r="G8662" i="1"/>
  <c r="F8662" i="1"/>
  <c r="K8662" i="1" s="1"/>
  <c r="E8662" i="1"/>
  <c r="D8662" i="1"/>
  <c r="C8662" i="1"/>
  <c r="B8662" i="1"/>
  <c r="A8662" i="1" s="1"/>
  <c r="L8661" i="1"/>
  <c r="J8661" i="1"/>
  <c r="I8661" i="1"/>
  <c r="H8661" i="1"/>
  <c r="G8661" i="1"/>
  <c r="F8661" i="1"/>
  <c r="K8661" i="1" s="1"/>
  <c r="E8661" i="1"/>
  <c r="D8661" i="1"/>
  <c r="C8661" i="1"/>
  <c r="B8661" i="1"/>
  <c r="A8661" i="1" s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 s="1"/>
  <c r="L8659" i="1"/>
  <c r="J8659" i="1"/>
  <c r="I8659" i="1"/>
  <c r="H8659" i="1"/>
  <c r="G8659" i="1"/>
  <c r="F8659" i="1"/>
  <c r="K8659" i="1" s="1"/>
  <c r="E8659" i="1"/>
  <c r="D8659" i="1"/>
  <c r="C8659" i="1"/>
  <c r="B8659" i="1"/>
  <c r="A8659" i="1" s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 s="1"/>
  <c r="L8657" i="1"/>
  <c r="J8657" i="1"/>
  <c r="I8657" i="1"/>
  <c r="H8657" i="1"/>
  <c r="G8657" i="1"/>
  <c r="F8657" i="1"/>
  <c r="K8657" i="1" s="1"/>
  <c r="E8657" i="1"/>
  <c r="D8657" i="1"/>
  <c r="C8657" i="1"/>
  <c r="B8657" i="1"/>
  <c r="A8657" i="1" s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 s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 s="1"/>
  <c r="L8654" i="1"/>
  <c r="J8654" i="1"/>
  <c r="I8654" i="1"/>
  <c r="H8654" i="1"/>
  <c r="G8654" i="1"/>
  <c r="F8654" i="1"/>
  <c r="K8654" i="1" s="1"/>
  <c r="E8654" i="1"/>
  <c r="D8654" i="1"/>
  <c r="C8654" i="1"/>
  <c r="B8654" i="1"/>
  <c r="A8654" i="1" s="1"/>
  <c r="L8653" i="1"/>
  <c r="J8653" i="1"/>
  <c r="I8653" i="1"/>
  <c r="H8653" i="1"/>
  <c r="G8653" i="1"/>
  <c r="F8653" i="1"/>
  <c r="K8653" i="1" s="1"/>
  <c r="E8653" i="1"/>
  <c r="D8653" i="1"/>
  <c r="C8653" i="1"/>
  <c r="B8653" i="1"/>
  <c r="A8653" i="1" s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 s="1"/>
  <c r="L8651" i="1"/>
  <c r="J8651" i="1"/>
  <c r="I8651" i="1"/>
  <c r="H8651" i="1"/>
  <c r="G8651" i="1"/>
  <c r="F8651" i="1"/>
  <c r="K8651" i="1" s="1"/>
  <c r="E8651" i="1"/>
  <c r="D8651" i="1"/>
  <c r="C8651" i="1"/>
  <c r="B8651" i="1"/>
  <c r="A8651" i="1" s="1"/>
  <c r="L8650" i="1"/>
  <c r="J8650" i="1"/>
  <c r="I8650" i="1"/>
  <c r="H8650" i="1"/>
  <c r="G8650" i="1"/>
  <c r="F8650" i="1"/>
  <c r="K8650" i="1" s="1"/>
  <c r="E8650" i="1"/>
  <c r="D8650" i="1"/>
  <c r="C8650" i="1"/>
  <c r="B8650" i="1"/>
  <c r="A8650" i="1" s="1"/>
  <c r="L8649" i="1"/>
  <c r="J8649" i="1"/>
  <c r="I8649" i="1"/>
  <c r="H8649" i="1"/>
  <c r="G8649" i="1"/>
  <c r="F8649" i="1"/>
  <c r="K8649" i="1" s="1"/>
  <c r="E8649" i="1"/>
  <c r="D8649" i="1"/>
  <c r="C8649" i="1"/>
  <c r="B8649" i="1"/>
  <c r="A8649" i="1" s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 s="1"/>
  <c r="L8647" i="1"/>
  <c r="J8647" i="1"/>
  <c r="I8647" i="1"/>
  <c r="H8647" i="1"/>
  <c r="G8647" i="1"/>
  <c r="F8647" i="1"/>
  <c r="K8647" i="1" s="1"/>
  <c r="E8647" i="1"/>
  <c r="D8647" i="1"/>
  <c r="C8647" i="1"/>
  <c r="B8647" i="1"/>
  <c r="A8647" i="1" s="1"/>
  <c r="L8646" i="1"/>
  <c r="J8646" i="1"/>
  <c r="I8646" i="1"/>
  <c r="H8646" i="1"/>
  <c r="G8646" i="1"/>
  <c r="F8646" i="1"/>
  <c r="K8646" i="1" s="1"/>
  <c r="E8646" i="1"/>
  <c r="D8646" i="1"/>
  <c r="C8646" i="1"/>
  <c r="B8646" i="1"/>
  <c r="A8646" i="1" s="1"/>
  <c r="L8645" i="1"/>
  <c r="J8645" i="1"/>
  <c r="I8645" i="1"/>
  <c r="H8645" i="1"/>
  <c r="G8645" i="1"/>
  <c r="F8645" i="1"/>
  <c r="K8645" i="1" s="1"/>
  <c r="E8645" i="1"/>
  <c r="D8645" i="1"/>
  <c r="C8645" i="1"/>
  <c r="B8645" i="1"/>
  <c r="A8645" i="1" s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 s="1"/>
  <c r="L8643" i="1"/>
  <c r="J8643" i="1"/>
  <c r="I8643" i="1"/>
  <c r="H8643" i="1"/>
  <c r="G8643" i="1"/>
  <c r="F8643" i="1"/>
  <c r="K8643" i="1" s="1"/>
  <c r="E8643" i="1"/>
  <c r="D8643" i="1"/>
  <c r="C8643" i="1"/>
  <c r="B8643" i="1"/>
  <c r="A8643" i="1" s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 s="1"/>
  <c r="L8641" i="1"/>
  <c r="J8641" i="1"/>
  <c r="I8641" i="1"/>
  <c r="H8641" i="1"/>
  <c r="G8641" i="1"/>
  <c r="F8641" i="1"/>
  <c r="K8641" i="1" s="1"/>
  <c r="E8641" i="1"/>
  <c r="D8641" i="1"/>
  <c r="C8641" i="1"/>
  <c r="B8641" i="1"/>
  <c r="A8641" i="1" s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 s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 s="1"/>
  <c r="L8638" i="1"/>
  <c r="J8638" i="1"/>
  <c r="I8638" i="1"/>
  <c r="H8638" i="1"/>
  <c r="G8638" i="1"/>
  <c r="F8638" i="1"/>
  <c r="K8638" i="1" s="1"/>
  <c r="E8638" i="1"/>
  <c r="D8638" i="1"/>
  <c r="C8638" i="1"/>
  <c r="B8638" i="1"/>
  <c r="A8638" i="1" s="1"/>
  <c r="L8637" i="1"/>
  <c r="J8637" i="1"/>
  <c r="I8637" i="1"/>
  <c r="H8637" i="1"/>
  <c r="G8637" i="1"/>
  <c r="F8637" i="1"/>
  <c r="K8637" i="1" s="1"/>
  <c r="E8637" i="1"/>
  <c r="D8637" i="1"/>
  <c r="C8637" i="1"/>
  <c r="B8637" i="1"/>
  <c r="A8637" i="1" s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 s="1"/>
  <c r="L8635" i="1"/>
  <c r="J8635" i="1"/>
  <c r="I8635" i="1"/>
  <c r="H8635" i="1"/>
  <c r="G8635" i="1"/>
  <c r="F8635" i="1"/>
  <c r="K8635" i="1" s="1"/>
  <c r="E8635" i="1"/>
  <c r="D8635" i="1"/>
  <c r="C8635" i="1"/>
  <c r="B8635" i="1"/>
  <c r="A8635" i="1" s="1"/>
  <c r="L8634" i="1"/>
  <c r="J8634" i="1"/>
  <c r="I8634" i="1"/>
  <c r="H8634" i="1"/>
  <c r="G8634" i="1"/>
  <c r="F8634" i="1"/>
  <c r="K8634" i="1" s="1"/>
  <c r="E8634" i="1"/>
  <c r="D8634" i="1"/>
  <c r="C8634" i="1"/>
  <c r="B8634" i="1"/>
  <c r="A8634" i="1" s="1"/>
  <c r="L8633" i="1"/>
  <c r="J8633" i="1"/>
  <c r="I8633" i="1"/>
  <c r="H8633" i="1"/>
  <c r="G8633" i="1"/>
  <c r="F8633" i="1"/>
  <c r="K8633" i="1" s="1"/>
  <c r="E8633" i="1"/>
  <c r="D8633" i="1"/>
  <c r="C8633" i="1"/>
  <c r="B8633" i="1"/>
  <c r="A8633" i="1" s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 s="1"/>
  <c r="L8631" i="1"/>
  <c r="J8631" i="1"/>
  <c r="I8631" i="1"/>
  <c r="H8631" i="1"/>
  <c r="G8631" i="1"/>
  <c r="F8631" i="1"/>
  <c r="K8631" i="1" s="1"/>
  <c r="E8631" i="1"/>
  <c r="D8631" i="1"/>
  <c r="C8631" i="1"/>
  <c r="B8631" i="1"/>
  <c r="A8631" i="1" s="1"/>
  <c r="L8630" i="1"/>
  <c r="J8630" i="1"/>
  <c r="I8630" i="1"/>
  <c r="H8630" i="1"/>
  <c r="G8630" i="1"/>
  <c r="F8630" i="1"/>
  <c r="K8630" i="1" s="1"/>
  <c r="E8630" i="1"/>
  <c r="D8630" i="1"/>
  <c r="C8630" i="1"/>
  <c r="B8630" i="1"/>
  <c r="A8630" i="1" s="1"/>
  <c r="L8629" i="1"/>
  <c r="J8629" i="1"/>
  <c r="I8629" i="1"/>
  <c r="H8629" i="1"/>
  <c r="G8629" i="1"/>
  <c r="F8629" i="1"/>
  <c r="K8629" i="1" s="1"/>
  <c r="E8629" i="1"/>
  <c r="D8629" i="1"/>
  <c r="C8629" i="1"/>
  <c r="B8629" i="1"/>
  <c r="A8629" i="1" s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 s="1"/>
  <c r="L8627" i="1"/>
  <c r="J8627" i="1"/>
  <c r="I8627" i="1"/>
  <c r="H8627" i="1"/>
  <c r="G8627" i="1"/>
  <c r="F8627" i="1"/>
  <c r="K8627" i="1" s="1"/>
  <c r="E8627" i="1"/>
  <c r="D8627" i="1"/>
  <c r="C8627" i="1"/>
  <c r="B8627" i="1"/>
  <c r="A8627" i="1" s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 s="1"/>
  <c r="L8625" i="1"/>
  <c r="J8625" i="1"/>
  <c r="I8625" i="1"/>
  <c r="H8625" i="1"/>
  <c r="G8625" i="1"/>
  <c r="F8625" i="1"/>
  <c r="K8625" i="1" s="1"/>
  <c r="E8625" i="1"/>
  <c r="D8625" i="1"/>
  <c r="C8625" i="1"/>
  <c r="B8625" i="1"/>
  <c r="A8625" i="1" s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 s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 s="1"/>
  <c r="L8622" i="1"/>
  <c r="J8622" i="1"/>
  <c r="I8622" i="1"/>
  <c r="H8622" i="1"/>
  <c r="G8622" i="1"/>
  <c r="F8622" i="1"/>
  <c r="K8622" i="1" s="1"/>
  <c r="E8622" i="1"/>
  <c r="D8622" i="1"/>
  <c r="C8622" i="1"/>
  <c r="B8622" i="1"/>
  <c r="A8622" i="1" s="1"/>
  <c r="L8621" i="1"/>
  <c r="J8621" i="1"/>
  <c r="I8621" i="1"/>
  <c r="H8621" i="1"/>
  <c r="G8621" i="1"/>
  <c r="F8621" i="1"/>
  <c r="K8621" i="1" s="1"/>
  <c r="E8621" i="1"/>
  <c r="D8621" i="1"/>
  <c r="C8621" i="1"/>
  <c r="B8621" i="1"/>
  <c r="A8621" i="1" s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 s="1"/>
  <c r="L8619" i="1"/>
  <c r="J8619" i="1"/>
  <c r="I8619" i="1"/>
  <c r="H8619" i="1"/>
  <c r="G8619" i="1"/>
  <c r="F8619" i="1"/>
  <c r="K8619" i="1" s="1"/>
  <c r="E8619" i="1"/>
  <c r="D8619" i="1"/>
  <c r="C8619" i="1"/>
  <c r="B8619" i="1"/>
  <c r="A8619" i="1" s="1"/>
  <c r="L8618" i="1"/>
  <c r="J8618" i="1"/>
  <c r="I8618" i="1"/>
  <c r="H8618" i="1"/>
  <c r="G8618" i="1"/>
  <c r="F8618" i="1"/>
  <c r="K8618" i="1" s="1"/>
  <c r="E8618" i="1"/>
  <c r="D8618" i="1"/>
  <c r="C8618" i="1"/>
  <c r="B8618" i="1"/>
  <c r="A8618" i="1" s="1"/>
  <c r="L8617" i="1"/>
  <c r="J8617" i="1"/>
  <c r="I8617" i="1"/>
  <c r="H8617" i="1"/>
  <c r="G8617" i="1"/>
  <c r="F8617" i="1"/>
  <c r="K8617" i="1" s="1"/>
  <c r="E8617" i="1"/>
  <c r="D8617" i="1"/>
  <c r="C8617" i="1"/>
  <c r="B8617" i="1"/>
  <c r="A8617" i="1" s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 s="1"/>
  <c r="L8615" i="1"/>
  <c r="J8615" i="1"/>
  <c r="I8615" i="1"/>
  <c r="H8615" i="1"/>
  <c r="G8615" i="1"/>
  <c r="F8615" i="1"/>
  <c r="K8615" i="1" s="1"/>
  <c r="E8615" i="1"/>
  <c r="D8615" i="1"/>
  <c r="C8615" i="1"/>
  <c r="B8615" i="1"/>
  <c r="A8615" i="1" s="1"/>
  <c r="L8614" i="1"/>
  <c r="J8614" i="1"/>
  <c r="I8614" i="1"/>
  <c r="H8614" i="1"/>
  <c r="G8614" i="1"/>
  <c r="F8614" i="1"/>
  <c r="K8614" i="1" s="1"/>
  <c r="E8614" i="1"/>
  <c r="D8614" i="1"/>
  <c r="C8614" i="1"/>
  <c r="B8614" i="1"/>
  <c r="A8614" i="1" s="1"/>
  <c r="L8613" i="1"/>
  <c r="J8613" i="1"/>
  <c r="I8613" i="1"/>
  <c r="H8613" i="1"/>
  <c r="G8613" i="1"/>
  <c r="F8613" i="1"/>
  <c r="K8613" i="1" s="1"/>
  <c r="E8613" i="1"/>
  <c r="D8613" i="1"/>
  <c r="C8613" i="1"/>
  <c r="B8613" i="1"/>
  <c r="A8613" i="1" s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 s="1"/>
  <c r="L8611" i="1"/>
  <c r="J8611" i="1"/>
  <c r="I8611" i="1"/>
  <c r="H8611" i="1"/>
  <c r="G8611" i="1"/>
  <c r="F8611" i="1"/>
  <c r="K8611" i="1" s="1"/>
  <c r="E8611" i="1"/>
  <c r="D8611" i="1"/>
  <c r="C8611" i="1"/>
  <c r="B8611" i="1"/>
  <c r="A8611" i="1" s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 s="1"/>
  <c r="L8609" i="1"/>
  <c r="J8609" i="1"/>
  <c r="I8609" i="1"/>
  <c r="H8609" i="1"/>
  <c r="G8609" i="1"/>
  <c r="F8609" i="1"/>
  <c r="K8609" i="1" s="1"/>
  <c r="E8609" i="1"/>
  <c r="D8609" i="1"/>
  <c r="C8609" i="1"/>
  <c r="B8609" i="1"/>
  <c r="A8609" i="1" s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 s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 s="1"/>
  <c r="L8606" i="1"/>
  <c r="J8606" i="1"/>
  <c r="I8606" i="1"/>
  <c r="H8606" i="1"/>
  <c r="G8606" i="1"/>
  <c r="F8606" i="1"/>
  <c r="K8606" i="1" s="1"/>
  <c r="E8606" i="1"/>
  <c r="D8606" i="1"/>
  <c r="C8606" i="1"/>
  <c r="B8606" i="1"/>
  <c r="A8606" i="1" s="1"/>
  <c r="L8605" i="1"/>
  <c r="J8605" i="1"/>
  <c r="I8605" i="1"/>
  <c r="H8605" i="1"/>
  <c r="G8605" i="1"/>
  <c r="F8605" i="1"/>
  <c r="K8605" i="1" s="1"/>
  <c r="E8605" i="1"/>
  <c r="D8605" i="1"/>
  <c r="C8605" i="1"/>
  <c r="B8605" i="1"/>
  <c r="A8605" i="1" s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 s="1"/>
  <c r="L8603" i="1"/>
  <c r="J8603" i="1"/>
  <c r="I8603" i="1"/>
  <c r="H8603" i="1"/>
  <c r="G8603" i="1"/>
  <c r="F8603" i="1"/>
  <c r="K8603" i="1" s="1"/>
  <c r="E8603" i="1"/>
  <c r="D8603" i="1"/>
  <c r="C8603" i="1"/>
  <c r="B8603" i="1"/>
  <c r="A8603" i="1" s="1"/>
  <c r="L8602" i="1"/>
  <c r="J8602" i="1"/>
  <c r="I8602" i="1"/>
  <c r="H8602" i="1"/>
  <c r="G8602" i="1"/>
  <c r="F8602" i="1"/>
  <c r="K8602" i="1" s="1"/>
  <c r="E8602" i="1"/>
  <c r="D8602" i="1"/>
  <c r="C8602" i="1"/>
  <c r="B8602" i="1"/>
  <c r="A8602" i="1" s="1"/>
  <c r="L8601" i="1"/>
  <c r="J8601" i="1"/>
  <c r="I8601" i="1"/>
  <c r="H8601" i="1"/>
  <c r="G8601" i="1"/>
  <c r="F8601" i="1"/>
  <c r="K8601" i="1" s="1"/>
  <c r="E8601" i="1"/>
  <c r="D8601" i="1"/>
  <c r="C8601" i="1"/>
  <c r="B8601" i="1"/>
  <c r="A8601" i="1" s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 s="1"/>
  <c r="L8599" i="1"/>
  <c r="J8599" i="1"/>
  <c r="I8599" i="1"/>
  <c r="H8599" i="1"/>
  <c r="G8599" i="1"/>
  <c r="F8599" i="1"/>
  <c r="K8599" i="1" s="1"/>
  <c r="E8599" i="1"/>
  <c r="D8599" i="1"/>
  <c r="C8599" i="1"/>
  <c r="B8599" i="1"/>
  <c r="A8599" i="1" s="1"/>
  <c r="L8598" i="1"/>
  <c r="J8598" i="1"/>
  <c r="I8598" i="1"/>
  <c r="H8598" i="1"/>
  <c r="G8598" i="1"/>
  <c r="F8598" i="1"/>
  <c r="K8598" i="1" s="1"/>
  <c r="E8598" i="1"/>
  <c r="D8598" i="1"/>
  <c r="C8598" i="1"/>
  <c r="B8598" i="1"/>
  <c r="A8598" i="1" s="1"/>
  <c r="L8597" i="1"/>
  <c r="J8597" i="1"/>
  <c r="I8597" i="1"/>
  <c r="H8597" i="1"/>
  <c r="G8597" i="1"/>
  <c r="F8597" i="1"/>
  <c r="K8597" i="1" s="1"/>
  <c r="E8597" i="1"/>
  <c r="D8597" i="1"/>
  <c r="C8597" i="1"/>
  <c r="B8597" i="1"/>
  <c r="A8597" i="1" s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 s="1"/>
  <c r="L8595" i="1"/>
  <c r="J8595" i="1"/>
  <c r="I8595" i="1"/>
  <c r="H8595" i="1"/>
  <c r="G8595" i="1"/>
  <c r="F8595" i="1"/>
  <c r="K8595" i="1" s="1"/>
  <c r="E8595" i="1"/>
  <c r="D8595" i="1"/>
  <c r="C8595" i="1"/>
  <c r="B8595" i="1"/>
  <c r="A8595" i="1" s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 s="1"/>
  <c r="L8593" i="1"/>
  <c r="J8593" i="1"/>
  <c r="I8593" i="1"/>
  <c r="H8593" i="1"/>
  <c r="G8593" i="1"/>
  <c r="F8593" i="1"/>
  <c r="K8593" i="1" s="1"/>
  <c r="E8593" i="1"/>
  <c r="D8593" i="1"/>
  <c r="C8593" i="1"/>
  <c r="B8593" i="1"/>
  <c r="A8593" i="1" s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 s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 s="1"/>
  <c r="L8590" i="1"/>
  <c r="J8590" i="1"/>
  <c r="I8590" i="1"/>
  <c r="H8590" i="1"/>
  <c r="G8590" i="1"/>
  <c r="F8590" i="1"/>
  <c r="K8590" i="1" s="1"/>
  <c r="E8590" i="1"/>
  <c r="D8590" i="1"/>
  <c r="C8590" i="1"/>
  <c r="B8590" i="1"/>
  <c r="A8590" i="1" s="1"/>
  <c r="L8589" i="1"/>
  <c r="J8589" i="1"/>
  <c r="I8589" i="1"/>
  <c r="H8589" i="1"/>
  <c r="G8589" i="1"/>
  <c r="F8589" i="1"/>
  <c r="K8589" i="1" s="1"/>
  <c r="E8589" i="1"/>
  <c r="D8589" i="1"/>
  <c r="C8589" i="1"/>
  <c r="B8589" i="1"/>
  <c r="A8589" i="1" s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 s="1"/>
  <c r="L8587" i="1"/>
  <c r="J8587" i="1"/>
  <c r="I8587" i="1"/>
  <c r="H8587" i="1"/>
  <c r="G8587" i="1"/>
  <c r="F8587" i="1"/>
  <c r="K8587" i="1" s="1"/>
  <c r="E8587" i="1"/>
  <c r="D8587" i="1"/>
  <c r="C8587" i="1"/>
  <c r="B8587" i="1"/>
  <c r="A8587" i="1" s="1"/>
  <c r="L8586" i="1"/>
  <c r="J8586" i="1"/>
  <c r="I8586" i="1"/>
  <c r="H8586" i="1"/>
  <c r="G8586" i="1"/>
  <c r="F8586" i="1"/>
  <c r="K8586" i="1" s="1"/>
  <c r="E8586" i="1"/>
  <c r="D8586" i="1"/>
  <c r="C8586" i="1"/>
  <c r="B8586" i="1"/>
  <c r="A8586" i="1" s="1"/>
  <c r="L8585" i="1"/>
  <c r="J8585" i="1"/>
  <c r="I8585" i="1"/>
  <c r="H8585" i="1"/>
  <c r="G8585" i="1"/>
  <c r="F8585" i="1"/>
  <c r="K8585" i="1" s="1"/>
  <c r="E8585" i="1"/>
  <c r="D8585" i="1"/>
  <c r="C8585" i="1"/>
  <c r="B8585" i="1"/>
  <c r="A8585" i="1" s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 s="1"/>
  <c r="L8583" i="1"/>
  <c r="J8583" i="1"/>
  <c r="I8583" i="1"/>
  <c r="H8583" i="1"/>
  <c r="G8583" i="1"/>
  <c r="F8583" i="1"/>
  <c r="K8583" i="1" s="1"/>
  <c r="E8583" i="1"/>
  <c r="D8583" i="1"/>
  <c r="C8583" i="1"/>
  <c r="B8583" i="1"/>
  <c r="A8583" i="1" s="1"/>
  <c r="L8582" i="1"/>
  <c r="J8582" i="1"/>
  <c r="I8582" i="1"/>
  <c r="H8582" i="1"/>
  <c r="G8582" i="1"/>
  <c r="F8582" i="1"/>
  <c r="K8582" i="1" s="1"/>
  <c r="E8582" i="1"/>
  <c r="D8582" i="1"/>
  <c r="C8582" i="1"/>
  <c r="B8582" i="1"/>
  <c r="A8582" i="1" s="1"/>
  <c r="L8581" i="1"/>
  <c r="J8581" i="1"/>
  <c r="I8581" i="1"/>
  <c r="H8581" i="1"/>
  <c r="G8581" i="1"/>
  <c r="F8581" i="1"/>
  <c r="K8581" i="1" s="1"/>
  <c r="E8581" i="1"/>
  <c r="D8581" i="1"/>
  <c r="C8581" i="1"/>
  <c r="B8581" i="1"/>
  <c r="A8581" i="1" s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 s="1"/>
  <c r="L8579" i="1"/>
  <c r="J8579" i="1"/>
  <c r="I8579" i="1"/>
  <c r="H8579" i="1"/>
  <c r="G8579" i="1"/>
  <c r="F8579" i="1"/>
  <c r="K8579" i="1" s="1"/>
  <c r="E8579" i="1"/>
  <c r="D8579" i="1"/>
  <c r="C8579" i="1"/>
  <c r="B8579" i="1"/>
  <c r="A8579" i="1" s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 s="1"/>
  <c r="L8577" i="1"/>
  <c r="J8577" i="1"/>
  <c r="I8577" i="1"/>
  <c r="H8577" i="1"/>
  <c r="G8577" i="1"/>
  <c r="F8577" i="1"/>
  <c r="K8577" i="1" s="1"/>
  <c r="E8577" i="1"/>
  <c r="D8577" i="1"/>
  <c r="C8577" i="1"/>
  <c r="B8577" i="1"/>
  <c r="A8577" i="1" s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 s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 s="1"/>
  <c r="L8574" i="1"/>
  <c r="J8574" i="1"/>
  <c r="I8574" i="1"/>
  <c r="H8574" i="1"/>
  <c r="G8574" i="1"/>
  <c r="F8574" i="1"/>
  <c r="K8574" i="1" s="1"/>
  <c r="E8574" i="1"/>
  <c r="D8574" i="1"/>
  <c r="C8574" i="1"/>
  <c r="B8574" i="1"/>
  <c r="A8574" i="1" s="1"/>
  <c r="L8573" i="1"/>
  <c r="J8573" i="1"/>
  <c r="I8573" i="1"/>
  <c r="H8573" i="1"/>
  <c r="G8573" i="1"/>
  <c r="F8573" i="1"/>
  <c r="K8573" i="1" s="1"/>
  <c r="E8573" i="1"/>
  <c r="D8573" i="1"/>
  <c r="C8573" i="1"/>
  <c r="B8573" i="1"/>
  <c r="A8573" i="1" s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 s="1"/>
  <c r="L8571" i="1"/>
  <c r="J8571" i="1"/>
  <c r="I8571" i="1"/>
  <c r="H8571" i="1"/>
  <c r="G8571" i="1"/>
  <c r="F8571" i="1"/>
  <c r="K8571" i="1" s="1"/>
  <c r="E8571" i="1"/>
  <c r="D8571" i="1"/>
  <c r="C8571" i="1"/>
  <c r="B8571" i="1"/>
  <c r="A8571" i="1" s="1"/>
  <c r="L8570" i="1"/>
  <c r="J8570" i="1"/>
  <c r="I8570" i="1"/>
  <c r="H8570" i="1"/>
  <c r="G8570" i="1"/>
  <c r="F8570" i="1"/>
  <c r="K8570" i="1" s="1"/>
  <c r="E8570" i="1"/>
  <c r="D8570" i="1"/>
  <c r="C8570" i="1"/>
  <c r="B8570" i="1"/>
  <c r="A8570" i="1" s="1"/>
  <c r="L8569" i="1"/>
  <c r="J8569" i="1"/>
  <c r="I8569" i="1"/>
  <c r="H8569" i="1"/>
  <c r="G8569" i="1"/>
  <c r="F8569" i="1"/>
  <c r="K8569" i="1" s="1"/>
  <c r="E8569" i="1"/>
  <c r="D8569" i="1"/>
  <c r="C8569" i="1"/>
  <c r="B8569" i="1"/>
  <c r="A8569" i="1" s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 s="1"/>
  <c r="L8567" i="1"/>
  <c r="J8567" i="1"/>
  <c r="I8567" i="1"/>
  <c r="H8567" i="1"/>
  <c r="G8567" i="1"/>
  <c r="F8567" i="1"/>
  <c r="K8567" i="1" s="1"/>
  <c r="E8567" i="1"/>
  <c r="D8567" i="1"/>
  <c r="C8567" i="1"/>
  <c r="B8567" i="1"/>
  <c r="A8567" i="1" s="1"/>
  <c r="L8566" i="1"/>
  <c r="J8566" i="1"/>
  <c r="I8566" i="1"/>
  <c r="H8566" i="1"/>
  <c r="G8566" i="1"/>
  <c r="F8566" i="1"/>
  <c r="K8566" i="1" s="1"/>
  <c r="E8566" i="1"/>
  <c r="D8566" i="1"/>
  <c r="C8566" i="1"/>
  <c r="B8566" i="1"/>
  <c r="A8566" i="1" s="1"/>
  <c r="L8565" i="1"/>
  <c r="J8565" i="1"/>
  <c r="I8565" i="1"/>
  <c r="H8565" i="1"/>
  <c r="G8565" i="1"/>
  <c r="F8565" i="1"/>
  <c r="K8565" i="1" s="1"/>
  <c r="E8565" i="1"/>
  <c r="D8565" i="1"/>
  <c r="C8565" i="1"/>
  <c r="B8565" i="1"/>
  <c r="A8565" i="1" s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 s="1"/>
  <c r="L8563" i="1"/>
  <c r="J8563" i="1"/>
  <c r="I8563" i="1"/>
  <c r="H8563" i="1"/>
  <c r="G8563" i="1"/>
  <c r="F8563" i="1"/>
  <c r="K8563" i="1" s="1"/>
  <c r="E8563" i="1"/>
  <c r="D8563" i="1"/>
  <c r="C8563" i="1"/>
  <c r="B8563" i="1"/>
  <c r="A8563" i="1" s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 s="1"/>
  <c r="L8561" i="1"/>
  <c r="J8561" i="1"/>
  <c r="I8561" i="1"/>
  <c r="H8561" i="1"/>
  <c r="G8561" i="1"/>
  <c r="F8561" i="1"/>
  <c r="K8561" i="1" s="1"/>
  <c r="E8561" i="1"/>
  <c r="D8561" i="1"/>
  <c r="C8561" i="1"/>
  <c r="B8561" i="1"/>
  <c r="A8561" i="1" s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 s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 s="1"/>
  <c r="L8558" i="1"/>
  <c r="J8558" i="1"/>
  <c r="I8558" i="1"/>
  <c r="H8558" i="1"/>
  <c r="G8558" i="1"/>
  <c r="F8558" i="1"/>
  <c r="K8558" i="1" s="1"/>
  <c r="E8558" i="1"/>
  <c r="D8558" i="1"/>
  <c r="C8558" i="1"/>
  <c r="B8558" i="1"/>
  <c r="A8558" i="1" s="1"/>
  <c r="L8557" i="1"/>
  <c r="J8557" i="1"/>
  <c r="I8557" i="1"/>
  <c r="H8557" i="1"/>
  <c r="G8557" i="1"/>
  <c r="F8557" i="1"/>
  <c r="K8557" i="1" s="1"/>
  <c r="E8557" i="1"/>
  <c r="D8557" i="1"/>
  <c r="C8557" i="1"/>
  <c r="B8557" i="1"/>
  <c r="A8557" i="1" s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 s="1"/>
  <c r="L8555" i="1"/>
  <c r="J8555" i="1"/>
  <c r="I8555" i="1"/>
  <c r="H8555" i="1"/>
  <c r="G8555" i="1"/>
  <c r="F8555" i="1"/>
  <c r="K8555" i="1" s="1"/>
  <c r="E8555" i="1"/>
  <c r="D8555" i="1"/>
  <c r="C8555" i="1"/>
  <c r="B8555" i="1"/>
  <c r="A8555" i="1" s="1"/>
  <c r="L8554" i="1"/>
  <c r="J8554" i="1"/>
  <c r="I8554" i="1"/>
  <c r="H8554" i="1"/>
  <c r="G8554" i="1"/>
  <c r="F8554" i="1"/>
  <c r="K8554" i="1" s="1"/>
  <c r="E8554" i="1"/>
  <c r="D8554" i="1"/>
  <c r="C8554" i="1"/>
  <c r="B8554" i="1"/>
  <c r="A8554" i="1" s="1"/>
  <c r="L8553" i="1"/>
  <c r="J8553" i="1"/>
  <c r="I8553" i="1"/>
  <c r="H8553" i="1"/>
  <c r="G8553" i="1"/>
  <c r="F8553" i="1"/>
  <c r="K8553" i="1" s="1"/>
  <c r="E8553" i="1"/>
  <c r="D8553" i="1"/>
  <c r="C8553" i="1"/>
  <c r="B8553" i="1"/>
  <c r="A8553" i="1" s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 s="1"/>
  <c r="L8551" i="1"/>
  <c r="J8551" i="1"/>
  <c r="I8551" i="1"/>
  <c r="H8551" i="1"/>
  <c r="G8551" i="1"/>
  <c r="F8551" i="1"/>
  <c r="K8551" i="1" s="1"/>
  <c r="E8551" i="1"/>
  <c r="D8551" i="1"/>
  <c r="C8551" i="1"/>
  <c r="B8551" i="1"/>
  <c r="A8551" i="1" s="1"/>
  <c r="L8550" i="1"/>
  <c r="J8550" i="1"/>
  <c r="I8550" i="1"/>
  <c r="H8550" i="1"/>
  <c r="G8550" i="1"/>
  <c r="F8550" i="1"/>
  <c r="K8550" i="1" s="1"/>
  <c r="E8550" i="1"/>
  <c r="D8550" i="1"/>
  <c r="C8550" i="1"/>
  <c r="B8550" i="1"/>
  <c r="A8550" i="1" s="1"/>
  <c r="L8549" i="1"/>
  <c r="J8549" i="1"/>
  <c r="I8549" i="1"/>
  <c r="H8549" i="1"/>
  <c r="G8549" i="1"/>
  <c r="F8549" i="1"/>
  <c r="K8549" i="1" s="1"/>
  <c r="E8549" i="1"/>
  <c r="D8549" i="1"/>
  <c r="C8549" i="1"/>
  <c r="B8549" i="1"/>
  <c r="A8549" i="1" s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 s="1"/>
  <c r="L8547" i="1"/>
  <c r="J8547" i="1"/>
  <c r="I8547" i="1"/>
  <c r="H8547" i="1"/>
  <c r="G8547" i="1"/>
  <c r="F8547" i="1"/>
  <c r="K8547" i="1" s="1"/>
  <c r="E8547" i="1"/>
  <c r="D8547" i="1"/>
  <c r="C8547" i="1"/>
  <c r="B8547" i="1"/>
  <c r="A8547" i="1" s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 s="1"/>
  <c r="L8545" i="1"/>
  <c r="J8545" i="1"/>
  <c r="I8545" i="1"/>
  <c r="H8545" i="1"/>
  <c r="G8545" i="1"/>
  <c r="F8545" i="1"/>
  <c r="K8545" i="1" s="1"/>
  <c r="E8545" i="1"/>
  <c r="D8545" i="1"/>
  <c r="C8545" i="1"/>
  <c r="B8545" i="1"/>
  <c r="A8545" i="1" s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 s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 s="1"/>
  <c r="L8542" i="1"/>
  <c r="J8542" i="1"/>
  <c r="I8542" i="1"/>
  <c r="H8542" i="1"/>
  <c r="G8542" i="1"/>
  <c r="F8542" i="1"/>
  <c r="K8542" i="1" s="1"/>
  <c r="E8542" i="1"/>
  <c r="D8542" i="1"/>
  <c r="C8542" i="1"/>
  <c r="B8542" i="1"/>
  <c r="A8542" i="1" s="1"/>
  <c r="L8541" i="1"/>
  <c r="J8541" i="1"/>
  <c r="I8541" i="1"/>
  <c r="H8541" i="1"/>
  <c r="G8541" i="1"/>
  <c r="F8541" i="1"/>
  <c r="K8541" i="1" s="1"/>
  <c r="E8541" i="1"/>
  <c r="D8541" i="1"/>
  <c r="C8541" i="1"/>
  <c r="B8541" i="1"/>
  <c r="A8541" i="1" s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 s="1"/>
  <c r="L8539" i="1"/>
  <c r="J8539" i="1"/>
  <c r="I8539" i="1"/>
  <c r="H8539" i="1"/>
  <c r="G8539" i="1"/>
  <c r="F8539" i="1"/>
  <c r="K8539" i="1" s="1"/>
  <c r="E8539" i="1"/>
  <c r="D8539" i="1"/>
  <c r="C8539" i="1"/>
  <c r="B8539" i="1"/>
  <c r="A8539" i="1" s="1"/>
  <c r="L8538" i="1"/>
  <c r="J8538" i="1"/>
  <c r="I8538" i="1"/>
  <c r="H8538" i="1"/>
  <c r="G8538" i="1"/>
  <c r="F8538" i="1"/>
  <c r="K8538" i="1" s="1"/>
  <c r="E8538" i="1"/>
  <c r="D8538" i="1"/>
  <c r="C8538" i="1"/>
  <c r="B8538" i="1"/>
  <c r="A8538" i="1" s="1"/>
  <c r="L8537" i="1"/>
  <c r="J8537" i="1"/>
  <c r="I8537" i="1"/>
  <c r="H8537" i="1"/>
  <c r="G8537" i="1"/>
  <c r="F8537" i="1"/>
  <c r="K8537" i="1" s="1"/>
  <c r="E8537" i="1"/>
  <c r="D8537" i="1"/>
  <c r="C8537" i="1"/>
  <c r="B8537" i="1"/>
  <c r="A8537" i="1" s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 s="1"/>
  <c r="L8535" i="1"/>
  <c r="J8535" i="1"/>
  <c r="I8535" i="1"/>
  <c r="H8535" i="1"/>
  <c r="G8535" i="1"/>
  <c r="F8535" i="1"/>
  <c r="K8535" i="1" s="1"/>
  <c r="E8535" i="1"/>
  <c r="D8535" i="1"/>
  <c r="C8535" i="1"/>
  <c r="B8535" i="1"/>
  <c r="A8535" i="1" s="1"/>
  <c r="L8534" i="1"/>
  <c r="J8534" i="1"/>
  <c r="I8534" i="1"/>
  <c r="H8534" i="1"/>
  <c r="G8534" i="1"/>
  <c r="F8534" i="1"/>
  <c r="K8534" i="1" s="1"/>
  <c r="E8534" i="1"/>
  <c r="D8534" i="1"/>
  <c r="C8534" i="1"/>
  <c r="B8534" i="1"/>
  <c r="A8534" i="1" s="1"/>
  <c r="L8533" i="1"/>
  <c r="J8533" i="1"/>
  <c r="I8533" i="1"/>
  <c r="H8533" i="1"/>
  <c r="G8533" i="1"/>
  <c r="F8533" i="1"/>
  <c r="K8533" i="1" s="1"/>
  <c r="E8533" i="1"/>
  <c r="D8533" i="1"/>
  <c r="C8533" i="1"/>
  <c r="B8533" i="1"/>
  <c r="A8533" i="1" s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 s="1"/>
  <c r="L8531" i="1"/>
  <c r="J8531" i="1"/>
  <c r="I8531" i="1"/>
  <c r="H8531" i="1"/>
  <c r="G8531" i="1"/>
  <c r="F8531" i="1"/>
  <c r="K8531" i="1" s="1"/>
  <c r="E8531" i="1"/>
  <c r="D8531" i="1"/>
  <c r="C8531" i="1"/>
  <c r="B8531" i="1"/>
  <c r="A8531" i="1" s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 s="1"/>
  <c r="L8529" i="1"/>
  <c r="J8529" i="1"/>
  <c r="I8529" i="1"/>
  <c r="H8529" i="1"/>
  <c r="G8529" i="1"/>
  <c r="F8529" i="1"/>
  <c r="K8529" i="1" s="1"/>
  <c r="E8529" i="1"/>
  <c r="D8529" i="1"/>
  <c r="C8529" i="1"/>
  <c r="B8529" i="1"/>
  <c r="A8529" i="1" s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 s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 s="1"/>
  <c r="L8526" i="1"/>
  <c r="J8526" i="1"/>
  <c r="I8526" i="1"/>
  <c r="H8526" i="1"/>
  <c r="G8526" i="1"/>
  <c r="F8526" i="1"/>
  <c r="K8526" i="1" s="1"/>
  <c r="E8526" i="1"/>
  <c r="D8526" i="1"/>
  <c r="C8526" i="1"/>
  <c r="B8526" i="1"/>
  <c r="A8526" i="1" s="1"/>
  <c r="L8525" i="1"/>
  <c r="J8525" i="1"/>
  <c r="I8525" i="1"/>
  <c r="H8525" i="1"/>
  <c r="G8525" i="1"/>
  <c r="F8525" i="1"/>
  <c r="K8525" i="1" s="1"/>
  <c r="E8525" i="1"/>
  <c r="D8525" i="1"/>
  <c r="C8525" i="1"/>
  <c r="B8525" i="1"/>
  <c r="A8525" i="1" s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 s="1"/>
  <c r="L8523" i="1"/>
  <c r="J8523" i="1"/>
  <c r="I8523" i="1"/>
  <c r="H8523" i="1"/>
  <c r="G8523" i="1"/>
  <c r="F8523" i="1"/>
  <c r="K8523" i="1" s="1"/>
  <c r="E8523" i="1"/>
  <c r="D8523" i="1"/>
  <c r="C8523" i="1"/>
  <c r="B8523" i="1"/>
  <c r="A8523" i="1" s="1"/>
  <c r="L8522" i="1"/>
  <c r="J8522" i="1"/>
  <c r="I8522" i="1"/>
  <c r="H8522" i="1"/>
  <c r="G8522" i="1"/>
  <c r="F8522" i="1"/>
  <c r="K8522" i="1" s="1"/>
  <c r="E8522" i="1"/>
  <c r="D8522" i="1"/>
  <c r="C8522" i="1"/>
  <c r="B8522" i="1"/>
  <c r="A8522" i="1" s="1"/>
  <c r="L8521" i="1"/>
  <c r="J8521" i="1"/>
  <c r="I8521" i="1"/>
  <c r="H8521" i="1"/>
  <c r="G8521" i="1"/>
  <c r="F8521" i="1"/>
  <c r="K8521" i="1" s="1"/>
  <c r="E8521" i="1"/>
  <c r="D8521" i="1"/>
  <c r="C8521" i="1"/>
  <c r="B8521" i="1"/>
  <c r="A8521" i="1" s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 s="1"/>
  <c r="L8519" i="1"/>
  <c r="J8519" i="1"/>
  <c r="I8519" i="1"/>
  <c r="H8519" i="1"/>
  <c r="G8519" i="1"/>
  <c r="F8519" i="1"/>
  <c r="K8519" i="1" s="1"/>
  <c r="E8519" i="1"/>
  <c r="D8519" i="1"/>
  <c r="C8519" i="1"/>
  <c r="B8519" i="1"/>
  <c r="A8519" i="1" s="1"/>
  <c r="L8518" i="1"/>
  <c r="J8518" i="1"/>
  <c r="I8518" i="1"/>
  <c r="H8518" i="1"/>
  <c r="G8518" i="1"/>
  <c r="F8518" i="1"/>
  <c r="K8518" i="1" s="1"/>
  <c r="E8518" i="1"/>
  <c r="D8518" i="1"/>
  <c r="C8518" i="1"/>
  <c r="B8518" i="1"/>
  <c r="A8518" i="1" s="1"/>
  <c r="L8517" i="1"/>
  <c r="J8517" i="1"/>
  <c r="I8517" i="1"/>
  <c r="H8517" i="1"/>
  <c r="G8517" i="1"/>
  <c r="F8517" i="1"/>
  <c r="K8517" i="1" s="1"/>
  <c r="E8517" i="1"/>
  <c r="D8517" i="1"/>
  <c r="C8517" i="1"/>
  <c r="B8517" i="1"/>
  <c r="A8517" i="1" s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 s="1"/>
  <c r="L8515" i="1"/>
  <c r="J8515" i="1"/>
  <c r="I8515" i="1"/>
  <c r="H8515" i="1"/>
  <c r="G8515" i="1"/>
  <c r="F8515" i="1"/>
  <c r="K8515" i="1" s="1"/>
  <c r="E8515" i="1"/>
  <c r="D8515" i="1"/>
  <c r="C8515" i="1"/>
  <c r="B8515" i="1"/>
  <c r="A8515" i="1" s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 s="1"/>
  <c r="L8513" i="1"/>
  <c r="J8513" i="1"/>
  <c r="I8513" i="1"/>
  <c r="H8513" i="1"/>
  <c r="G8513" i="1"/>
  <c r="F8513" i="1"/>
  <c r="K8513" i="1" s="1"/>
  <c r="E8513" i="1"/>
  <c r="D8513" i="1"/>
  <c r="C8513" i="1"/>
  <c r="B8513" i="1"/>
  <c r="A8513" i="1" s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 s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 s="1"/>
  <c r="L8510" i="1"/>
  <c r="J8510" i="1"/>
  <c r="I8510" i="1"/>
  <c r="H8510" i="1"/>
  <c r="G8510" i="1"/>
  <c r="F8510" i="1"/>
  <c r="K8510" i="1" s="1"/>
  <c r="E8510" i="1"/>
  <c r="D8510" i="1"/>
  <c r="C8510" i="1"/>
  <c r="B8510" i="1"/>
  <c r="A8510" i="1" s="1"/>
  <c r="L8509" i="1"/>
  <c r="J8509" i="1"/>
  <c r="I8509" i="1"/>
  <c r="H8509" i="1"/>
  <c r="G8509" i="1"/>
  <c r="F8509" i="1"/>
  <c r="K8509" i="1" s="1"/>
  <c r="E8509" i="1"/>
  <c r="D8509" i="1"/>
  <c r="C8509" i="1"/>
  <c r="B8509" i="1"/>
  <c r="A8509" i="1" s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 s="1"/>
  <c r="L8507" i="1"/>
  <c r="J8507" i="1"/>
  <c r="I8507" i="1"/>
  <c r="H8507" i="1"/>
  <c r="G8507" i="1"/>
  <c r="F8507" i="1"/>
  <c r="K8507" i="1" s="1"/>
  <c r="E8507" i="1"/>
  <c r="D8507" i="1"/>
  <c r="C8507" i="1"/>
  <c r="B8507" i="1"/>
  <c r="A8507" i="1" s="1"/>
  <c r="L8506" i="1"/>
  <c r="J8506" i="1"/>
  <c r="I8506" i="1"/>
  <c r="H8506" i="1"/>
  <c r="G8506" i="1"/>
  <c r="F8506" i="1"/>
  <c r="K8506" i="1" s="1"/>
  <c r="E8506" i="1"/>
  <c r="D8506" i="1"/>
  <c r="C8506" i="1"/>
  <c r="B8506" i="1"/>
  <c r="A8506" i="1" s="1"/>
  <c r="L8505" i="1"/>
  <c r="J8505" i="1"/>
  <c r="I8505" i="1"/>
  <c r="H8505" i="1"/>
  <c r="G8505" i="1"/>
  <c r="F8505" i="1"/>
  <c r="K8505" i="1" s="1"/>
  <c r="E8505" i="1"/>
  <c r="D8505" i="1"/>
  <c r="C8505" i="1"/>
  <c r="B8505" i="1"/>
  <c r="A8505" i="1" s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 s="1"/>
  <c r="L8503" i="1"/>
  <c r="J8503" i="1"/>
  <c r="I8503" i="1"/>
  <c r="H8503" i="1"/>
  <c r="G8503" i="1"/>
  <c r="F8503" i="1"/>
  <c r="K8503" i="1" s="1"/>
  <c r="E8503" i="1"/>
  <c r="D8503" i="1"/>
  <c r="C8503" i="1"/>
  <c r="B8503" i="1"/>
  <c r="A8503" i="1" s="1"/>
  <c r="L8502" i="1"/>
  <c r="J8502" i="1"/>
  <c r="I8502" i="1"/>
  <c r="H8502" i="1"/>
  <c r="G8502" i="1"/>
  <c r="F8502" i="1"/>
  <c r="K8502" i="1" s="1"/>
  <c r="E8502" i="1"/>
  <c r="D8502" i="1"/>
  <c r="C8502" i="1"/>
  <c r="B8502" i="1"/>
  <c r="A8502" i="1" s="1"/>
  <c r="L8501" i="1"/>
  <c r="J8501" i="1"/>
  <c r="I8501" i="1"/>
  <c r="H8501" i="1"/>
  <c r="G8501" i="1"/>
  <c r="F8501" i="1"/>
  <c r="K8501" i="1" s="1"/>
  <c r="E8501" i="1"/>
  <c r="D8501" i="1"/>
  <c r="C8501" i="1"/>
  <c r="B8501" i="1"/>
  <c r="A8501" i="1" s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 s="1"/>
  <c r="L8499" i="1"/>
  <c r="J8499" i="1"/>
  <c r="I8499" i="1"/>
  <c r="H8499" i="1"/>
  <c r="G8499" i="1"/>
  <c r="F8499" i="1"/>
  <c r="K8499" i="1" s="1"/>
  <c r="E8499" i="1"/>
  <c r="D8499" i="1"/>
  <c r="C8499" i="1"/>
  <c r="B8499" i="1"/>
  <c r="A8499" i="1" s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 s="1"/>
  <c r="L8497" i="1"/>
  <c r="J8497" i="1"/>
  <c r="I8497" i="1"/>
  <c r="H8497" i="1"/>
  <c r="G8497" i="1"/>
  <c r="F8497" i="1"/>
  <c r="K8497" i="1" s="1"/>
  <c r="E8497" i="1"/>
  <c r="D8497" i="1"/>
  <c r="C8497" i="1"/>
  <c r="B8497" i="1"/>
  <c r="A8497" i="1" s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 s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 s="1"/>
  <c r="L8494" i="1"/>
  <c r="J8494" i="1"/>
  <c r="I8494" i="1"/>
  <c r="H8494" i="1"/>
  <c r="G8494" i="1"/>
  <c r="F8494" i="1"/>
  <c r="K8494" i="1" s="1"/>
  <c r="E8494" i="1"/>
  <c r="D8494" i="1"/>
  <c r="C8494" i="1"/>
  <c r="B8494" i="1"/>
  <c r="A8494" i="1" s="1"/>
  <c r="L8493" i="1"/>
  <c r="J8493" i="1"/>
  <c r="I8493" i="1"/>
  <c r="H8493" i="1"/>
  <c r="G8493" i="1"/>
  <c r="F8493" i="1"/>
  <c r="K8493" i="1" s="1"/>
  <c r="E8493" i="1"/>
  <c r="D8493" i="1"/>
  <c r="C8493" i="1"/>
  <c r="B8493" i="1"/>
  <c r="A8493" i="1" s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 s="1"/>
  <c r="L8491" i="1"/>
  <c r="J8491" i="1"/>
  <c r="I8491" i="1"/>
  <c r="H8491" i="1"/>
  <c r="G8491" i="1"/>
  <c r="F8491" i="1"/>
  <c r="K8491" i="1" s="1"/>
  <c r="E8491" i="1"/>
  <c r="D8491" i="1"/>
  <c r="C8491" i="1"/>
  <c r="B8491" i="1"/>
  <c r="A8491" i="1" s="1"/>
  <c r="L8490" i="1"/>
  <c r="J8490" i="1"/>
  <c r="I8490" i="1"/>
  <c r="H8490" i="1"/>
  <c r="G8490" i="1"/>
  <c r="F8490" i="1"/>
  <c r="K8490" i="1" s="1"/>
  <c r="E8490" i="1"/>
  <c r="D8490" i="1"/>
  <c r="C8490" i="1"/>
  <c r="B8490" i="1"/>
  <c r="A8490" i="1" s="1"/>
  <c r="L8489" i="1"/>
  <c r="J8489" i="1"/>
  <c r="I8489" i="1"/>
  <c r="H8489" i="1"/>
  <c r="G8489" i="1"/>
  <c r="F8489" i="1"/>
  <c r="K8489" i="1" s="1"/>
  <c r="E8489" i="1"/>
  <c r="D8489" i="1"/>
  <c r="C8489" i="1"/>
  <c r="B8489" i="1"/>
  <c r="A8489" i="1" s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 s="1"/>
  <c r="L8487" i="1"/>
  <c r="J8487" i="1"/>
  <c r="I8487" i="1"/>
  <c r="H8487" i="1"/>
  <c r="G8487" i="1"/>
  <c r="F8487" i="1"/>
  <c r="K8487" i="1" s="1"/>
  <c r="E8487" i="1"/>
  <c r="D8487" i="1"/>
  <c r="C8487" i="1"/>
  <c r="B8487" i="1"/>
  <c r="A8487" i="1" s="1"/>
  <c r="L8486" i="1"/>
  <c r="J8486" i="1"/>
  <c r="I8486" i="1"/>
  <c r="H8486" i="1"/>
  <c r="G8486" i="1"/>
  <c r="F8486" i="1"/>
  <c r="K8486" i="1" s="1"/>
  <c r="E8486" i="1"/>
  <c r="D8486" i="1"/>
  <c r="C8486" i="1"/>
  <c r="B8486" i="1"/>
  <c r="A8486" i="1" s="1"/>
  <c r="L8485" i="1"/>
  <c r="J8485" i="1"/>
  <c r="I8485" i="1"/>
  <c r="H8485" i="1"/>
  <c r="G8485" i="1"/>
  <c r="F8485" i="1"/>
  <c r="K8485" i="1" s="1"/>
  <c r="E8485" i="1"/>
  <c r="D8485" i="1"/>
  <c r="C8485" i="1"/>
  <c r="B8485" i="1"/>
  <c r="A8485" i="1" s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 s="1"/>
  <c r="L8483" i="1"/>
  <c r="J8483" i="1"/>
  <c r="I8483" i="1"/>
  <c r="H8483" i="1"/>
  <c r="G8483" i="1"/>
  <c r="F8483" i="1"/>
  <c r="K8483" i="1" s="1"/>
  <c r="E8483" i="1"/>
  <c r="D8483" i="1"/>
  <c r="C8483" i="1"/>
  <c r="B8483" i="1"/>
  <c r="A8483" i="1" s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 s="1"/>
  <c r="L8481" i="1"/>
  <c r="J8481" i="1"/>
  <c r="I8481" i="1"/>
  <c r="H8481" i="1"/>
  <c r="G8481" i="1"/>
  <c r="F8481" i="1"/>
  <c r="K8481" i="1" s="1"/>
  <c r="E8481" i="1"/>
  <c r="D8481" i="1"/>
  <c r="C8481" i="1"/>
  <c r="B8481" i="1"/>
  <c r="A8481" i="1" s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 s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 s="1"/>
  <c r="L8478" i="1"/>
  <c r="J8478" i="1"/>
  <c r="I8478" i="1"/>
  <c r="H8478" i="1"/>
  <c r="G8478" i="1"/>
  <c r="F8478" i="1"/>
  <c r="K8478" i="1" s="1"/>
  <c r="E8478" i="1"/>
  <c r="D8478" i="1"/>
  <c r="C8478" i="1"/>
  <c r="B8478" i="1"/>
  <c r="A8478" i="1" s="1"/>
  <c r="L8477" i="1"/>
  <c r="J8477" i="1"/>
  <c r="I8477" i="1"/>
  <c r="H8477" i="1"/>
  <c r="G8477" i="1"/>
  <c r="F8477" i="1"/>
  <c r="K8477" i="1" s="1"/>
  <c r="E8477" i="1"/>
  <c r="D8477" i="1"/>
  <c r="C8477" i="1"/>
  <c r="B8477" i="1"/>
  <c r="A8477" i="1" s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 s="1"/>
  <c r="L8475" i="1"/>
  <c r="J8475" i="1"/>
  <c r="I8475" i="1"/>
  <c r="H8475" i="1"/>
  <c r="G8475" i="1"/>
  <c r="F8475" i="1"/>
  <c r="K8475" i="1" s="1"/>
  <c r="E8475" i="1"/>
  <c r="D8475" i="1"/>
  <c r="C8475" i="1"/>
  <c r="B8475" i="1"/>
  <c r="A8475" i="1" s="1"/>
  <c r="L8474" i="1"/>
  <c r="J8474" i="1"/>
  <c r="I8474" i="1"/>
  <c r="H8474" i="1"/>
  <c r="G8474" i="1"/>
  <c r="F8474" i="1"/>
  <c r="K8474" i="1" s="1"/>
  <c r="E8474" i="1"/>
  <c r="D8474" i="1"/>
  <c r="C8474" i="1"/>
  <c r="B8474" i="1"/>
  <c r="A8474" i="1" s="1"/>
  <c r="L8473" i="1"/>
  <c r="J8473" i="1"/>
  <c r="I8473" i="1"/>
  <c r="H8473" i="1"/>
  <c r="G8473" i="1"/>
  <c r="F8473" i="1"/>
  <c r="K8473" i="1" s="1"/>
  <c r="E8473" i="1"/>
  <c r="D8473" i="1"/>
  <c r="C8473" i="1"/>
  <c r="B8473" i="1"/>
  <c r="A8473" i="1" s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 s="1"/>
  <c r="L8471" i="1"/>
  <c r="J8471" i="1"/>
  <c r="I8471" i="1"/>
  <c r="H8471" i="1"/>
  <c r="G8471" i="1"/>
  <c r="F8471" i="1"/>
  <c r="K8471" i="1" s="1"/>
  <c r="E8471" i="1"/>
  <c r="D8471" i="1"/>
  <c r="C8471" i="1"/>
  <c r="B8471" i="1"/>
  <c r="A8471" i="1" s="1"/>
  <c r="L8470" i="1"/>
  <c r="J8470" i="1"/>
  <c r="I8470" i="1"/>
  <c r="H8470" i="1"/>
  <c r="G8470" i="1"/>
  <c r="F8470" i="1"/>
  <c r="K8470" i="1" s="1"/>
  <c r="E8470" i="1"/>
  <c r="D8470" i="1"/>
  <c r="C8470" i="1"/>
  <c r="B8470" i="1"/>
  <c r="A8470" i="1" s="1"/>
  <c r="L8469" i="1"/>
  <c r="J8469" i="1"/>
  <c r="I8469" i="1"/>
  <c r="H8469" i="1"/>
  <c r="G8469" i="1"/>
  <c r="F8469" i="1"/>
  <c r="K8469" i="1" s="1"/>
  <c r="E8469" i="1"/>
  <c r="D8469" i="1"/>
  <c r="C8469" i="1"/>
  <c r="B8469" i="1"/>
  <c r="A8469" i="1" s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 s="1"/>
  <c r="L8467" i="1"/>
  <c r="J8467" i="1"/>
  <c r="I8467" i="1"/>
  <c r="H8467" i="1"/>
  <c r="G8467" i="1"/>
  <c r="F8467" i="1"/>
  <c r="K8467" i="1" s="1"/>
  <c r="E8467" i="1"/>
  <c r="D8467" i="1"/>
  <c r="C8467" i="1"/>
  <c r="B8467" i="1"/>
  <c r="A8467" i="1" s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 s="1"/>
  <c r="L8465" i="1"/>
  <c r="J8465" i="1"/>
  <c r="I8465" i="1"/>
  <c r="H8465" i="1"/>
  <c r="G8465" i="1"/>
  <c r="F8465" i="1"/>
  <c r="K8465" i="1" s="1"/>
  <c r="E8465" i="1"/>
  <c r="D8465" i="1"/>
  <c r="C8465" i="1"/>
  <c r="B8465" i="1"/>
  <c r="A8465" i="1" s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 s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 s="1"/>
  <c r="L8462" i="1"/>
  <c r="J8462" i="1"/>
  <c r="I8462" i="1"/>
  <c r="H8462" i="1"/>
  <c r="G8462" i="1"/>
  <c r="F8462" i="1"/>
  <c r="K8462" i="1" s="1"/>
  <c r="E8462" i="1"/>
  <c r="D8462" i="1"/>
  <c r="C8462" i="1"/>
  <c r="B8462" i="1"/>
  <c r="A8462" i="1" s="1"/>
  <c r="L8461" i="1"/>
  <c r="J8461" i="1"/>
  <c r="I8461" i="1"/>
  <c r="H8461" i="1"/>
  <c r="G8461" i="1"/>
  <c r="F8461" i="1"/>
  <c r="K8461" i="1" s="1"/>
  <c r="E8461" i="1"/>
  <c r="D8461" i="1"/>
  <c r="C8461" i="1"/>
  <c r="B8461" i="1"/>
  <c r="A8461" i="1" s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 s="1"/>
  <c r="L8459" i="1"/>
  <c r="J8459" i="1"/>
  <c r="I8459" i="1"/>
  <c r="H8459" i="1"/>
  <c r="G8459" i="1"/>
  <c r="F8459" i="1"/>
  <c r="K8459" i="1" s="1"/>
  <c r="E8459" i="1"/>
  <c r="D8459" i="1"/>
  <c r="C8459" i="1"/>
  <c r="B8459" i="1"/>
  <c r="A8459" i="1" s="1"/>
  <c r="L8458" i="1"/>
  <c r="J8458" i="1"/>
  <c r="I8458" i="1"/>
  <c r="H8458" i="1"/>
  <c r="G8458" i="1"/>
  <c r="F8458" i="1"/>
  <c r="K8458" i="1" s="1"/>
  <c r="E8458" i="1"/>
  <c r="D8458" i="1"/>
  <c r="C8458" i="1"/>
  <c r="B8458" i="1"/>
  <c r="A8458" i="1" s="1"/>
  <c r="L8457" i="1"/>
  <c r="J8457" i="1"/>
  <c r="I8457" i="1"/>
  <c r="H8457" i="1"/>
  <c r="G8457" i="1"/>
  <c r="F8457" i="1"/>
  <c r="K8457" i="1" s="1"/>
  <c r="E8457" i="1"/>
  <c r="D8457" i="1"/>
  <c r="C8457" i="1"/>
  <c r="B8457" i="1"/>
  <c r="A8457" i="1" s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 s="1"/>
  <c r="L8455" i="1"/>
  <c r="J8455" i="1"/>
  <c r="I8455" i="1"/>
  <c r="H8455" i="1"/>
  <c r="G8455" i="1"/>
  <c r="F8455" i="1"/>
  <c r="K8455" i="1" s="1"/>
  <c r="E8455" i="1"/>
  <c r="D8455" i="1"/>
  <c r="C8455" i="1"/>
  <c r="B8455" i="1"/>
  <c r="A8455" i="1" s="1"/>
  <c r="L8454" i="1"/>
  <c r="J8454" i="1"/>
  <c r="I8454" i="1"/>
  <c r="H8454" i="1"/>
  <c r="G8454" i="1"/>
  <c r="F8454" i="1"/>
  <c r="K8454" i="1" s="1"/>
  <c r="E8454" i="1"/>
  <c r="D8454" i="1"/>
  <c r="C8454" i="1"/>
  <c r="B8454" i="1"/>
  <c r="A8454" i="1" s="1"/>
  <c r="L8453" i="1"/>
  <c r="J8453" i="1"/>
  <c r="I8453" i="1"/>
  <c r="H8453" i="1"/>
  <c r="G8453" i="1"/>
  <c r="F8453" i="1"/>
  <c r="K8453" i="1" s="1"/>
  <c r="E8453" i="1"/>
  <c r="D8453" i="1"/>
  <c r="C8453" i="1"/>
  <c r="B8453" i="1"/>
  <c r="A8453" i="1" s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 s="1"/>
  <c r="L8451" i="1"/>
  <c r="J8451" i="1"/>
  <c r="I8451" i="1"/>
  <c r="H8451" i="1"/>
  <c r="G8451" i="1"/>
  <c r="F8451" i="1"/>
  <c r="K8451" i="1" s="1"/>
  <c r="E8451" i="1"/>
  <c r="D8451" i="1"/>
  <c r="C8451" i="1"/>
  <c r="B8451" i="1"/>
  <c r="A8451" i="1" s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 s="1"/>
  <c r="L8449" i="1"/>
  <c r="J8449" i="1"/>
  <c r="I8449" i="1"/>
  <c r="H8449" i="1"/>
  <c r="G8449" i="1"/>
  <c r="F8449" i="1"/>
  <c r="K8449" i="1" s="1"/>
  <c r="E8449" i="1"/>
  <c r="D8449" i="1"/>
  <c r="C8449" i="1"/>
  <c r="B8449" i="1"/>
  <c r="A8449" i="1" s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 s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 s="1"/>
  <c r="L8446" i="1"/>
  <c r="J8446" i="1"/>
  <c r="I8446" i="1"/>
  <c r="H8446" i="1"/>
  <c r="G8446" i="1"/>
  <c r="F8446" i="1"/>
  <c r="K8446" i="1" s="1"/>
  <c r="E8446" i="1"/>
  <c r="D8446" i="1"/>
  <c r="C8446" i="1"/>
  <c r="B8446" i="1"/>
  <c r="A8446" i="1" s="1"/>
  <c r="L8445" i="1"/>
  <c r="J8445" i="1"/>
  <c r="I8445" i="1"/>
  <c r="H8445" i="1"/>
  <c r="G8445" i="1"/>
  <c r="F8445" i="1"/>
  <c r="K8445" i="1" s="1"/>
  <c r="E8445" i="1"/>
  <c r="D8445" i="1"/>
  <c r="C8445" i="1"/>
  <c r="B8445" i="1"/>
  <c r="A8445" i="1" s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 s="1"/>
  <c r="L8443" i="1"/>
  <c r="J8443" i="1"/>
  <c r="I8443" i="1"/>
  <c r="H8443" i="1"/>
  <c r="G8443" i="1"/>
  <c r="F8443" i="1"/>
  <c r="K8443" i="1" s="1"/>
  <c r="E8443" i="1"/>
  <c r="D8443" i="1"/>
  <c r="C8443" i="1"/>
  <c r="B8443" i="1"/>
  <c r="A8443" i="1" s="1"/>
  <c r="L8442" i="1"/>
  <c r="J8442" i="1"/>
  <c r="I8442" i="1"/>
  <c r="H8442" i="1"/>
  <c r="G8442" i="1"/>
  <c r="F8442" i="1"/>
  <c r="K8442" i="1" s="1"/>
  <c r="E8442" i="1"/>
  <c r="D8442" i="1"/>
  <c r="C8442" i="1"/>
  <c r="B8442" i="1"/>
  <c r="A8442" i="1" s="1"/>
  <c r="L8441" i="1"/>
  <c r="J8441" i="1"/>
  <c r="I8441" i="1"/>
  <c r="H8441" i="1"/>
  <c r="G8441" i="1"/>
  <c r="F8441" i="1"/>
  <c r="K8441" i="1" s="1"/>
  <c r="E8441" i="1"/>
  <c r="D8441" i="1"/>
  <c r="C8441" i="1"/>
  <c r="B8441" i="1"/>
  <c r="A8441" i="1" s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 s="1"/>
  <c r="L8439" i="1"/>
  <c r="J8439" i="1"/>
  <c r="I8439" i="1"/>
  <c r="H8439" i="1"/>
  <c r="G8439" i="1"/>
  <c r="F8439" i="1"/>
  <c r="K8439" i="1" s="1"/>
  <c r="E8439" i="1"/>
  <c r="D8439" i="1"/>
  <c r="C8439" i="1"/>
  <c r="B8439" i="1"/>
  <c r="A8439" i="1" s="1"/>
  <c r="L8438" i="1"/>
  <c r="J8438" i="1"/>
  <c r="I8438" i="1"/>
  <c r="H8438" i="1"/>
  <c r="G8438" i="1"/>
  <c r="F8438" i="1"/>
  <c r="K8438" i="1" s="1"/>
  <c r="E8438" i="1"/>
  <c r="D8438" i="1"/>
  <c r="C8438" i="1"/>
  <c r="B8438" i="1"/>
  <c r="A8438" i="1" s="1"/>
  <c r="L8437" i="1"/>
  <c r="J8437" i="1"/>
  <c r="I8437" i="1"/>
  <c r="H8437" i="1"/>
  <c r="G8437" i="1"/>
  <c r="F8437" i="1"/>
  <c r="K8437" i="1" s="1"/>
  <c r="E8437" i="1"/>
  <c r="D8437" i="1"/>
  <c r="C8437" i="1"/>
  <c r="B8437" i="1"/>
  <c r="A8437" i="1" s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 s="1"/>
  <c r="L8435" i="1"/>
  <c r="J8435" i="1"/>
  <c r="I8435" i="1"/>
  <c r="H8435" i="1"/>
  <c r="G8435" i="1"/>
  <c r="F8435" i="1"/>
  <c r="K8435" i="1" s="1"/>
  <c r="E8435" i="1"/>
  <c r="D8435" i="1"/>
  <c r="C8435" i="1"/>
  <c r="B8435" i="1"/>
  <c r="A8435" i="1" s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 s="1"/>
  <c r="L8433" i="1"/>
  <c r="J8433" i="1"/>
  <c r="I8433" i="1"/>
  <c r="H8433" i="1"/>
  <c r="G8433" i="1"/>
  <c r="F8433" i="1"/>
  <c r="K8433" i="1" s="1"/>
  <c r="E8433" i="1"/>
  <c r="D8433" i="1"/>
  <c r="C8433" i="1"/>
  <c r="B8433" i="1"/>
  <c r="A8433" i="1" s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 s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 s="1"/>
  <c r="L8430" i="1"/>
  <c r="J8430" i="1"/>
  <c r="I8430" i="1"/>
  <c r="H8430" i="1"/>
  <c r="G8430" i="1"/>
  <c r="F8430" i="1"/>
  <c r="K8430" i="1" s="1"/>
  <c r="E8430" i="1"/>
  <c r="D8430" i="1"/>
  <c r="C8430" i="1"/>
  <c r="B8430" i="1"/>
  <c r="A8430" i="1" s="1"/>
  <c r="L8429" i="1"/>
  <c r="J8429" i="1"/>
  <c r="I8429" i="1"/>
  <c r="H8429" i="1"/>
  <c r="G8429" i="1"/>
  <c r="F8429" i="1"/>
  <c r="K8429" i="1" s="1"/>
  <c r="E8429" i="1"/>
  <c r="D8429" i="1"/>
  <c r="C8429" i="1"/>
  <c r="B8429" i="1"/>
  <c r="A8429" i="1" s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 s="1"/>
  <c r="L8427" i="1"/>
  <c r="J8427" i="1"/>
  <c r="I8427" i="1"/>
  <c r="H8427" i="1"/>
  <c r="G8427" i="1"/>
  <c r="F8427" i="1"/>
  <c r="K8427" i="1" s="1"/>
  <c r="E8427" i="1"/>
  <c r="D8427" i="1"/>
  <c r="C8427" i="1"/>
  <c r="B8427" i="1"/>
  <c r="A8427" i="1" s="1"/>
  <c r="L8426" i="1"/>
  <c r="J8426" i="1"/>
  <c r="I8426" i="1"/>
  <c r="H8426" i="1"/>
  <c r="G8426" i="1"/>
  <c r="F8426" i="1"/>
  <c r="K8426" i="1" s="1"/>
  <c r="E8426" i="1"/>
  <c r="D8426" i="1"/>
  <c r="C8426" i="1"/>
  <c r="B8426" i="1"/>
  <c r="A8426" i="1" s="1"/>
  <c r="L8425" i="1"/>
  <c r="J8425" i="1"/>
  <c r="I8425" i="1"/>
  <c r="H8425" i="1"/>
  <c r="G8425" i="1"/>
  <c r="F8425" i="1"/>
  <c r="K8425" i="1" s="1"/>
  <c r="E8425" i="1"/>
  <c r="D8425" i="1"/>
  <c r="C8425" i="1"/>
  <c r="B8425" i="1"/>
  <c r="A8425" i="1" s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 s="1"/>
  <c r="L8423" i="1"/>
  <c r="J8423" i="1"/>
  <c r="I8423" i="1"/>
  <c r="H8423" i="1"/>
  <c r="G8423" i="1"/>
  <c r="F8423" i="1"/>
  <c r="K8423" i="1" s="1"/>
  <c r="E8423" i="1"/>
  <c r="D8423" i="1"/>
  <c r="C8423" i="1"/>
  <c r="B8423" i="1"/>
  <c r="A8423" i="1" s="1"/>
  <c r="L8422" i="1"/>
  <c r="J8422" i="1"/>
  <c r="I8422" i="1"/>
  <c r="H8422" i="1"/>
  <c r="G8422" i="1"/>
  <c r="F8422" i="1"/>
  <c r="K8422" i="1" s="1"/>
  <c r="E8422" i="1"/>
  <c r="D8422" i="1"/>
  <c r="C8422" i="1"/>
  <c r="B8422" i="1"/>
  <c r="A8422" i="1" s="1"/>
  <c r="L8421" i="1"/>
  <c r="J8421" i="1"/>
  <c r="I8421" i="1"/>
  <c r="H8421" i="1"/>
  <c r="G8421" i="1"/>
  <c r="F8421" i="1"/>
  <c r="K8421" i="1" s="1"/>
  <c r="E8421" i="1"/>
  <c r="D8421" i="1"/>
  <c r="C8421" i="1"/>
  <c r="B8421" i="1"/>
  <c r="A8421" i="1" s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 s="1"/>
  <c r="L8419" i="1"/>
  <c r="J8419" i="1"/>
  <c r="I8419" i="1"/>
  <c r="H8419" i="1"/>
  <c r="G8419" i="1"/>
  <c r="F8419" i="1"/>
  <c r="K8419" i="1" s="1"/>
  <c r="E8419" i="1"/>
  <c r="D8419" i="1"/>
  <c r="C8419" i="1"/>
  <c r="B8419" i="1"/>
  <c r="A8419" i="1" s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 s="1"/>
  <c r="L8417" i="1"/>
  <c r="J8417" i="1"/>
  <c r="I8417" i="1"/>
  <c r="H8417" i="1"/>
  <c r="G8417" i="1"/>
  <c r="F8417" i="1"/>
  <c r="K8417" i="1" s="1"/>
  <c r="E8417" i="1"/>
  <c r="D8417" i="1"/>
  <c r="C8417" i="1"/>
  <c r="B8417" i="1"/>
  <c r="A8417" i="1" s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 s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 s="1"/>
  <c r="L8414" i="1"/>
  <c r="J8414" i="1"/>
  <c r="I8414" i="1"/>
  <c r="H8414" i="1"/>
  <c r="G8414" i="1"/>
  <c r="F8414" i="1"/>
  <c r="K8414" i="1" s="1"/>
  <c r="E8414" i="1"/>
  <c r="D8414" i="1"/>
  <c r="C8414" i="1"/>
  <c r="B8414" i="1"/>
  <c r="A8414" i="1" s="1"/>
  <c r="L8413" i="1"/>
  <c r="J8413" i="1"/>
  <c r="I8413" i="1"/>
  <c r="H8413" i="1"/>
  <c r="G8413" i="1"/>
  <c r="F8413" i="1"/>
  <c r="K8413" i="1" s="1"/>
  <c r="E8413" i="1"/>
  <c r="D8413" i="1"/>
  <c r="C8413" i="1"/>
  <c r="B8413" i="1"/>
  <c r="A8413" i="1" s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 s="1"/>
  <c r="L8411" i="1"/>
  <c r="J8411" i="1"/>
  <c r="I8411" i="1"/>
  <c r="H8411" i="1"/>
  <c r="G8411" i="1"/>
  <c r="F8411" i="1"/>
  <c r="K8411" i="1" s="1"/>
  <c r="E8411" i="1"/>
  <c r="D8411" i="1"/>
  <c r="C8411" i="1"/>
  <c r="B8411" i="1"/>
  <c r="A8411" i="1" s="1"/>
  <c r="L8410" i="1"/>
  <c r="J8410" i="1"/>
  <c r="I8410" i="1"/>
  <c r="H8410" i="1"/>
  <c r="G8410" i="1"/>
  <c r="F8410" i="1"/>
  <c r="K8410" i="1" s="1"/>
  <c r="E8410" i="1"/>
  <c r="D8410" i="1"/>
  <c r="C8410" i="1"/>
  <c r="B8410" i="1"/>
  <c r="A8410" i="1" s="1"/>
  <c r="L8409" i="1"/>
  <c r="J8409" i="1"/>
  <c r="I8409" i="1"/>
  <c r="H8409" i="1"/>
  <c r="G8409" i="1"/>
  <c r="F8409" i="1"/>
  <c r="K8409" i="1" s="1"/>
  <c r="E8409" i="1"/>
  <c r="D8409" i="1"/>
  <c r="C8409" i="1"/>
  <c r="B8409" i="1"/>
  <c r="A8409" i="1" s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 s="1"/>
  <c r="L8407" i="1"/>
  <c r="J8407" i="1"/>
  <c r="I8407" i="1"/>
  <c r="H8407" i="1"/>
  <c r="G8407" i="1"/>
  <c r="F8407" i="1"/>
  <c r="K8407" i="1" s="1"/>
  <c r="E8407" i="1"/>
  <c r="D8407" i="1"/>
  <c r="C8407" i="1"/>
  <c r="B8407" i="1"/>
  <c r="A8407" i="1" s="1"/>
  <c r="L8406" i="1"/>
  <c r="J8406" i="1"/>
  <c r="I8406" i="1"/>
  <c r="H8406" i="1"/>
  <c r="G8406" i="1"/>
  <c r="F8406" i="1"/>
  <c r="K8406" i="1" s="1"/>
  <c r="E8406" i="1"/>
  <c r="D8406" i="1"/>
  <c r="C8406" i="1"/>
  <c r="B8406" i="1"/>
  <c r="A8406" i="1" s="1"/>
  <c r="L8405" i="1"/>
  <c r="J8405" i="1"/>
  <c r="I8405" i="1"/>
  <c r="H8405" i="1"/>
  <c r="G8405" i="1"/>
  <c r="F8405" i="1"/>
  <c r="K8405" i="1" s="1"/>
  <c r="E8405" i="1"/>
  <c r="D8405" i="1"/>
  <c r="C8405" i="1"/>
  <c r="B8405" i="1"/>
  <c r="A8405" i="1" s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 s="1"/>
  <c r="L8403" i="1"/>
  <c r="J8403" i="1"/>
  <c r="I8403" i="1"/>
  <c r="H8403" i="1"/>
  <c r="G8403" i="1"/>
  <c r="F8403" i="1"/>
  <c r="K8403" i="1" s="1"/>
  <c r="E8403" i="1"/>
  <c r="D8403" i="1"/>
  <c r="C8403" i="1"/>
  <c r="B8403" i="1"/>
  <c r="A8403" i="1" s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 s="1"/>
  <c r="L8401" i="1"/>
  <c r="J8401" i="1"/>
  <c r="I8401" i="1"/>
  <c r="H8401" i="1"/>
  <c r="G8401" i="1"/>
  <c r="F8401" i="1"/>
  <c r="K8401" i="1" s="1"/>
  <c r="E8401" i="1"/>
  <c r="D8401" i="1"/>
  <c r="C8401" i="1"/>
  <c r="B8401" i="1"/>
  <c r="A8401" i="1" s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 s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 s="1"/>
  <c r="L8398" i="1"/>
  <c r="J8398" i="1"/>
  <c r="I8398" i="1"/>
  <c r="H8398" i="1"/>
  <c r="G8398" i="1"/>
  <c r="F8398" i="1"/>
  <c r="K8398" i="1" s="1"/>
  <c r="E8398" i="1"/>
  <c r="D8398" i="1"/>
  <c r="C8398" i="1"/>
  <c r="B8398" i="1"/>
  <c r="A8398" i="1" s="1"/>
  <c r="L8397" i="1"/>
  <c r="J8397" i="1"/>
  <c r="I8397" i="1"/>
  <c r="H8397" i="1"/>
  <c r="G8397" i="1"/>
  <c r="F8397" i="1"/>
  <c r="K8397" i="1" s="1"/>
  <c r="E8397" i="1"/>
  <c r="D8397" i="1"/>
  <c r="C8397" i="1"/>
  <c r="B8397" i="1"/>
  <c r="A8397" i="1" s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 s="1"/>
  <c r="L8395" i="1"/>
  <c r="J8395" i="1"/>
  <c r="I8395" i="1"/>
  <c r="H8395" i="1"/>
  <c r="G8395" i="1"/>
  <c r="F8395" i="1"/>
  <c r="K8395" i="1" s="1"/>
  <c r="E8395" i="1"/>
  <c r="D8395" i="1"/>
  <c r="C8395" i="1"/>
  <c r="B8395" i="1"/>
  <c r="A8395" i="1" s="1"/>
  <c r="L8394" i="1"/>
  <c r="J8394" i="1"/>
  <c r="I8394" i="1"/>
  <c r="H8394" i="1"/>
  <c r="G8394" i="1"/>
  <c r="F8394" i="1"/>
  <c r="K8394" i="1" s="1"/>
  <c r="E8394" i="1"/>
  <c r="D8394" i="1"/>
  <c r="C8394" i="1"/>
  <c r="B8394" i="1"/>
  <c r="A8394" i="1" s="1"/>
  <c r="L8393" i="1"/>
  <c r="J8393" i="1"/>
  <c r="I8393" i="1"/>
  <c r="H8393" i="1"/>
  <c r="G8393" i="1"/>
  <c r="F8393" i="1"/>
  <c r="K8393" i="1" s="1"/>
  <c r="E8393" i="1"/>
  <c r="D8393" i="1"/>
  <c r="C8393" i="1"/>
  <c r="B8393" i="1"/>
  <c r="A8393" i="1" s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 s="1"/>
  <c r="L8391" i="1"/>
  <c r="J8391" i="1"/>
  <c r="I8391" i="1"/>
  <c r="H8391" i="1"/>
  <c r="G8391" i="1"/>
  <c r="F8391" i="1"/>
  <c r="K8391" i="1" s="1"/>
  <c r="E8391" i="1"/>
  <c r="D8391" i="1"/>
  <c r="C8391" i="1"/>
  <c r="B8391" i="1"/>
  <c r="A8391" i="1" s="1"/>
  <c r="L8390" i="1"/>
  <c r="J8390" i="1"/>
  <c r="I8390" i="1"/>
  <c r="H8390" i="1"/>
  <c r="G8390" i="1"/>
  <c r="F8390" i="1"/>
  <c r="K8390" i="1" s="1"/>
  <c r="E8390" i="1"/>
  <c r="D8390" i="1"/>
  <c r="C8390" i="1"/>
  <c r="B8390" i="1"/>
  <c r="A8390" i="1" s="1"/>
  <c r="L8389" i="1"/>
  <c r="J8389" i="1"/>
  <c r="I8389" i="1"/>
  <c r="H8389" i="1"/>
  <c r="G8389" i="1"/>
  <c r="F8389" i="1"/>
  <c r="K8389" i="1" s="1"/>
  <c r="E8389" i="1"/>
  <c r="D8389" i="1"/>
  <c r="C8389" i="1"/>
  <c r="B8389" i="1"/>
  <c r="A8389" i="1" s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 s="1"/>
  <c r="L8387" i="1"/>
  <c r="J8387" i="1"/>
  <c r="I8387" i="1"/>
  <c r="H8387" i="1"/>
  <c r="G8387" i="1"/>
  <c r="F8387" i="1"/>
  <c r="K8387" i="1" s="1"/>
  <c r="E8387" i="1"/>
  <c r="D8387" i="1"/>
  <c r="C8387" i="1"/>
  <c r="B8387" i="1"/>
  <c r="A8387" i="1" s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 s="1"/>
  <c r="L8385" i="1"/>
  <c r="J8385" i="1"/>
  <c r="I8385" i="1"/>
  <c r="H8385" i="1"/>
  <c r="G8385" i="1"/>
  <c r="F8385" i="1"/>
  <c r="K8385" i="1" s="1"/>
  <c r="E8385" i="1"/>
  <c r="D8385" i="1"/>
  <c r="C8385" i="1"/>
  <c r="B8385" i="1"/>
  <c r="A8385" i="1" s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 s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 s="1"/>
  <c r="L8382" i="1"/>
  <c r="J8382" i="1"/>
  <c r="I8382" i="1"/>
  <c r="H8382" i="1"/>
  <c r="G8382" i="1"/>
  <c r="F8382" i="1"/>
  <c r="K8382" i="1" s="1"/>
  <c r="E8382" i="1"/>
  <c r="D8382" i="1"/>
  <c r="C8382" i="1"/>
  <c r="B8382" i="1"/>
  <c r="A8382" i="1" s="1"/>
  <c r="L8381" i="1"/>
  <c r="J8381" i="1"/>
  <c r="I8381" i="1"/>
  <c r="H8381" i="1"/>
  <c r="G8381" i="1"/>
  <c r="F8381" i="1"/>
  <c r="K8381" i="1" s="1"/>
  <c r="E8381" i="1"/>
  <c r="D8381" i="1"/>
  <c r="C8381" i="1"/>
  <c r="B8381" i="1"/>
  <c r="A8381" i="1"/>
  <c r="L8380" i="1"/>
  <c r="J8380" i="1"/>
  <c r="I8380" i="1"/>
  <c r="H8380" i="1"/>
  <c r="G8380" i="1"/>
  <c r="F8380" i="1"/>
  <c r="K8380" i="1" s="1"/>
  <c r="E8380" i="1"/>
  <c r="D8380" i="1"/>
  <c r="C8380" i="1"/>
  <c r="B8380" i="1"/>
  <c r="A8380" i="1"/>
  <c r="L8379" i="1"/>
  <c r="J8379" i="1"/>
  <c r="I8379" i="1"/>
  <c r="H8379" i="1"/>
  <c r="G8379" i="1"/>
  <c r="F8379" i="1"/>
  <c r="K8379" i="1" s="1"/>
  <c r="E8379" i="1"/>
  <c r="D8379" i="1"/>
  <c r="C8379" i="1"/>
  <c r="B8379" i="1"/>
  <c r="A8379" i="1" s="1"/>
  <c r="L8378" i="1"/>
  <c r="J8378" i="1"/>
  <c r="I8378" i="1"/>
  <c r="H8378" i="1"/>
  <c r="G8378" i="1"/>
  <c r="F8378" i="1"/>
  <c r="K8378" i="1" s="1"/>
  <c r="E8378" i="1"/>
  <c r="D8378" i="1"/>
  <c r="C8378" i="1"/>
  <c r="B8378" i="1"/>
  <c r="A8378" i="1"/>
  <c r="L8377" i="1"/>
  <c r="J8377" i="1"/>
  <c r="I8377" i="1"/>
  <c r="H8377" i="1"/>
  <c r="G8377" i="1"/>
  <c r="F8377" i="1"/>
  <c r="K8377" i="1" s="1"/>
  <c r="E8377" i="1"/>
  <c r="D8377" i="1"/>
  <c r="C8377" i="1"/>
  <c r="B8377" i="1"/>
  <c r="A8377" i="1"/>
  <c r="L8376" i="1"/>
  <c r="J8376" i="1"/>
  <c r="I8376" i="1"/>
  <c r="H8376" i="1"/>
  <c r="G8376" i="1"/>
  <c r="F8376" i="1"/>
  <c r="K8376" i="1" s="1"/>
  <c r="E8376" i="1"/>
  <c r="D8376" i="1"/>
  <c r="C8376" i="1"/>
  <c r="B8376" i="1"/>
  <c r="A8376" i="1"/>
  <c r="L8375" i="1"/>
  <c r="J8375" i="1"/>
  <c r="I8375" i="1"/>
  <c r="H8375" i="1"/>
  <c r="G8375" i="1"/>
  <c r="F8375" i="1"/>
  <c r="K8375" i="1" s="1"/>
  <c r="E8375" i="1"/>
  <c r="D8375" i="1"/>
  <c r="C8375" i="1"/>
  <c r="B8375" i="1"/>
  <c r="A8375" i="1" s="1"/>
  <c r="L8374" i="1"/>
  <c r="J8374" i="1"/>
  <c r="I8374" i="1"/>
  <c r="H8374" i="1"/>
  <c r="G8374" i="1"/>
  <c r="F8374" i="1"/>
  <c r="K8374" i="1" s="1"/>
  <c r="E8374" i="1"/>
  <c r="D8374" i="1"/>
  <c r="C8374" i="1"/>
  <c r="B8374" i="1"/>
  <c r="A8374" i="1"/>
  <c r="L8373" i="1"/>
  <c r="J8373" i="1"/>
  <c r="I8373" i="1"/>
  <c r="H8373" i="1"/>
  <c r="G8373" i="1"/>
  <c r="F8373" i="1"/>
  <c r="K8373" i="1" s="1"/>
  <c r="E8373" i="1"/>
  <c r="D8373" i="1"/>
  <c r="C8373" i="1"/>
  <c r="B8373" i="1"/>
  <c r="A8373" i="1"/>
  <c r="L8372" i="1"/>
  <c r="J8372" i="1"/>
  <c r="I8372" i="1"/>
  <c r="H8372" i="1"/>
  <c r="G8372" i="1"/>
  <c r="F8372" i="1"/>
  <c r="K8372" i="1" s="1"/>
  <c r="E8372" i="1"/>
  <c r="D8372" i="1"/>
  <c r="C8372" i="1"/>
  <c r="B8372" i="1"/>
  <c r="A8372" i="1"/>
  <c r="L8371" i="1"/>
  <c r="J8371" i="1"/>
  <c r="I8371" i="1"/>
  <c r="H8371" i="1"/>
  <c r="G8371" i="1"/>
  <c r="F8371" i="1"/>
  <c r="K8371" i="1" s="1"/>
  <c r="E8371" i="1"/>
  <c r="D8371" i="1"/>
  <c r="C8371" i="1"/>
  <c r="B8371" i="1"/>
  <c r="A8371" i="1" s="1"/>
  <c r="L8370" i="1"/>
  <c r="J8370" i="1"/>
  <c r="I8370" i="1"/>
  <c r="H8370" i="1"/>
  <c r="G8370" i="1"/>
  <c r="F8370" i="1"/>
  <c r="K8370" i="1" s="1"/>
  <c r="E8370" i="1"/>
  <c r="D8370" i="1"/>
  <c r="C8370" i="1"/>
  <c r="B8370" i="1"/>
  <c r="A8370" i="1" s="1"/>
  <c r="L8369" i="1"/>
  <c r="J8369" i="1"/>
  <c r="I8369" i="1"/>
  <c r="H8369" i="1"/>
  <c r="G8369" i="1"/>
  <c r="F8369" i="1"/>
  <c r="K8369" i="1" s="1"/>
  <c r="E8369" i="1"/>
  <c r="D8369" i="1"/>
  <c r="C8369" i="1"/>
  <c r="B8369" i="1"/>
  <c r="A8369" i="1"/>
  <c r="L8368" i="1"/>
  <c r="J8368" i="1"/>
  <c r="I8368" i="1"/>
  <c r="H8368" i="1"/>
  <c r="G8368" i="1"/>
  <c r="F8368" i="1"/>
  <c r="K8368" i="1" s="1"/>
  <c r="E8368" i="1"/>
  <c r="D8368" i="1"/>
  <c r="C8368" i="1"/>
  <c r="B8368" i="1"/>
  <c r="A8368" i="1"/>
  <c r="L8367" i="1"/>
  <c r="J8367" i="1"/>
  <c r="I8367" i="1"/>
  <c r="H8367" i="1"/>
  <c r="G8367" i="1"/>
  <c r="F8367" i="1"/>
  <c r="K8367" i="1" s="1"/>
  <c r="E8367" i="1"/>
  <c r="D8367" i="1"/>
  <c r="C8367" i="1"/>
  <c r="B8367" i="1"/>
  <c r="A8367" i="1" s="1"/>
  <c r="L8366" i="1"/>
  <c r="J8366" i="1"/>
  <c r="I8366" i="1"/>
  <c r="H8366" i="1"/>
  <c r="G8366" i="1"/>
  <c r="F8366" i="1"/>
  <c r="K8366" i="1" s="1"/>
  <c r="E8366" i="1"/>
  <c r="D8366" i="1"/>
  <c r="C8366" i="1"/>
  <c r="B8366" i="1"/>
  <c r="A8366" i="1"/>
  <c r="L8365" i="1"/>
  <c r="J8365" i="1"/>
  <c r="I8365" i="1"/>
  <c r="H8365" i="1"/>
  <c r="G8365" i="1"/>
  <c r="F8365" i="1"/>
  <c r="K8365" i="1" s="1"/>
  <c r="E8365" i="1"/>
  <c r="D8365" i="1"/>
  <c r="C8365" i="1"/>
  <c r="B8365" i="1"/>
  <c r="A8365" i="1"/>
  <c r="L8364" i="1"/>
  <c r="J8364" i="1"/>
  <c r="I8364" i="1"/>
  <c r="H8364" i="1"/>
  <c r="G8364" i="1"/>
  <c r="F8364" i="1"/>
  <c r="K8364" i="1" s="1"/>
  <c r="E8364" i="1"/>
  <c r="D8364" i="1"/>
  <c r="C8364" i="1"/>
  <c r="B8364" i="1"/>
  <c r="A8364" i="1"/>
  <c r="L8363" i="1"/>
  <c r="J8363" i="1"/>
  <c r="I8363" i="1"/>
  <c r="H8363" i="1"/>
  <c r="G8363" i="1"/>
  <c r="F8363" i="1"/>
  <c r="K8363" i="1" s="1"/>
  <c r="E8363" i="1"/>
  <c r="D8363" i="1"/>
  <c r="C8363" i="1"/>
  <c r="B8363" i="1"/>
  <c r="A8363" i="1" s="1"/>
  <c r="L8362" i="1"/>
  <c r="J8362" i="1"/>
  <c r="I8362" i="1"/>
  <c r="H8362" i="1"/>
  <c r="G8362" i="1"/>
  <c r="F8362" i="1"/>
  <c r="K8362" i="1" s="1"/>
  <c r="E8362" i="1"/>
  <c r="D8362" i="1"/>
  <c r="C8362" i="1"/>
  <c r="B8362" i="1"/>
  <c r="A8362" i="1"/>
  <c r="L8361" i="1"/>
  <c r="J8361" i="1"/>
  <c r="I8361" i="1"/>
  <c r="H8361" i="1"/>
  <c r="G8361" i="1"/>
  <c r="F8361" i="1"/>
  <c r="K8361" i="1" s="1"/>
  <c r="E8361" i="1"/>
  <c r="D8361" i="1"/>
  <c r="C8361" i="1"/>
  <c r="B8361" i="1"/>
  <c r="A8361" i="1"/>
  <c r="L8360" i="1"/>
  <c r="J8360" i="1"/>
  <c r="I8360" i="1"/>
  <c r="H8360" i="1"/>
  <c r="G8360" i="1"/>
  <c r="F8360" i="1"/>
  <c r="K8360" i="1" s="1"/>
  <c r="E8360" i="1"/>
  <c r="D8360" i="1"/>
  <c r="C8360" i="1"/>
  <c r="B8360" i="1"/>
  <c r="A8360" i="1"/>
  <c r="L8359" i="1"/>
  <c r="J8359" i="1"/>
  <c r="I8359" i="1"/>
  <c r="H8359" i="1"/>
  <c r="G8359" i="1"/>
  <c r="F8359" i="1"/>
  <c r="K8359" i="1" s="1"/>
  <c r="E8359" i="1"/>
  <c r="D8359" i="1"/>
  <c r="C8359" i="1"/>
  <c r="B8359" i="1"/>
  <c r="A8359" i="1" s="1"/>
  <c r="L8358" i="1"/>
  <c r="J8358" i="1"/>
  <c r="I8358" i="1"/>
  <c r="H8358" i="1"/>
  <c r="G8358" i="1"/>
  <c r="F8358" i="1"/>
  <c r="K8358" i="1" s="1"/>
  <c r="E8358" i="1"/>
  <c r="D8358" i="1"/>
  <c r="C8358" i="1"/>
  <c r="B8358" i="1"/>
  <c r="A8358" i="1"/>
  <c r="L8357" i="1"/>
  <c r="J8357" i="1"/>
  <c r="I8357" i="1"/>
  <c r="H8357" i="1"/>
  <c r="G8357" i="1"/>
  <c r="F8357" i="1"/>
  <c r="K8357" i="1" s="1"/>
  <c r="E8357" i="1"/>
  <c r="D8357" i="1"/>
  <c r="C8357" i="1"/>
  <c r="B8357" i="1"/>
  <c r="A8357" i="1"/>
  <c r="L8356" i="1"/>
  <c r="J8356" i="1"/>
  <c r="I8356" i="1"/>
  <c r="H8356" i="1"/>
  <c r="G8356" i="1"/>
  <c r="F8356" i="1"/>
  <c r="K8356" i="1" s="1"/>
  <c r="E8356" i="1"/>
  <c r="D8356" i="1"/>
  <c r="C8356" i="1"/>
  <c r="B8356" i="1"/>
  <c r="A8356" i="1"/>
  <c r="L8355" i="1"/>
  <c r="J8355" i="1"/>
  <c r="I8355" i="1"/>
  <c r="H8355" i="1"/>
  <c r="G8355" i="1"/>
  <c r="F8355" i="1"/>
  <c r="K8355" i="1" s="1"/>
  <c r="E8355" i="1"/>
  <c r="D8355" i="1"/>
  <c r="C8355" i="1"/>
  <c r="B8355" i="1"/>
  <c r="A8355" i="1" s="1"/>
  <c r="L8354" i="1"/>
  <c r="J8354" i="1"/>
  <c r="I8354" i="1"/>
  <c r="H8354" i="1"/>
  <c r="G8354" i="1"/>
  <c r="F8354" i="1"/>
  <c r="K8354" i="1" s="1"/>
  <c r="E8354" i="1"/>
  <c r="D8354" i="1"/>
  <c r="C8354" i="1"/>
  <c r="B8354" i="1"/>
  <c r="A8354" i="1" s="1"/>
  <c r="L8353" i="1"/>
  <c r="J8353" i="1"/>
  <c r="I8353" i="1"/>
  <c r="H8353" i="1"/>
  <c r="G8353" i="1"/>
  <c r="F8353" i="1"/>
  <c r="K8353" i="1" s="1"/>
  <c r="E8353" i="1"/>
  <c r="D8353" i="1"/>
  <c r="C8353" i="1"/>
  <c r="B8353" i="1"/>
  <c r="A8353" i="1"/>
  <c r="L8352" i="1"/>
  <c r="J8352" i="1"/>
  <c r="I8352" i="1"/>
  <c r="H8352" i="1"/>
  <c r="G8352" i="1"/>
  <c r="F8352" i="1"/>
  <c r="K8352" i="1" s="1"/>
  <c r="E8352" i="1"/>
  <c r="D8352" i="1"/>
  <c r="C8352" i="1"/>
  <c r="B8352" i="1"/>
  <c r="A8352" i="1"/>
  <c r="L8351" i="1"/>
  <c r="J8351" i="1"/>
  <c r="I8351" i="1"/>
  <c r="H8351" i="1"/>
  <c r="G8351" i="1"/>
  <c r="F8351" i="1"/>
  <c r="K8351" i="1" s="1"/>
  <c r="E8351" i="1"/>
  <c r="D8351" i="1"/>
  <c r="C8351" i="1"/>
  <c r="B8351" i="1"/>
  <c r="A8351" i="1" s="1"/>
  <c r="L8350" i="1"/>
  <c r="J8350" i="1"/>
  <c r="I8350" i="1"/>
  <c r="H8350" i="1"/>
  <c r="G8350" i="1"/>
  <c r="F8350" i="1"/>
  <c r="K8350" i="1" s="1"/>
  <c r="E8350" i="1"/>
  <c r="D8350" i="1"/>
  <c r="C8350" i="1"/>
  <c r="B8350" i="1"/>
  <c r="A8350" i="1"/>
  <c r="L8349" i="1"/>
  <c r="J8349" i="1"/>
  <c r="I8349" i="1"/>
  <c r="H8349" i="1"/>
  <c r="G8349" i="1"/>
  <c r="F8349" i="1"/>
  <c r="K8349" i="1" s="1"/>
  <c r="E8349" i="1"/>
  <c r="D8349" i="1"/>
  <c r="C8349" i="1"/>
  <c r="B8349" i="1"/>
  <c r="A8349" i="1"/>
  <c r="L8348" i="1"/>
  <c r="J8348" i="1"/>
  <c r="I8348" i="1"/>
  <c r="H8348" i="1"/>
  <c r="G8348" i="1"/>
  <c r="F8348" i="1"/>
  <c r="K8348" i="1" s="1"/>
  <c r="E8348" i="1"/>
  <c r="D8348" i="1"/>
  <c r="C8348" i="1"/>
  <c r="B8348" i="1"/>
  <c r="A8348" i="1"/>
  <c r="L8347" i="1"/>
  <c r="J8347" i="1"/>
  <c r="I8347" i="1"/>
  <c r="H8347" i="1"/>
  <c r="G8347" i="1"/>
  <c r="F8347" i="1"/>
  <c r="K8347" i="1" s="1"/>
  <c r="E8347" i="1"/>
  <c r="D8347" i="1"/>
  <c r="C8347" i="1"/>
  <c r="B8347" i="1"/>
  <c r="A8347" i="1" s="1"/>
  <c r="L8346" i="1"/>
  <c r="J8346" i="1"/>
  <c r="I8346" i="1"/>
  <c r="H8346" i="1"/>
  <c r="G8346" i="1"/>
  <c r="F8346" i="1"/>
  <c r="K8346" i="1" s="1"/>
  <c r="E8346" i="1"/>
  <c r="D8346" i="1"/>
  <c r="C8346" i="1"/>
  <c r="B8346" i="1"/>
  <c r="A8346" i="1"/>
  <c r="L8345" i="1"/>
  <c r="J8345" i="1"/>
  <c r="I8345" i="1"/>
  <c r="H8345" i="1"/>
  <c r="G8345" i="1"/>
  <c r="F8345" i="1"/>
  <c r="K8345" i="1" s="1"/>
  <c r="E8345" i="1"/>
  <c r="D8345" i="1"/>
  <c r="C8345" i="1"/>
  <c r="B8345" i="1"/>
  <c r="A8345" i="1"/>
  <c r="L8344" i="1"/>
  <c r="J8344" i="1"/>
  <c r="I8344" i="1"/>
  <c r="H8344" i="1"/>
  <c r="G8344" i="1"/>
  <c r="F8344" i="1"/>
  <c r="K8344" i="1" s="1"/>
  <c r="E8344" i="1"/>
  <c r="D8344" i="1"/>
  <c r="C8344" i="1"/>
  <c r="B8344" i="1"/>
  <c r="A8344" i="1"/>
  <c r="L8343" i="1"/>
  <c r="J8343" i="1"/>
  <c r="I8343" i="1"/>
  <c r="H8343" i="1"/>
  <c r="G8343" i="1"/>
  <c r="F8343" i="1"/>
  <c r="K8343" i="1" s="1"/>
  <c r="E8343" i="1"/>
  <c r="D8343" i="1"/>
  <c r="C8343" i="1"/>
  <c r="B8343" i="1"/>
  <c r="A8343" i="1" s="1"/>
  <c r="L8342" i="1"/>
  <c r="J8342" i="1"/>
  <c r="I8342" i="1"/>
  <c r="H8342" i="1"/>
  <c r="G8342" i="1"/>
  <c r="F8342" i="1"/>
  <c r="K8342" i="1" s="1"/>
  <c r="E8342" i="1"/>
  <c r="D8342" i="1"/>
  <c r="C8342" i="1"/>
  <c r="B8342" i="1"/>
  <c r="A8342" i="1"/>
  <c r="L8341" i="1"/>
  <c r="J8341" i="1"/>
  <c r="I8341" i="1"/>
  <c r="H8341" i="1"/>
  <c r="G8341" i="1"/>
  <c r="F8341" i="1"/>
  <c r="K8341" i="1" s="1"/>
  <c r="E8341" i="1"/>
  <c r="D8341" i="1"/>
  <c r="C8341" i="1"/>
  <c r="B8341" i="1"/>
  <c r="A8341" i="1"/>
  <c r="L8340" i="1"/>
  <c r="J8340" i="1"/>
  <c r="I8340" i="1"/>
  <c r="H8340" i="1"/>
  <c r="G8340" i="1"/>
  <c r="F8340" i="1"/>
  <c r="K8340" i="1" s="1"/>
  <c r="E8340" i="1"/>
  <c r="D8340" i="1"/>
  <c r="C8340" i="1"/>
  <c r="B8340" i="1"/>
  <c r="A8340" i="1"/>
  <c r="L8339" i="1"/>
  <c r="J8339" i="1"/>
  <c r="I8339" i="1"/>
  <c r="H8339" i="1"/>
  <c r="G8339" i="1"/>
  <c r="F8339" i="1"/>
  <c r="K8339" i="1" s="1"/>
  <c r="E8339" i="1"/>
  <c r="D8339" i="1"/>
  <c r="C8339" i="1"/>
  <c r="B8339" i="1"/>
  <c r="A8339" i="1" s="1"/>
  <c r="L8338" i="1"/>
  <c r="J8338" i="1"/>
  <c r="I8338" i="1"/>
  <c r="H8338" i="1"/>
  <c r="G8338" i="1"/>
  <c r="F8338" i="1"/>
  <c r="K8338" i="1" s="1"/>
  <c r="E8338" i="1"/>
  <c r="D8338" i="1"/>
  <c r="C8338" i="1"/>
  <c r="B8338" i="1"/>
  <c r="A8338" i="1" s="1"/>
  <c r="L8337" i="1"/>
  <c r="J8337" i="1"/>
  <c r="I8337" i="1"/>
  <c r="H8337" i="1"/>
  <c r="G8337" i="1"/>
  <c r="F8337" i="1"/>
  <c r="K8337" i="1" s="1"/>
  <c r="E8337" i="1"/>
  <c r="D8337" i="1"/>
  <c r="C8337" i="1"/>
  <c r="B8337" i="1"/>
  <c r="A8337" i="1"/>
  <c r="L8336" i="1"/>
  <c r="J8336" i="1"/>
  <c r="I8336" i="1"/>
  <c r="H8336" i="1"/>
  <c r="G8336" i="1"/>
  <c r="F8336" i="1"/>
  <c r="K8336" i="1" s="1"/>
  <c r="E8336" i="1"/>
  <c r="D8336" i="1"/>
  <c r="C8336" i="1"/>
  <c r="B8336" i="1"/>
  <c r="A8336" i="1"/>
  <c r="L8335" i="1"/>
  <c r="J8335" i="1"/>
  <c r="I8335" i="1"/>
  <c r="H8335" i="1"/>
  <c r="G8335" i="1"/>
  <c r="F8335" i="1"/>
  <c r="K8335" i="1" s="1"/>
  <c r="E8335" i="1"/>
  <c r="D8335" i="1"/>
  <c r="C8335" i="1"/>
  <c r="B8335" i="1"/>
  <c r="A8335" i="1" s="1"/>
  <c r="L8334" i="1"/>
  <c r="J8334" i="1"/>
  <c r="I8334" i="1"/>
  <c r="H8334" i="1"/>
  <c r="G8334" i="1"/>
  <c r="F8334" i="1"/>
  <c r="K8334" i="1" s="1"/>
  <c r="E8334" i="1"/>
  <c r="D8334" i="1"/>
  <c r="C8334" i="1"/>
  <c r="B8334" i="1"/>
  <c r="A8334" i="1" s="1"/>
  <c r="L8333" i="1"/>
  <c r="J8333" i="1"/>
  <c r="I8333" i="1"/>
  <c r="H8333" i="1"/>
  <c r="G8333" i="1"/>
  <c r="F8333" i="1"/>
  <c r="K8333" i="1" s="1"/>
  <c r="E8333" i="1"/>
  <c r="D8333" i="1"/>
  <c r="C8333" i="1"/>
  <c r="B8333" i="1"/>
  <c r="A8333" i="1"/>
  <c r="L8332" i="1"/>
  <c r="J8332" i="1"/>
  <c r="I8332" i="1"/>
  <c r="H8332" i="1"/>
  <c r="G8332" i="1"/>
  <c r="F8332" i="1"/>
  <c r="K8332" i="1" s="1"/>
  <c r="E8332" i="1"/>
  <c r="D8332" i="1"/>
  <c r="C8332" i="1"/>
  <c r="B8332" i="1"/>
  <c r="A8332" i="1"/>
  <c r="L8331" i="1"/>
  <c r="J8331" i="1"/>
  <c r="I8331" i="1"/>
  <c r="H8331" i="1"/>
  <c r="G8331" i="1"/>
  <c r="F8331" i="1"/>
  <c r="K8331" i="1" s="1"/>
  <c r="E8331" i="1"/>
  <c r="D8331" i="1"/>
  <c r="C8331" i="1"/>
  <c r="B8331" i="1"/>
  <c r="A8331" i="1" s="1"/>
  <c r="L8330" i="1"/>
  <c r="J8330" i="1"/>
  <c r="I8330" i="1"/>
  <c r="H8330" i="1"/>
  <c r="G8330" i="1"/>
  <c r="F8330" i="1"/>
  <c r="K8330" i="1" s="1"/>
  <c r="E8330" i="1"/>
  <c r="D8330" i="1"/>
  <c r="C8330" i="1"/>
  <c r="B8330" i="1"/>
  <c r="A8330" i="1"/>
  <c r="L8329" i="1"/>
  <c r="J8329" i="1"/>
  <c r="I8329" i="1"/>
  <c r="H8329" i="1"/>
  <c r="G8329" i="1"/>
  <c r="F8329" i="1"/>
  <c r="K8329" i="1" s="1"/>
  <c r="E8329" i="1"/>
  <c r="D8329" i="1"/>
  <c r="C8329" i="1"/>
  <c r="B8329" i="1"/>
  <c r="A8329" i="1"/>
  <c r="L8328" i="1"/>
  <c r="J8328" i="1"/>
  <c r="I8328" i="1"/>
  <c r="H8328" i="1"/>
  <c r="G8328" i="1"/>
  <c r="F8328" i="1"/>
  <c r="K8328" i="1" s="1"/>
  <c r="E8328" i="1"/>
  <c r="D8328" i="1"/>
  <c r="C8328" i="1"/>
  <c r="B8328" i="1"/>
  <c r="A8328" i="1"/>
  <c r="L8327" i="1"/>
  <c r="J8327" i="1"/>
  <c r="I8327" i="1"/>
  <c r="H8327" i="1"/>
  <c r="G8327" i="1"/>
  <c r="F8327" i="1"/>
  <c r="K8327" i="1" s="1"/>
  <c r="E8327" i="1"/>
  <c r="D8327" i="1"/>
  <c r="C8327" i="1"/>
  <c r="B8327" i="1"/>
  <c r="A8327" i="1" s="1"/>
  <c r="L8326" i="1"/>
  <c r="J8326" i="1"/>
  <c r="I8326" i="1"/>
  <c r="H8326" i="1"/>
  <c r="G8326" i="1"/>
  <c r="F8326" i="1"/>
  <c r="K8326" i="1" s="1"/>
  <c r="E8326" i="1"/>
  <c r="D8326" i="1"/>
  <c r="C8326" i="1"/>
  <c r="B8326" i="1"/>
  <c r="A8326" i="1"/>
  <c r="L8325" i="1"/>
  <c r="J8325" i="1"/>
  <c r="I8325" i="1"/>
  <c r="H8325" i="1"/>
  <c r="G8325" i="1"/>
  <c r="F8325" i="1"/>
  <c r="K8325" i="1" s="1"/>
  <c r="E8325" i="1"/>
  <c r="D8325" i="1"/>
  <c r="C8325" i="1"/>
  <c r="B8325" i="1"/>
  <c r="A8325" i="1"/>
  <c r="L8324" i="1"/>
  <c r="J8324" i="1"/>
  <c r="I8324" i="1"/>
  <c r="H8324" i="1"/>
  <c r="G8324" i="1"/>
  <c r="F8324" i="1"/>
  <c r="K8324" i="1" s="1"/>
  <c r="E8324" i="1"/>
  <c r="D8324" i="1"/>
  <c r="C8324" i="1"/>
  <c r="B8324" i="1"/>
  <c r="A8324" i="1"/>
  <c r="L8323" i="1"/>
  <c r="J8323" i="1"/>
  <c r="I8323" i="1"/>
  <c r="H8323" i="1"/>
  <c r="G8323" i="1"/>
  <c r="F8323" i="1"/>
  <c r="K8323" i="1" s="1"/>
  <c r="E8323" i="1"/>
  <c r="D8323" i="1"/>
  <c r="C8323" i="1"/>
  <c r="B8323" i="1"/>
  <c r="A8323" i="1" s="1"/>
  <c r="L8322" i="1"/>
  <c r="J8322" i="1"/>
  <c r="I8322" i="1"/>
  <c r="H8322" i="1"/>
  <c r="G8322" i="1"/>
  <c r="F8322" i="1"/>
  <c r="K8322" i="1" s="1"/>
  <c r="E8322" i="1"/>
  <c r="D8322" i="1"/>
  <c r="C8322" i="1"/>
  <c r="B8322" i="1"/>
  <c r="A8322" i="1" s="1"/>
  <c r="L8321" i="1"/>
  <c r="J8321" i="1"/>
  <c r="I8321" i="1"/>
  <c r="H8321" i="1"/>
  <c r="G8321" i="1"/>
  <c r="F8321" i="1"/>
  <c r="K8321" i="1" s="1"/>
  <c r="E8321" i="1"/>
  <c r="D8321" i="1"/>
  <c r="C8321" i="1"/>
  <c r="B8321" i="1"/>
  <c r="A8321" i="1"/>
  <c r="L8320" i="1"/>
  <c r="J8320" i="1"/>
  <c r="I8320" i="1"/>
  <c r="H8320" i="1"/>
  <c r="G8320" i="1"/>
  <c r="F8320" i="1"/>
  <c r="K8320" i="1" s="1"/>
  <c r="E8320" i="1"/>
  <c r="D8320" i="1"/>
  <c r="C8320" i="1"/>
  <c r="B8320" i="1"/>
  <c r="A8320" i="1"/>
  <c r="L8319" i="1"/>
  <c r="J8319" i="1"/>
  <c r="I8319" i="1"/>
  <c r="H8319" i="1"/>
  <c r="G8319" i="1"/>
  <c r="F8319" i="1"/>
  <c r="K8319" i="1" s="1"/>
  <c r="E8319" i="1"/>
  <c r="D8319" i="1"/>
  <c r="C8319" i="1"/>
  <c r="B8319" i="1"/>
  <c r="A8319" i="1" s="1"/>
  <c r="L8318" i="1"/>
  <c r="J8318" i="1"/>
  <c r="I8318" i="1"/>
  <c r="H8318" i="1"/>
  <c r="G8318" i="1"/>
  <c r="F8318" i="1"/>
  <c r="K8318" i="1" s="1"/>
  <c r="E8318" i="1"/>
  <c r="D8318" i="1"/>
  <c r="C8318" i="1"/>
  <c r="B8318" i="1"/>
  <c r="A8318" i="1"/>
  <c r="L8317" i="1"/>
  <c r="J8317" i="1"/>
  <c r="I8317" i="1"/>
  <c r="H8317" i="1"/>
  <c r="G8317" i="1"/>
  <c r="F8317" i="1"/>
  <c r="K8317" i="1" s="1"/>
  <c r="E8317" i="1"/>
  <c r="D8317" i="1"/>
  <c r="C8317" i="1"/>
  <c r="B8317" i="1"/>
  <c r="A8317" i="1"/>
  <c r="L8316" i="1"/>
  <c r="J8316" i="1"/>
  <c r="I8316" i="1"/>
  <c r="H8316" i="1"/>
  <c r="G8316" i="1"/>
  <c r="F8316" i="1"/>
  <c r="K8316" i="1" s="1"/>
  <c r="E8316" i="1"/>
  <c r="D8316" i="1"/>
  <c r="C8316" i="1"/>
  <c r="B8316" i="1"/>
  <c r="A8316" i="1"/>
  <c r="L8315" i="1"/>
  <c r="J8315" i="1"/>
  <c r="I8315" i="1"/>
  <c r="H8315" i="1"/>
  <c r="G8315" i="1"/>
  <c r="F8315" i="1"/>
  <c r="K8315" i="1" s="1"/>
  <c r="E8315" i="1"/>
  <c r="D8315" i="1"/>
  <c r="C8315" i="1"/>
  <c r="B8315" i="1"/>
  <c r="A8315" i="1" s="1"/>
  <c r="L8314" i="1"/>
  <c r="J8314" i="1"/>
  <c r="I8314" i="1"/>
  <c r="H8314" i="1"/>
  <c r="G8314" i="1"/>
  <c r="F8314" i="1"/>
  <c r="K8314" i="1" s="1"/>
  <c r="E8314" i="1"/>
  <c r="D8314" i="1"/>
  <c r="C8314" i="1"/>
  <c r="B8314" i="1"/>
  <c r="A8314" i="1"/>
  <c r="L8313" i="1"/>
  <c r="J8313" i="1"/>
  <c r="I8313" i="1"/>
  <c r="H8313" i="1"/>
  <c r="G8313" i="1"/>
  <c r="F8313" i="1"/>
  <c r="K8313" i="1" s="1"/>
  <c r="E8313" i="1"/>
  <c r="D8313" i="1"/>
  <c r="C8313" i="1"/>
  <c r="B8313" i="1"/>
  <c r="A8313" i="1"/>
  <c r="L8312" i="1"/>
  <c r="J8312" i="1"/>
  <c r="I8312" i="1"/>
  <c r="H8312" i="1"/>
  <c r="G8312" i="1"/>
  <c r="F8312" i="1"/>
  <c r="K8312" i="1" s="1"/>
  <c r="E8312" i="1"/>
  <c r="D8312" i="1"/>
  <c r="C8312" i="1"/>
  <c r="B8312" i="1"/>
  <c r="A8312" i="1"/>
  <c r="L8311" i="1"/>
  <c r="J8311" i="1"/>
  <c r="I8311" i="1"/>
  <c r="H8311" i="1"/>
  <c r="G8311" i="1"/>
  <c r="F8311" i="1"/>
  <c r="K8311" i="1" s="1"/>
  <c r="E8311" i="1"/>
  <c r="D8311" i="1"/>
  <c r="C8311" i="1"/>
  <c r="B8311" i="1"/>
  <c r="A8311" i="1" s="1"/>
  <c r="L8310" i="1"/>
  <c r="J8310" i="1"/>
  <c r="I8310" i="1"/>
  <c r="H8310" i="1"/>
  <c r="G8310" i="1"/>
  <c r="F8310" i="1"/>
  <c r="K8310" i="1" s="1"/>
  <c r="E8310" i="1"/>
  <c r="D8310" i="1"/>
  <c r="C8310" i="1"/>
  <c r="B8310" i="1"/>
  <c r="A8310" i="1"/>
  <c r="L8309" i="1"/>
  <c r="J8309" i="1"/>
  <c r="I8309" i="1"/>
  <c r="H8309" i="1"/>
  <c r="G8309" i="1"/>
  <c r="F8309" i="1"/>
  <c r="K8309" i="1" s="1"/>
  <c r="E8309" i="1"/>
  <c r="D8309" i="1"/>
  <c r="C8309" i="1"/>
  <c r="B8309" i="1"/>
  <c r="A8309" i="1"/>
  <c r="L8308" i="1"/>
  <c r="J8308" i="1"/>
  <c r="I8308" i="1"/>
  <c r="H8308" i="1"/>
  <c r="G8308" i="1"/>
  <c r="F8308" i="1"/>
  <c r="K8308" i="1" s="1"/>
  <c r="E8308" i="1"/>
  <c r="D8308" i="1"/>
  <c r="C8308" i="1"/>
  <c r="B8308" i="1"/>
  <c r="A8308" i="1"/>
  <c r="L8307" i="1"/>
  <c r="J8307" i="1"/>
  <c r="I8307" i="1"/>
  <c r="H8307" i="1"/>
  <c r="G8307" i="1"/>
  <c r="F8307" i="1"/>
  <c r="K8307" i="1" s="1"/>
  <c r="E8307" i="1"/>
  <c r="D8307" i="1"/>
  <c r="C8307" i="1"/>
  <c r="B8307" i="1"/>
  <c r="A8307" i="1" s="1"/>
  <c r="L8306" i="1"/>
  <c r="J8306" i="1"/>
  <c r="I8306" i="1"/>
  <c r="H8306" i="1"/>
  <c r="G8306" i="1"/>
  <c r="F8306" i="1"/>
  <c r="K8306" i="1" s="1"/>
  <c r="E8306" i="1"/>
  <c r="D8306" i="1"/>
  <c r="C8306" i="1"/>
  <c r="B8306" i="1"/>
  <c r="A8306" i="1" s="1"/>
  <c r="L8305" i="1"/>
  <c r="J8305" i="1"/>
  <c r="I8305" i="1"/>
  <c r="H8305" i="1"/>
  <c r="G8305" i="1"/>
  <c r="F8305" i="1"/>
  <c r="K8305" i="1" s="1"/>
  <c r="E8305" i="1"/>
  <c r="D8305" i="1"/>
  <c r="C8305" i="1"/>
  <c r="B8305" i="1"/>
  <c r="A8305" i="1"/>
  <c r="L8304" i="1"/>
  <c r="J8304" i="1"/>
  <c r="I8304" i="1"/>
  <c r="H8304" i="1"/>
  <c r="G8304" i="1"/>
  <c r="F8304" i="1"/>
  <c r="K8304" i="1" s="1"/>
  <c r="E8304" i="1"/>
  <c r="D8304" i="1"/>
  <c r="C8304" i="1"/>
  <c r="B8304" i="1"/>
  <c r="A8304" i="1"/>
  <c r="L8303" i="1"/>
  <c r="J8303" i="1"/>
  <c r="I8303" i="1"/>
  <c r="H8303" i="1"/>
  <c r="G8303" i="1"/>
  <c r="F8303" i="1"/>
  <c r="K8303" i="1" s="1"/>
  <c r="E8303" i="1"/>
  <c r="D8303" i="1"/>
  <c r="C8303" i="1"/>
  <c r="B8303" i="1"/>
  <c r="A8303" i="1" s="1"/>
  <c r="L8302" i="1"/>
  <c r="J8302" i="1"/>
  <c r="I8302" i="1"/>
  <c r="H8302" i="1"/>
  <c r="G8302" i="1"/>
  <c r="F8302" i="1"/>
  <c r="K8302" i="1" s="1"/>
  <c r="E8302" i="1"/>
  <c r="D8302" i="1"/>
  <c r="C8302" i="1"/>
  <c r="B8302" i="1"/>
  <c r="A8302" i="1"/>
  <c r="L8301" i="1"/>
  <c r="J8301" i="1"/>
  <c r="I8301" i="1"/>
  <c r="H8301" i="1"/>
  <c r="G8301" i="1"/>
  <c r="F8301" i="1"/>
  <c r="K8301" i="1" s="1"/>
  <c r="E8301" i="1"/>
  <c r="D8301" i="1"/>
  <c r="C8301" i="1"/>
  <c r="B8301" i="1"/>
  <c r="A8301" i="1"/>
  <c r="L8300" i="1"/>
  <c r="J8300" i="1"/>
  <c r="I8300" i="1"/>
  <c r="H8300" i="1"/>
  <c r="G8300" i="1"/>
  <c r="F8300" i="1"/>
  <c r="K8300" i="1" s="1"/>
  <c r="E8300" i="1"/>
  <c r="D8300" i="1"/>
  <c r="C8300" i="1"/>
  <c r="B8300" i="1"/>
  <c r="A8300" i="1"/>
  <c r="L8299" i="1"/>
  <c r="J8299" i="1"/>
  <c r="I8299" i="1"/>
  <c r="H8299" i="1"/>
  <c r="G8299" i="1"/>
  <c r="F8299" i="1"/>
  <c r="K8299" i="1" s="1"/>
  <c r="E8299" i="1"/>
  <c r="D8299" i="1"/>
  <c r="C8299" i="1"/>
  <c r="B8299" i="1"/>
  <c r="A8299" i="1" s="1"/>
  <c r="L8298" i="1"/>
  <c r="J8298" i="1"/>
  <c r="I8298" i="1"/>
  <c r="H8298" i="1"/>
  <c r="G8298" i="1"/>
  <c r="F8298" i="1"/>
  <c r="K8298" i="1" s="1"/>
  <c r="E8298" i="1"/>
  <c r="D8298" i="1"/>
  <c r="C8298" i="1"/>
  <c r="B8298" i="1"/>
  <c r="A8298" i="1"/>
  <c r="L8297" i="1"/>
  <c r="J8297" i="1"/>
  <c r="I8297" i="1"/>
  <c r="H8297" i="1"/>
  <c r="G8297" i="1"/>
  <c r="F8297" i="1"/>
  <c r="K8297" i="1" s="1"/>
  <c r="E8297" i="1"/>
  <c r="D8297" i="1"/>
  <c r="C8297" i="1"/>
  <c r="B8297" i="1"/>
  <c r="A8297" i="1"/>
  <c r="L8296" i="1"/>
  <c r="J8296" i="1"/>
  <c r="I8296" i="1"/>
  <c r="H8296" i="1"/>
  <c r="G8296" i="1"/>
  <c r="F8296" i="1"/>
  <c r="K8296" i="1" s="1"/>
  <c r="E8296" i="1"/>
  <c r="D8296" i="1"/>
  <c r="C8296" i="1"/>
  <c r="B8296" i="1"/>
  <c r="A8296" i="1"/>
  <c r="L8295" i="1"/>
  <c r="J8295" i="1"/>
  <c r="I8295" i="1"/>
  <c r="H8295" i="1"/>
  <c r="G8295" i="1"/>
  <c r="F8295" i="1"/>
  <c r="K8295" i="1" s="1"/>
  <c r="E8295" i="1"/>
  <c r="D8295" i="1"/>
  <c r="C8295" i="1"/>
  <c r="B8295" i="1"/>
  <c r="A8295" i="1" s="1"/>
  <c r="L8294" i="1"/>
  <c r="J8294" i="1"/>
  <c r="I8294" i="1"/>
  <c r="H8294" i="1"/>
  <c r="G8294" i="1"/>
  <c r="F8294" i="1"/>
  <c r="K8294" i="1" s="1"/>
  <c r="E8294" i="1"/>
  <c r="D8294" i="1"/>
  <c r="C8294" i="1"/>
  <c r="B8294" i="1"/>
  <c r="A8294" i="1"/>
  <c r="L8293" i="1"/>
  <c r="J8293" i="1"/>
  <c r="I8293" i="1"/>
  <c r="H8293" i="1"/>
  <c r="G8293" i="1"/>
  <c r="F8293" i="1"/>
  <c r="K8293" i="1" s="1"/>
  <c r="E8293" i="1"/>
  <c r="D8293" i="1"/>
  <c r="C8293" i="1"/>
  <c r="B8293" i="1"/>
  <c r="A8293" i="1"/>
  <c r="L8292" i="1"/>
  <c r="J8292" i="1"/>
  <c r="I8292" i="1"/>
  <c r="H8292" i="1"/>
  <c r="G8292" i="1"/>
  <c r="F8292" i="1"/>
  <c r="K8292" i="1" s="1"/>
  <c r="E8292" i="1"/>
  <c r="D8292" i="1"/>
  <c r="C8292" i="1"/>
  <c r="B8292" i="1"/>
  <c r="A8292" i="1"/>
  <c r="L8291" i="1"/>
  <c r="J8291" i="1"/>
  <c r="I8291" i="1"/>
  <c r="H8291" i="1"/>
  <c r="G8291" i="1"/>
  <c r="F8291" i="1"/>
  <c r="K8291" i="1" s="1"/>
  <c r="E8291" i="1"/>
  <c r="D8291" i="1"/>
  <c r="C8291" i="1"/>
  <c r="B8291" i="1"/>
  <c r="A8291" i="1" s="1"/>
  <c r="L8290" i="1"/>
  <c r="J8290" i="1"/>
  <c r="I8290" i="1"/>
  <c r="H8290" i="1"/>
  <c r="G8290" i="1"/>
  <c r="F8290" i="1"/>
  <c r="K8290" i="1" s="1"/>
  <c r="E8290" i="1"/>
  <c r="D8290" i="1"/>
  <c r="C8290" i="1"/>
  <c r="B8290" i="1"/>
  <c r="A8290" i="1" s="1"/>
  <c r="L8289" i="1"/>
  <c r="J8289" i="1"/>
  <c r="I8289" i="1"/>
  <c r="H8289" i="1"/>
  <c r="G8289" i="1"/>
  <c r="F8289" i="1"/>
  <c r="K8289" i="1" s="1"/>
  <c r="E8289" i="1"/>
  <c r="D8289" i="1"/>
  <c r="C8289" i="1"/>
  <c r="B8289" i="1"/>
  <c r="A8289" i="1"/>
  <c r="L8288" i="1"/>
  <c r="J8288" i="1"/>
  <c r="I8288" i="1"/>
  <c r="H8288" i="1"/>
  <c r="G8288" i="1"/>
  <c r="F8288" i="1"/>
  <c r="K8288" i="1" s="1"/>
  <c r="E8288" i="1"/>
  <c r="D8288" i="1"/>
  <c r="C8288" i="1"/>
  <c r="B8288" i="1"/>
  <c r="A8288" i="1"/>
  <c r="L8287" i="1"/>
  <c r="J8287" i="1"/>
  <c r="I8287" i="1"/>
  <c r="H8287" i="1"/>
  <c r="G8287" i="1"/>
  <c r="F8287" i="1"/>
  <c r="K8287" i="1" s="1"/>
  <c r="E8287" i="1"/>
  <c r="D8287" i="1"/>
  <c r="C8287" i="1"/>
  <c r="B8287" i="1"/>
  <c r="A8287" i="1"/>
  <c r="L8286" i="1"/>
  <c r="J8286" i="1"/>
  <c r="I8286" i="1"/>
  <c r="H8286" i="1"/>
  <c r="G8286" i="1"/>
  <c r="F8286" i="1"/>
  <c r="K8286" i="1" s="1"/>
  <c r="E8286" i="1"/>
  <c r="D8286" i="1"/>
  <c r="C8286" i="1"/>
  <c r="B8286" i="1"/>
  <c r="A8286" i="1" s="1"/>
  <c r="L8285" i="1"/>
  <c r="J8285" i="1"/>
  <c r="I8285" i="1"/>
  <c r="H8285" i="1"/>
  <c r="G8285" i="1"/>
  <c r="F8285" i="1"/>
  <c r="K8285" i="1" s="1"/>
  <c r="E8285" i="1"/>
  <c r="D8285" i="1"/>
  <c r="C8285" i="1"/>
  <c r="B8285" i="1"/>
  <c r="A8285" i="1" s="1"/>
  <c r="L8284" i="1"/>
  <c r="J8284" i="1"/>
  <c r="I8284" i="1"/>
  <c r="H8284" i="1"/>
  <c r="G8284" i="1"/>
  <c r="F8284" i="1"/>
  <c r="K8284" i="1" s="1"/>
  <c r="E8284" i="1"/>
  <c r="D8284" i="1"/>
  <c r="C8284" i="1"/>
  <c r="B8284" i="1"/>
  <c r="A8284" i="1"/>
  <c r="L8283" i="1"/>
  <c r="J8283" i="1"/>
  <c r="I8283" i="1"/>
  <c r="H8283" i="1"/>
  <c r="G8283" i="1"/>
  <c r="F8283" i="1"/>
  <c r="K8283" i="1" s="1"/>
  <c r="E8283" i="1"/>
  <c r="D8283" i="1"/>
  <c r="C8283" i="1"/>
  <c r="B8283" i="1"/>
  <c r="A8283" i="1"/>
  <c r="L8282" i="1"/>
  <c r="J8282" i="1"/>
  <c r="I8282" i="1"/>
  <c r="H8282" i="1"/>
  <c r="G8282" i="1"/>
  <c r="F8282" i="1"/>
  <c r="K8282" i="1" s="1"/>
  <c r="E8282" i="1"/>
  <c r="D8282" i="1"/>
  <c r="C8282" i="1"/>
  <c r="B8282" i="1"/>
  <c r="A8282" i="1" s="1"/>
  <c r="L8281" i="1"/>
  <c r="J8281" i="1"/>
  <c r="I8281" i="1"/>
  <c r="H8281" i="1"/>
  <c r="G8281" i="1"/>
  <c r="F8281" i="1"/>
  <c r="K8281" i="1" s="1"/>
  <c r="E8281" i="1"/>
  <c r="D8281" i="1"/>
  <c r="C8281" i="1"/>
  <c r="B8281" i="1"/>
  <c r="A8281" i="1"/>
  <c r="L8280" i="1"/>
  <c r="J8280" i="1"/>
  <c r="I8280" i="1"/>
  <c r="H8280" i="1"/>
  <c r="G8280" i="1"/>
  <c r="F8280" i="1"/>
  <c r="K8280" i="1" s="1"/>
  <c r="E8280" i="1"/>
  <c r="D8280" i="1"/>
  <c r="C8280" i="1"/>
  <c r="B8280" i="1"/>
  <c r="A8280" i="1"/>
  <c r="L8279" i="1"/>
  <c r="J8279" i="1"/>
  <c r="I8279" i="1"/>
  <c r="H8279" i="1"/>
  <c r="G8279" i="1"/>
  <c r="F8279" i="1"/>
  <c r="K8279" i="1" s="1"/>
  <c r="E8279" i="1"/>
  <c r="D8279" i="1"/>
  <c r="C8279" i="1"/>
  <c r="B8279" i="1"/>
  <c r="A8279" i="1"/>
  <c r="L8278" i="1"/>
  <c r="J8278" i="1"/>
  <c r="I8278" i="1"/>
  <c r="H8278" i="1"/>
  <c r="G8278" i="1"/>
  <c r="F8278" i="1"/>
  <c r="K8278" i="1" s="1"/>
  <c r="E8278" i="1"/>
  <c r="D8278" i="1"/>
  <c r="C8278" i="1"/>
  <c r="B8278" i="1"/>
  <c r="A8278" i="1" s="1"/>
  <c r="L8277" i="1"/>
  <c r="J8277" i="1"/>
  <c r="I8277" i="1"/>
  <c r="H8277" i="1"/>
  <c r="G8277" i="1"/>
  <c r="F8277" i="1"/>
  <c r="K8277" i="1" s="1"/>
  <c r="E8277" i="1"/>
  <c r="D8277" i="1"/>
  <c r="C8277" i="1"/>
  <c r="B8277" i="1"/>
  <c r="A8277" i="1"/>
  <c r="L8276" i="1"/>
  <c r="J8276" i="1"/>
  <c r="I8276" i="1"/>
  <c r="H8276" i="1"/>
  <c r="G8276" i="1"/>
  <c r="F8276" i="1"/>
  <c r="K8276" i="1" s="1"/>
  <c r="E8276" i="1"/>
  <c r="D8276" i="1"/>
  <c r="C8276" i="1"/>
  <c r="B8276" i="1"/>
  <c r="A8276" i="1"/>
  <c r="L8275" i="1"/>
  <c r="J8275" i="1"/>
  <c r="I8275" i="1"/>
  <c r="H8275" i="1"/>
  <c r="G8275" i="1"/>
  <c r="F8275" i="1"/>
  <c r="K8275" i="1" s="1"/>
  <c r="E8275" i="1"/>
  <c r="D8275" i="1"/>
  <c r="C8275" i="1"/>
  <c r="B8275" i="1"/>
  <c r="A8275" i="1"/>
  <c r="L8274" i="1"/>
  <c r="J8274" i="1"/>
  <c r="I8274" i="1"/>
  <c r="H8274" i="1"/>
  <c r="G8274" i="1"/>
  <c r="F8274" i="1"/>
  <c r="K8274" i="1" s="1"/>
  <c r="E8274" i="1"/>
  <c r="D8274" i="1"/>
  <c r="C8274" i="1"/>
  <c r="B8274" i="1"/>
  <c r="A8274" i="1" s="1"/>
  <c r="L8273" i="1"/>
  <c r="J8273" i="1"/>
  <c r="I8273" i="1"/>
  <c r="H8273" i="1"/>
  <c r="G8273" i="1"/>
  <c r="F8273" i="1"/>
  <c r="K8273" i="1" s="1"/>
  <c r="E8273" i="1"/>
  <c r="D8273" i="1"/>
  <c r="C8273" i="1"/>
  <c r="B8273" i="1"/>
  <c r="A8273" i="1"/>
  <c r="L8272" i="1"/>
  <c r="J8272" i="1"/>
  <c r="I8272" i="1"/>
  <c r="H8272" i="1"/>
  <c r="G8272" i="1"/>
  <c r="F8272" i="1"/>
  <c r="K8272" i="1" s="1"/>
  <c r="E8272" i="1"/>
  <c r="D8272" i="1"/>
  <c r="C8272" i="1"/>
  <c r="B8272" i="1"/>
  <c r="A8272" i="1"/>
  <c r="L8271" i="1"/>
  <c r="J8271" i="1"/>
  <c r="I8271" i="1"/>
  <c r="H8271" i="1"/>
  <c r="G8271" i="1"/>
  <c r="F8271" i="1"/>
  <c r="K8271" i="1" s="1"/>
  <c r="E8271" i="1"/>
  <c r="D8271" i="1"/>
  <c r="C8271" i="1"/>
  <c r="B8271" i="1"/>
  <c r="A8271" i="1"/>
  <c r="L8270" i="1"/>
  <c r="J8270" i="1"/>
  <c r="I8270" i="1"/>
  <c r="H8270" i="1"/>
  <c r="G8270" i="1"/>
  <c r="F8270" i="1"/>
  <c r="K8270" i="1" s="1"/>
  <c r="E8270" i="1"/>
  <c r="D8270" i="1"/>
  <c r="C8270" i="1"/>
  <c r="B8270" i="1"/>
  <c r="A8270" i="1" s="1"/>
  <c r="L8269" i="1"/>
  <c r="J8269" i="1"/>
  <c r="I8269" i="1"/>
  <c r="H8269" i="1"/>
  <c r="G8269" i="1"/>
  <c r="F8269" i="1"/>
  <c r="K8269" i="1" s="1"/>
  <c r="E8269" i="1"/>
  <c r="D8269" i="1"/>
  <c r="C8269" i="1"/>
  <c r="B8269" i="1"/>
  <c r="A8269" i="1" s="1"/>
  <c r="L8268" i="1"/>
  <c r="J8268" i="1"/>
  <c r="I8268" i="1"/>
  <c r="H8268" i="1"/>
  <c r="G8268" i="1"/>
  <c r="F8268" i="1"/>
  <c r="K8268" i="1" s="1"/>
  <c r="E8268" i="1"/>
  <c r="D8268" i="1"/>
  <c r="C8268" i="1"/>
  <c r="B8268" i="1"/>
  <c r="A8268" i="1"/>
  <c r="L8267" i="1"/>
  <c r="J8267" i="1"/>
  <c r="I8267" i="1"/>
  <c r="H8267" i="1"/>
  <c r="G8267" i="1"/>
  <c r="F8267" i="1"/>
  <c r="K8267" i="1" s="1"/>
  <c r="E8267" i="1"/>
  <c r="D8267" i="1"/>
  <c r="C8267" i="1"/>
  <c r="B8267" i="1"/>
  <c r="A8267" i="1"/>
  <c r="L8266" i="1"/>
  <c r="J8266" i="1"/>
  <c r="I8266" i="1"/>
  <c r="H8266" i="1"/>
  <c r="G8266" i="1"/>
  <c r="F8266" i="1"/>
  <c r="K8266" i="1" s="1"/>
  <c r="E8266" i="1"/>
  <c r="D8266" i="1"/>
  <c r="C8266" i="1"/>
  <c r="B8266" i="1"/>
  <c r="A8266" i="1" s="1"/>
  <c r="L8265" i="1"/>
  <c r="J8265" i="1"/>
  <c r="I8265" i="1"/>
  <c r="H8265" i="1"/>
  <c r="G8265" i="1"/>
  <c r="F8265" i="1"/>
  <c r="K8265" i="1" s="1"/>
  <c r="E8265" i="1"/>
  <c r="D8265" i="1"/>
  <c r="C8265" i="1"/>
  <c r="B8265" i="1"/>
  <c r="A8265" i="1"/>
  <c r="L8264" i="1"/>
  <c r="J8264" i="1"/>
  <c r="I8264" i="1"/>
  <c r="H8264" i="1"/>
  <c r="G8264" i="1"/>
  <c r="F8264" i="1"/>
  <c r="K8264" i="1" s="1"/>
  <c r="E8264" i="1"/>
  <c r="D8264" i="1"/>
  <c r="C8264" i="1"/>
  <c r="B8264" i="1"/>
  <c r="A8264" i="1"/>
  <c r="L8263" i="1"/>
  <c r="J8263" i="1"/>
  <c r="I8263" i="1"/>
  <c r="H8263" i="1"/>
  <c r="G8263" i="1"/>
  <c r="F8263" i="1"/>
  <c r="K8263" i="1" s="1"/>
  <c r="E8263" i="1"/>
  <c r="D8263" i="1"/>
  <c r="C8263" i="1"/>
  <c r="B8263" i="1"/>
  <c r="A8263" i="1"/>
  <c r="L8262" i="1"/>
  <c r="J8262" i="1"/>
  <c r="I8262" i="1"/>
  <c r="H8262" i="1"/>
  <c r="G8262" i="1"/>
  <c r="F8262" i="1"/>
  <c r="K8262" i="1" s="1"/>
  <c r="E8262" i="1"/>
  <c r="D8262" i="1"/>
  <c r="C8262" i="1"/>
  <c r="B8262" i="1"/>
  <c r="A8262" i="1" s="1"/>
  <c r="L8261" i="1"/>
  <c r="J8261" i="1"/>
  <c r="I8261" i="1"/>
  <c r="H8261" i="1"/>
  <c r="G8261" i="1"/>
  <c r="F8261" i="1"/>
  <c r="K8261" i="1" s="1"/>
  <c r="E8261" i="1"/>
  <c r="D8261" i="1"/>
  <c r="C8261" i="1"/>
  <c r="B8261" i="1"/>
  <c r="A8261" i="1"/>
  <c r="L8260" i="1"/>
  <c r="J8260" i="1"/>
  <c r="I8260" i="1"/>
  <c r="H8260" i="1"/>
  <c r="G8260" i="1"/>
  <c r="F8260" i="1"/>
  <c r="K8260" i="1" s="1"/>
  <c r="E8260" i="1"/>
  <c r="D8260" i="1"/>
  <c r="C8260" i="1"/>
  <c r="B8260" i="1"/>
  <c r="A8260" i="1"/>
  <c r="L8259" i="1"/>
  <c r="J8259" i="1"/>
  <c r="I8259" i="1"/>
  <c r="H8259" i="1"/>
  <c r="G8259" i="1"/>
  <c r="F8259" i="1"/>
  <c r="K8259" i="1" s="1"/>
  <c r="E8259" i="1"/>
  <c r="D8259" i="1"/>
  <c r="C8259" i="1"/>
  <c r="B8259" i="1"/>
  <c r="A8259" i="1"/>
  <c r="L8258" i="1"/>
  <c r="J8258" i="1"/>
  <c r="I8258" i="1"/>
  <c r="H8258" i="1"/>
  <c r="G8258" i="1"/>
  <c r="F8258" i="1"/>
  <c r="K8258" i="1" s="1"/>
  <c r="E8258" i="1"/>
  <c r="D8258" i="1"/>
  <c r="C8258" i="1"/>
  <c r="B8258" i="1"/>
  <c r="A8258" i="1" s="1"/>
  <c r="L8257" i="1"/>
  <c r="J8257" i="1"/>
  <c r="I8257" i="1"/>
  <c r="H8257" i="1"/>
  <c r="G8257" i="1"/>
  <c r="F8257" i="1"/>
  <c r="K8257" i="1" s="1"/>
  <c r="E8257" i="1"/>
  <c r="D8257" i="1"/>
  <c r="C8257" i="1"/>
  <c r="B8257" i="1"/>
  <c r="A8257" i="1"/>
  <c r="L8256" i="1"/>
  <c r="J8256" i="1"/>
  <c r="I8256" i="1"/>
  <c r="H8256" i="1"/>
  <c r="G8256" i="1"/>
  <c r="F8256" i="1"/>
  <c r="K8256" i="1" s="1"/>
  <c r="E8256" i="1"/>
  <c r="D8256" i="1"/>
  <c r="C8256" i="1"/>
  <c r="B8256" i="1"/>
  <c r="A8256" i="1"/>
  <c r="L8255" i="1"/>
  <c r="J8255" i="1"/>
  <c r="I8255" i="1"/>
  <c r="H8255" i="1"/>
  <c r="G8255" i="1"/>
  <c r="F8255" i="1"/>
  <c r="K8255" i="1" s="1"/>
  <c r="E8255" i="1"/>
  <c r="D8255" i="1"/>
  <c r="C8255" i="1"/>
  <c r="B8255" i="1"/>
  <c r="A8255" i="1"/>
  <c r="L8254" i="1"/>
  <c r="J8254" i="1"/>
  <c r="I8254" i="1"/>
  <c r="H8254" i="1"/>
  <c r="G8254" i="1"/>
  <c r="F8254" i="1"/>
  <c r="K8254" i="1" s="1"/>
  <c r="E8254" i="1"/>
  <c r="D8254" i="1"/>
  <c r="C8254" i="1"/>
  <c r="B8254" i="1"/>
  <c r="A8254" i="1" s="1"/>
  <c r="L8253" i="1"/>
  <c r="J8253" i="1"/>
  <c r="I8253" i="1"/>
  <c r="H8253" i="1"/>
  <c r="G8253" i="1"/>
  <c r="F8253" i="1"/>
  <c r="K8253" i="1" s="1"/>
  <c r="E8253" i="1"/>
  <c r="D8253" i="1"/>
  <c r="C8253" i="1"/>
  <c r="B8253" i="1"/>
  <c r="A8253" i="1" s="1"/>
  <c r="L8252" i="1"/>
  <c r="J8252" i="1"/>
  <c r="I8252" i="1"/>
  <c r="H8252" i="1"/>
  <c r="G8252" i="1"/>
  <c r="F8252" i="1"/>
  <c r="K8252" i="1" s="1"/>
  <c r="E8252" i="1"/>
  <c r="D8252" i="1"/>
  <c r="C8252" i="1"/>
  <c r="B8252" i="1"/>
  <c r="A8252" i="1"/>
  <c r="L8251" i="1"/>
  <c r="J8251" i="1"/>
  <c r="I8251" i="1"/>
  <c r="H8251" i="1"/>
  <c r="G8251" i="1"/>
  <c r="F8251" i="1"/>
  <c r="K8251" i="1" s="1"/>
  <c r="E8251" i="1"/>
  <c r="D8251" i="1"/>
  <c r="C8251" i="1"/>
  <c r="B8251" i="1"/>
  <c r="A8251" i="1"/>
  <c r="L8250" i="1"/>
  <c r="J8250" i="1"/>
  <c r="I8250" i="1"/>
  <c r="H8250" i="1"/>
  <c r="G8250" i="1"/>
  <c r="F8250" i="1"/>
  <c r="K8250" i="1" s="1"/>
  <c r="E8250" i="1"/>
  <c r="D8250" i="1"/>
  <c r="C8250" i="1"/>
  <c r="B8250" i="1"/>
  <c r="A8250" i="1" s="1"/>
  <c r="L8249" i="1"/>
  <c r="J8249" i="1"/>
  <c r="I8249" i="1"/>
  <c r="H8249" i="1"/>
  <c r="G8249" i="1"/>
  <c r="F8249" i="1"/>
  <c r="K8249" i="1" s="1"/>
  <c r="E8249" i="1"/>
  <c r="D8249" i="1"/>
  <c r="C8249" i="1"/>
  <c r="B8249" i="1"/>
  <c r="A8249" i="1"/>
  <c r="L8248" i="1"/>
  <c r="J8248" i="1"/>
  <c r="I8248" i="1"/>
  <c r="H8248" i="1"/>
  <c r="G8248" i="1"/>
  <c r="F8248" i="1"/>
  <c r="K8248" i="1" s="1"/>
  <c r="E8248" i="1"/>
  <c r="D8248" i="1"/>
  <c r="C8248" i="1"/>
  <c r="B8248" i="1"/>
  <c r="A8248" i="1"/>
  <c r="L8247" i="1"/>
  <c r="J8247" i="1"/>
  <c r="I8247" i="1"/>
  <c r="H8247" i="1"/>
  <c r="G8247" i="1"/>
  <c r="F8247" i="1"/>
  <c r="K8247" i="1" s="1"/>
  <c r="E8247" i="1"/>
  <c r="D8247" i="1"/>
  <c r="C8247" i="1"/>
  <c r="B8247" i="1"/>
  <c r="A8247" i="1"/>
  <c r="L8246" i="1"/>
  <c r="J8246" i="1"/>
  <c r="I8246" i="1"/>
  <c r="H8246" i="1"/>
  <c r="G8246" i="1"/>
  <c r="F8246" i="1"/>
  <c r="K8246" i="1" s="1"/>
  <c r="E8246" i="1"/>
  <c r="D8246" i="1"/>
  <c r="C8246" i="1"/>
  <c r="B8246" i="1"/>
  <c r="A8246" i="1" s="1"/>
  <c r="L8245" i="1"/>
  <c r="J8245" i="1"/>
  <c r="I8245" i="1"/>
  <c r="H8245" i="1"/>
  <c r="G8245" i="1"/>
  <c r="F8245" i="1"/>
  <c r="K8245" i="1" s="1"/>
  <c r="E8245" i="1"/>
  <c r="D8245" i="1"/>
  <c r="C8245" i="1"/>
  <c r="B8245" i="1"/>
  <c r="A8245" i="1"/>
  <c r="L8244" i="1"/>
  <c r="J8244" i="1"/>
  <c r="I8244" i="1"/>
  <c r="H8244" i="1"/>
  <c r="G8244" i="1"/>
  <c r="F8244" i="1"/>
  <c r="K8244" i="1" s="1"/>
  <c r="E8244" i="1"/>
  <c r="D8244" i="1"/>
  <c r="C8244" i="1"/>
  <c r="B8244" i="1"/>
  <c r="A8244" i="1"/>
  <c r="L8243" i="1"/>
  <c r="J8243" i="1"/>
  <c r="I8243" i="1"/>
  <c r="H8243" i="1"/>
  <c r="G8243" i="1"/>
  <c r="F8243" i="1"/>
  <c r="K8243" i="1" s="1"/>
  <c r="E8243" i="1"/>
  <c r="D8243" i="1"/>
  <c r="C8243" i="1"/>
  <c r="B8243" i="1"/>
  <c r="A8243" i="1"/>
  <c r="L8242" i="1"/>
  <c r="J8242" i="1"/>
  <c r="I8242" i="1"/>
  <c r="H8242" i="1"/>
  <c r="G8242" i="1"/>
  <c r="F8242" i="1"/>
  <c r="K8242" i="1" s="1"/>
  <c r="E8242" i="1"/>
  <c r="D8242" i="1"/>
  <c r="C8242" i="1"/>
  <c r="B8242" i="1"/>
  <c r="A8242" i="1" s="1"/>
  <c r="L8241" i="1"/>
  <c r="J8241" i="1"/>
  <c r="I8241" i="1"/>
  <c r="H8241" i="1"/>
  <c r="G8241" i="1"/>
  <c r="F8241" i="1"/>
  <c r="K8241" i="1" s="1"/>
  <c r="E8241" i="1"/>
  <c r="D8241" i="1"/>
  <c r="C8241" i="1"/>
  <c r="B8241" i="1"/>
  <c r="A8241" i="1"/>
  <c r="L8240" i="1"/>
  <c r="J8240" i="1"/>
  <c r="I8240" i="1"/>
  <c r="H8240" i="1"/>
  <c r="G8240" i="1"/>
  <c r="F8240" i="1"/>
  <c r="K8240" i="1" s="1"/>
  <c r="E8240" i="1"/>
  <c r="D8240" i="1"/>
  <c r="C8240" i="1"/>
  <c r="B8240" i="1"/>
  <c r="A8240" i="1"/>
  <c r="L8239" i="1"/>
  <c r="J8239" i="1"/>
  <c r="I8239" i="1"/>
  <c r="H8239" i="1"/>
  <c r="G8239" i="1"/>
  <c r="F8239" i="1"/>
  <c r="K8239" i="1" s="1"/>
  <c r="E8239" i="1"/>
  <c r="D8239" i="1"/>
  <c r="C8239" i="1"/>
  <c r="B8239" i="1"/>
  <c r="A8239" i="1"/>
  <c r="L8238" i="1"/>
  <c r="J8238" i="1"/>
  <c r="I8238" i="1"/>
  <c r="H8238" i="1"/>
  <c r="G8238" i="1"/>
  <c r="F8238" i="1"/>
  <c r="K8238" i="1" s="1"/>
  <c r="E8238" i="1"/>
  <c r="D8238" i="1"/>
  <c r="C8238" i="1"/>
  <c r="B8238" i="1"/>
  <c r="A8238" i="1" s="1"/>
  <c r="L8237" i="1"/>
  <c r="J8237" i="1"/>
  <c r="I8237" i="1"/>
  <c r="H8237" i="1"/>
  <c r="G8237" i="1"/>
  <c r="F8237" i="1"/>
  <c r="K8237" i="1" s="1"/>
  <c r="E8237" i="1"/>
  <c r="D8237" i="1"/>
  <c r="C8237" i="1"/>
  <c r="B8237" i="1"/>
  <c r="A8237" i="1" s="1"/>
  <c r="L8236" i="1"/>
  <c r="J8236" i="1"/>
  <c r="I8236" i="1"/>
  <c r="H8236" i="1"/>
  <c r="G8236" i="1"/>
  <c r="F8236" i="1"/>
  <c r="K8236" i="1" s="1"/>
  <c r="E8236" i="1"/>
  <c r="D8236" i="1"/>
  <c r="C8236" i="1"/>
  <c r="B8236" i="1"/>
  <c r="A8236" i="1"/>
  <c r="L8235" i="1"/>
  <c r="J8235" i="1"/>
  <c r="I8235" i="1"/>
  <c r="H8235" i="1"/>
  <c r="G8235" i="1"/>
  <c r="F8235" i="1"/>
  <c r="K8235" i="1" s="1"/>
  <c r="E8235" i="1"/>
  <c r="D8235" i="1"/>
  <c r="C8235" i="1"/>
  <c r="B8235" i="1"/>
  <c r="A8235" i="1"/>
  <c r="L8234" i="1"/>
  <c r="J8234" i="1"/>
  <c r="I8234" i="1"/>
  <c r="H8234" i="1"/>
  <c r="G8234" i="1"/>
  <c r="F8234" i="1"/>
  <c r="K8234" i="1" s="1"/>
  <c r="E8234" i="1"/>
  <c r="D8234" i="1"/>
  <c r="C8234" i="1"/>
  <c r="B8234" i="1"/>
  <c r="A8234" i="1" s="1"/>
  <c r="L8233" i="1"/>
  <c r="J8233" i="1"/>
  <c r="I8233" i="1"/>
  <c r="H8233" i="1"/>
  <c r="G8233" i="1"/>
  <c r="F8233" i="1"/>
  <c r="K8233" i="1" s="1"/>
  <c r="E8233" i="1"/>
  <c r="D8233" i="1"/>
  <c r="C8233" i="1"/>
  <c r="B8233" i="1"/>
  <c r="A8233" i="1"/>
  <c r="L8232" i="1"/>
  <c r="J8232" i="1"/>
  <c r="I8232" i="1"/>
  <c r="H8232" i="1"/>
  <c r="G8232" i="1"/>
  <c r="F8232" i="1"/>
  <c r="K8232" i="1" s="1"/>
  <c r="E8232" i="1"/>
  <c r="D8232" i="1"/>
  <c r="C8232" i="1"/>
  <c r="B8232" i="1"/>
  <c r="A8232" i="1"/>
  <c r="L8231" i="1"/>
  <c r="J8231" i="1"/>
  <c r="I8231" i="1"/>
  <c r="H8231" i="1"/>
  <c r="G8231" i="1"/>
  <c r="F8231" i="1"/>
  <c r="K8231" i="1" s="1"/>
  <c r="E8231" i="1"/>
  <c r="D8231" i="1"/>
  <c r="C8231" i="1"/>
  <c r="B8231" i="1"/>
  <c r="A8231" i="1"/>
  <c r="L8230" i="1"/>
  <c r="J8230" i="1"/>
  <c r="I8230" i="1"/>
  <c r="H8230" i="1"/>
  <c r="G8230" i="1"/>
  <c r="F8230" i="1"/>
  <c r="K8230" i="1" s="1"/>
  <c r="E8230" i="1"/>
  <c r="D8230" i="1"/>
  <c r="C8230" i="1"/>
  <c r="B8230" i="1"/>
  <c r="A8230" i="1" s="1"/>
  <c r="L8229" i="1"/>
  <c r="J8229" i="1"/>
  <c r="I8229" i="1"/>
  <c r="H8229" i="1"/>
  <c r="G8229" i="1"/>
  <c r="F8229" i="1"/>
  <c r="K8229" i="1" s="1"/>
  <c r="E8229" i="1"/>
  <c r="D8229" i="1"/>
  <c r="C8229" i="1"/>
  <c r="B8229" i="1"/>
  <c r="A8229" i="1"/>
  <c r="L8228" i="1"/>
  <c r="J8228" i="1"/>
  <c r="I8228" i="1"/>
  <c r="H8228" i="1"/>
  <c r="G8228" i="1"/>
  <c r="F8228" i="1"/>
  <c r="K8228" i="1" s="1"/>
  <c r="E8228" i="1"/>
  <c r="D8228" i="1"/>
  <c r="C8228" i="1"/>
  <c r="B8228" i="1"/>
  <c r="A8228" i="1"/>
  <c r="L8227" i="1"/>
  <c r="J8227" i="1"/>
  <c r="I8227" i="1"/>
  <c r="H8227" i="1"/>
  <c r="G8227" i="1"/>
  <c r="F8227" i="1"/>
  <c r="K8227" i="1" s="1"/>
  <c r="E8227" i="1"/>
  <c r="D8227" i="1"/>
  <c r="C8227" i="1"/>
  <c r="B8227" i="1"/>
  <c r="A8227" i="1"/>
  <c r="L8226" i="1"/>
  <c r="J8226" i="1"/>
  <c r="I8226" i="1"/>
  <c r="H8226" i="1"/>
  <c r="G8226" i="1"/>
  <c r="F8226" i="1"/>
  <c r="K8226" i="1" s="1"/>
  <c r="E8226" i="1"/>
  <c r="D8226" i="1"/>
  <c r="C8226" i="1"/>
  <c r="B8226" i="1"/>
  <c r="A8226" i="1" s="1"/>
  <c r="L8225" i="1"/>
  <c r="J8225" i="1"/>
  <c r="I8225" i="1"/>
  <c r="H8225" i="1"/>
  <c r="G8225" i="1"/>
  <c r="F8225" i="1"/>
  <c r="K8225" i="1" s="1"/>
  <c r="E8225" i="1"/>
  <c r="D8225" i="1"/>
  <c r="C8225" i="1"/>
  <c r="B8225" i="1"/>
  <c r="A8225" i="1"/>
  <c r="L8224" i="1"/>
  <c r="J8224" i="1"/>
  <c r="I8224" i="1"/>
  <c r="H8224" i="1"/>
  <c r="G8224" i="1"/>
  <c r="F8224" i="1"/>
  <c r="K8224" i="1" s="1"/>
  <c r="E8224" i="1"/>
  <c r="D8224" i="1"/>
  <c r="C8224" i="1"/>
  <c r="B8224" i="1"/>
  <c r="A8224" i="1"/>
  <c r="L8223" i="1"/>
  <c r="J8223" i="1"/>
  <c r="I8223" i="1"/>
  <c r="H8223" i="1"/>
  <c r="G8223" i="1"/>
  <c r="F8223" i="1"/>
  <c r="K8223" i="1" s="1"/>
  <c r="E8223" i="1"/>
  <c r="D8223" i="1"/>
  <c r="C8223" i="1"/>
  <c r="B8223" i="1"/>
  <c r="A8223" i="1"/>
  <c r="L8222" i="1"/>
  <c r="J8222" i="1"/>
  <c r="I8222" i="1"/>
  <c r="H8222" i="1"/>
  <c r="G8222" i="1"/>
  <c r="F8222" i="1"/>
  <c r="K8222" i="1" s="1"/>
  <c r="E8222" i="1"/>
  <c r="D8222" i="1"/>
  <c r="C8222" i="1"/>
  <c r="B8222" i="1"/>
  <c r="A8222" i="1" s="1"/>
  <c r="L8221" i="1"/>
  <c r="J8221" i="1"/>
  <c r="I8221" i="1"/>
  <c r="H8221" i="1"/>
  <c r="G8221" i="1"/>
  <c r="F8221" i="1"/>
  <c r="K8221" i="1" s="1"/>
  <c r="E8221" i="1"/>
  <c r="D8221" i="1"/>
  <c r="C8221" i="1"/>
  <c r="B8221" i="1"/>
  <c r="A8221" i="1" s="1"/>
  <c r="L8220" i="1"/>
  <c r="J8220" i="1"/>
  <c r="I8220" i="1"/>
  <c r="H8220" i="1"/>
  <c r="G8220" i="1"/>
  <c r="F8220" i="1"/>
  <c r="K8220" i="1" s="1"/>
  <c r="E8220" i="1"/>
  <c r="D8220" i="1"/>
  <c r="C8220" i="1"/>
  <c r="B8220" i="1"/>
  <c r="A8220" i="1"/>
  <c r="L8219" i="1"/>
  <c r="J8219" i="1"/>
  <c r="I8219" i="1"/>
  <c r="H8219" i="1"/>
  <c r="G8219" i="1"/>
  <c r="F8219" i="1"/>
  <c r="K8219" i="1" s="1"/>
  <c r="E8219" i="1"/>
  <c r="D8219" i="1"/>
  <c r="C8219" i="1"/>
  <c r="B8219" i="1"/>
  <c r="A8219" i="1"/>
  <c r="L8218" i="1"/>
  <c r="J8218" i="1"/>
  <c r="I8218" i="1"/>
  <c r="H8218" i="1"/>
  <c r="G8218" i="1"/>
  <c r="F8218" i="1"/>
  <c r="K8218" i="1" s="1"/>
  <c r="E8218" i="1"/>
  <c r="D8218" i="1"/>
  <c r="C8218" i="1"/>
  <c r="B8218" i="1"/>
  <c r="A8218" i="1" s="1"/>
  <c r="L8217" i="1"/>
  <c r="J8217" i="1"/>
  <c r="I8217" i="1"/>
  <c r="H8217" i="1"/>
  <c r="G8217" i="1"/>
  <c r="F8217" i="1"/>
  <c r="K8217" i="1" s="1"/>
  <c r="E8217" i="1"/>
  <c r="D8217" i="1"/>
  <c r="C8217" i="1"/>
  <c r="B8217" i="1"/>
  <c r="A8217" i="1"/>
  <c r="L8216" i="1"/>
  <c r="J8216" i="1"/>
  <c r="I8216" i="1"/>
  <c r="H8216" i="1"/>
  <c r="G8216" i="1"/>
  <c r="F8216" i="1"/>
  <c r="K8216" i="1" s="1"/>
  <c r="E8216" i="1"/>
  <c r="D8216" i="1"/>
  <c r="C8216" i="1"/>
  <c r="B8216" i="1"/>
  <c r="A8216" i="1"/>
  <c r="L8215" i="1"/>
  <c r="J8215" i="1"/>
  <c r="I8215" i="1"/>
  <c r="H8215" i="1"/>
  <c r="G8215" i="1"/>
  <c r="F8215" i="1"/>
  <c r="K8215" i="1" s="1"/>
  <c r="E8215" i="1"/>
  <c r="D8215" i="1"/>
  <c r="C8215" i="1"/>
  <c r="B8215" i="1"/>
  <c r="A8215" i="1"/>
  <c r="L8214" i="1"/>
  <c r="J8214" i="1"/>
  <c r="I8214" i="1"/>
  <c r="H8214" i="1"/>
  <c r="G8214" i="1"/>
  <c r="F8214" i="1"/>
  <c r="K8214" i="1" s="1"/>
  <c r="E8214" i="1"/>
  <c r="D8214" i="1"/>
  <c r="C8214" i="1"/>
  <c r="B8214" i="1"/>
  <c r="A8214" i="1" s="1"/>
  <c r="L8213" i="1"/>
  <c r="J8213" i="1"/>
  <c r="I8213" i="1"/>
  <c r="H8213" i="1"/>
  <c r="G8213" i="1"/>
  <c r="F8213" i="1"/>
  <c r="K8213" i="1" s="1"/>
  <c r="E8213" i="1"/>
  <c r="D8213" i="1"/>
  <c r="C8213" i="1"/>
  <c r="B8213" i="1"/>
  <c r="A8213" i="1"/>
  <c r="L8212" i="1"/>
  <c r="J8212" i="1"/>
  <c r="I8212" i="1"/>
  <c r="H8212" i="1"/>
  <c r="G8212" i="1"/>
  <c r="F8212" i="1"/>
  <c r="K8212" i="1" s="1"/>
  <c r="E8212" i="1"/>
  <c r="D8212" i="1"/>
  <c r="C8212" i="1"/>
  <c r="B8212" i="1"/>
  <c r="A8212" i="1"/>
  <c r="L8211" i="1"/>
  <c r="J8211" i="1"/>
  <c r="I8211" i="1"/>
  <c r="H8211" i="1"/>
  <c r="G8211" i="1"/>
  <c r="F8211" i="1"/>
  <c r="K8211" i="1" s="1"/>
  <c r="E8211" i="1"/>
  <c r="D8211" i="1"/>
  <c r="C8211" i="1"/>
  <c r="B8211" i="1"/>
  <c r="A8211" i="1"/>
  <c r="L8210" i="1"/>
  <c r="J8210" i="1"/>
  <c r="I8210" i="1"/>
  <c r="H8210" i="1"/>
  <c r="G8210" i="1"/>
  <c r="F8210" i="1"/>
  <c r="K8210" i="1" s="1"/>
  <c r="E8210" i="1"/>
  <c r="D8210" i="1"/>
  <c r="C8210" i="1"/>
  <c r="B8210" i="1"/>
  <c r="A8210" i="1" s="1"/>
  <c r="L8209" i="1"/>
  <c r="J8209" i="1"/>
  <c r="I8209" i="1"/>
  <c r="H8209" i="1"/>
  <c r="G8209" i="1"/>
  <c r="F8209" i="1"/>
  <c r="K8209" i="1" s="1"/>
  <c r="E8209" i="1"/>
  <c r="D8209" i="1"/>
  <c r="C8209" i="1"/>
  <c r="B8209" i="1"/>
  <c r="A8209" i="1"/>
  <c r="L8208" i="1"/>
  <c r="J8208" i="1"/>
  <c r="I8208" i="1"/>
  <c r="H8208" i="1"/>
  <c r="G8208" i="1"/>
  <c r="F8208" i="1"/>
  <c r="K8208" i="1" s="1"/>
  <c r="E8208" i="1"/>
  <c r="D8208" i="1"/>
  <c r="C8208" i="1"/>
  <c r="B8208" i="1"/>
  <c r="A8208" i="1"/>
  <c r="L8207" i="1"/>
  <c r="J8207" i="1"/>
  <c r="I8207" i="1"/>
  <c r="H8207" i="1"/>
  <c r="G8207" i="1"/>
  <c r="F8207" i="1"/>
  <c r="K8207" i="1" s="1"/>
  <c r="E8207" i="1"/>
  <c r="D8207" i="1"/>
  <c r="C8207" i="1"/>
  <c r="B8207" i="1"/>
  <c r="A8207" i="1"/>
  <c r="L8206" i="1"/>
  <c r="J8206" i="1"/>
  <c r="I8206" i="1"/>
  <c r="H8206" i="1"/>
  <c r="G8206" i="1"/>
  <c r="F8206" i="1"/>
  <c r="K8206" i="1" s="1"/>
  <c r="E8206" i="1"/>
  <c r="D8206" i="1"/>
  <c r="C8206" i="1"/>
  <c r="B8206" i="1"/>
  <c r="A8206" i="1" s="1"/>
  <c r="L8205" i="1"/>
  <c r="J8205" i="1"/>
  <c r="I8205" i="1"/>
  <c r="H8205" i="1"/>
  <c r="G8205" i="1"/>
  <c r="F8205" i="1"/>
  <c r="K8205" i="1" s="1"/>
  <c r="E8205" i="1"/>
  <c r="D8205" i="1"/>
  <c r="C8205" i="1"/>
  <c r="B8205" i="1"/>
  <c r="A8205" i="1" s="1"/>
  <c r="L8204" i="1"/>
  <c r="J8204" i="1"/>
  <c r="I8204" i="1"/>
  <c r="H8204" i="1"/>
  <c r="G8204" i="1"/>
  <c r="F8204" i="1"/>
  <c r="K8204" i="1" s="1"/>
  <c r="E8204" i="1"/>
  <c r="D8204" i="1"/>
  <c r="C8204" i="1"/>
  <c r="B8204" i="1"/>
  <c r="A8204" i="1"/>
  <c r="L8203" i="1"/>
  <c r="J8203" i="1"/>
  <c r="I8203" i="1"/>
  <c r="H8203" i="1"/>
  <c r="G8203" i="1"/>
  <c r="F8203" i="1"/>
  <c r="K8203" i="1" s="1"/>
  <c r="E8203" i="1"/>
  <c r="D8203" i="1"/>
  <c r="C8203" i="1"/>
  <c r="B8203" i="1"/>
  <c r="A8203" i="1"/>
  <c r="L8202" i="1"/>
  <c r="J8202" i="1"/>
  <c r="I8202" i="1"/>
  <c r="H8202" i="1"/>
  <c r="G8202" i="1"/>
  <c r="F8202" i="1"/>
  <c r="K8202" i="1" s="1"/>
  <c r="E8202" i="1"/>
  <c r="D8202" i="1"/>
  <c r="C8202" i="1"/>
  <c r="B8202" i="1"/>
  <c r="A8202" i="1" s="1"/>
  <c r="L8201" i="1"/>
  <c r="J8201" i="1"/>
  <c r="I8201" i="1"/>
  <c r="H8201" i="1"/>
  <c r="G8201" i="1"/>
  <c r="F8201" i="1"/>
  <c r="K8201" i="1" s="1"/>
  <c r="E8201" i="1"/>
  <c r="D8201" i="1"/>
  <c r="C8201" i="1"/>
  <c r="B8201" i="1"/>
  <c r="A8201" i="1"/>
  <c r="L8200" i="1"/>
  <c r="J8200" i="1"/>
  <c r="I8200" i="1"/>
  <c r="H8200" i="1"/>
  <c r="G8200" i="1"/>
  <c r="F8200" i="1"/>
  <c r="K8200" i="1" s="1"/>
  <c r="E8200" i="1"/>
  <c r="D8200" i="1"/>
  <c r="C8200" i="1"/>
  <c r="B8200" i="1"/>
  <c r="A8200" i="1"/>
  <c r="L8199" i="1"/>
  <c r="J8199" i="1"/>
  <c r="I8199" i="1"/>
  <c r="H8199" i="1"/>
  <c r="G8199" i="1"/>
  <c r="F8199" i="1"/>
  <c r="K8199" i="1" s="1"/>
  <c r="E8199" i="1"/>
  <c r="D8199" i="1"/>
  <c r="C8199" i="1"/>
  <c r="B8199" i="1"/>
  <c r="A8199" i="1"/>
  <c r="L8198" i="1"/>
  <c r="J8198" i="1"/>
  <c r="I8198" i="1"/>
  <c r="H8198" i="1"/>
  <c r="G8198" i="1"/>
  <c r="F8198" i="1"/>
  <c r="K8198" i="1" s="1"/>
  <c r="E8198" i="1"/>
  <c r="D8198" i="1"/>
  <c r="C8198" i="1"/>
  <c r="B8198" i="1"/>
  <c r="A8198" i="1" s="1"/>
  <c r="L8197" i="1"/>
  <c r="J8197" i="1"/>
  <c r="I8197" i="1"/>
  <c r="H8197" i="1"/>
  <c r="G8197" i="1"/>
  <c r="F8197" i="1"/>
  <c r="K8197" i="1" s="1"/>
  <c r="E8197" i="1"/>
  <c r="D8197" i="1"/>
  <c r="C8197" i="1"/>
  <c r="B8197" i="1"/>
  <c r="A8197" i="1"/>
  <c r="L8196" i="1"/>
  <c r="J8196" i="1"/>
  <c r="I8196" i="1"/>
  <c r="H8196" i="1"/>
  <c r="G8196" i="1"/>
  <c r="F8196" i="1"/>
  <c r="K8196" i="1" s="1"/>
  <c r="E8196" i="1"/>
  <c r="D8196" i="1"/>
  <c r="C8196" i="1"/>
  <c r="B8196" i="1"/>
  <c r="A8196" i="1"/>
  <c r="L8195" i="1"/>
  <c r="J8195" i="1"/>
  <c r="I8195" i="1"/>
  <c r="H8195" i="1"/>
  <c r="G8195" i="1"/>
  <c r="F8195" i="1"/>
  <c r="K8195" i="1" s="1"/>
  <c r="E8195" i="1"/>
  <c r="D8195" i="1"/>
  <c r="C8195" i="1"/>
  <c r="B8195" i="1"/>
  <c r="A8195" i="1"/>
  <c r="L8194" i="1"/>
  <c r="J8194" i="1"/>
  <c r="I8194" i="1"/>
  <c r="H8194" i="1"/>
  <c r="G8194" i="1"/>
  <c r="F8194" i="1"/>
  <c r="K8194" i="1" s="1"/>
  <c r="E8194" i="1"/>
  <c r="D8194" i="1"/>
  <c r="C8194" i="1"/>
  <c r="B8194" i="1"/>
  <c r="A8194" i="1" s="1"/>
  <c r="L8193" i="1"/>
  <c r="J8193" i="1"/>
  <c r="I8193" i="1"/>
  <c r="H8193" i="1"/>
  <c r="G8193" i="1"/>
  <c r="F8193" i="1"/>
  <c r="K8193" i="1" s="1"/>
  <c r="E8193" i="1"/>
  <c r="D8193" i="1"/>
  <c r="C8193" i="1"/>
  <c r="B8193" i="1"/>
  <c r="A8193" i="1"/>
  <c r="L8192" i="1"/>
  <c r="J8192" i="1"/>
  <c r="I8192" i="1"/>
  <c r="H8192" i="1"/>
  <c r="G8192" i="1"/>
  <c r="F8192" i="1"/>
  <c r="K8192" i="1" s="1"/>
  <c r="E8192" i="1"/>
  <c r="D8192" i="1"/>
  <c r="C8192" i="1"/>
  <c r="B8192" i="1"/>
  <c r="A8192" i="1"/>
  <c r="L8191" i="1"/>
  <c r="J8191" i="1"/>
  <c r="I8191" i="1"/>
  <c r="H8191" i="1"/>
  <c r="G8191" i="1"/>
  <c r="F8191" i="1"/>
  <c r="K8191" i="1" s="1"/>
  <c r="E8191" i="1"/>
  <c r="D8191" i="1"/>
  <c r="C8191" i="1"/>
  <c r="B8191" i="1"/>
  <c r="A8191" i="1"/>
  <c r="L8190" i="1"/>
  <c r="J8190" i="1"/>
  <c r="I8190" i="1"/>
  <c r="H8190" i="1"/>
  <c r="G8190" i="1"/>
  <c r="F8190" i="1"/>
  <c r="K8190" i="1" s="1"/>
  <c r="E8190" i="1"/>
  <c r="D8190" i="1"/>
  <c r="C8190" i="1"/>
  <c r="B8190" i="1"/>
  <c r="A8190" i="1" s="1"/>
  <c r="L8189" i="1"/>
  <c r="J8189" i="1"/>
  <c r="I8189" i="1"/>
  <c r="H8189" i="1"/>
  <c r="G8189" i="1"/>
  <c r="F8189" i="1"/>
  <c r="K8189" i="1" s="1"/>
  <c r="E8189" i="1"/>
  <c r="D8189" i="1"/>
  <c r="C8189" i="1"/>
  <c r="B8189" i="1"/>
  <c r="A8189" i="1" s="1"/>
  <c r="L8188" i="1"/>
  <c r="J8188" i="1"/>
  <c r="I8188" i="1"/>
  <c r="H8188" i="1"/>
  <c r="G8188" i="1"/>
  <c r="F8188" i="1"/>
  <c r="K8188" i="1" s="1"/>
  <c r="E8188" i="1"/>
  <c r="D8188" i="1"/>
  <c r="C8188" i="1"/>
  <c r="B8188" i="1"/>
  <c r="A8188" i="1"/>
  <c r="L8187" i="1"/>
  <c r="J8187" i="1"/>
  <c r="I8187" i="1"/>
  <c r="H8187" i="1"/>
  <c r="G8187" i="1"/>
  <c r="F8187" i="1"/>
  <c r="K8187" i="1" s="1"/>
  <c r="E8187" i="1"/>
  <c r="D8187" i="1"/>
  <c r="C8187" i="1"/>
  <c r="B8187" i="1"/>
  <c r="A8187" i="1"/>
  <c r="L8186" i="1"/>
  <c r="J8186" i="1"/>
  <c r="I8186" i="1"/>
  <c r="H8186" i="1"/>
  <c r="G8186" i="1"/>
  <c r="F8186" i="1"/>
  <c r="K8186" i="1" s="1"/>
  <c r="E8186" i="1"/>
  <c r="D8186" i="1"/>
  <c r="C8186" i="1"/>
  <c r="B8186" i="1"/>
  <c r="A8186" i="1" s="1"/>
  <c r="L8185" i="1"/>
  <c r="J8185" i="1"/>
  <c r="I8185" i="1"/>
  <c r="H8185" i="1"/>
  <c r="G8185" i="1"/>
  <c r="F8185" i="1"/>
  <c r="K8185" i="1" s="1"/>
  <c r="E8185" i="1"/>
  <c r="D8185" i="1"/>
  <c r="C8185" i="1"/>
  <c r="B8185" i="1"/>
  <c r="A8185" i="1"/>
  <c r="L8184" i="1"/>
  <c r="J8184" i="1"/>
  <c r="I8184" i="1"/>
  <c r="H8184" i="1"/>
  <c r="G8184" i="1"/>
  <c r="F8184" i="1"/>
  <c r="K8184" i="1" s="1"/>
  <c r="E8184" i="1"/>
  <c r="D8184" i="1"/>
  <c r="C8184" i="1"/>
  <c r="B8184" i="1"/>
  <c r="A8184" i="1"/>
  <c r="L8183" i="1"/>
  <c r="J8183" i="1"/>
  <c r="I8183" i="1"/>
  <c r="H8183" i="1"/>
  <c r="G8183" i="1"/>
  <c r="F8183" i="1"/>
  <c r="K8183" i="1" s="1"/>
  <c r="E8183" i="1"/>
  <c r="D8183" i="1"/>
  <c r="C8183" i="1"/>
  <c r="B8183" i="1"/>
  <c r="A8183" i="1"/>
  <c r="L8182" i="1"/>
  <c r="J8182" i="1"/>
  <c r="I8182" i="1"/>
  <c r="H8182" i="1"/>
  <c r="G8182" i="1"/>
  <c r="F8182" i="1"/>
  <c r="K8182" i="1" s="1"/>
  <c r="E8182" i="1"/>
  <c r="D8182" i="1"/>
  <c r="C8182" i="1"/>
  <c r="B8182" i="1"/>
  <c r="A8182" i="1" s="1"/>
  <c r="L8181" i="1"/>
  <c r="J8181" i="1"/>
  <c r="I8181" i="1"/>
  <c r="H8181" i="1"/>
  <c r="G8181" i="1"/>
  <c r="F8181" i="1"/>
  <c r="K8181" i="1" s="1"/>
  <c r="E8181" i="1"/>
  <c r="D8181" i="1"/>
  <c r="C8181" i="1"/>
  <c r="B8181" i="1"/>
  <c r="A8181" i="1"/>
  <c r="L8180" i="1"/>
  <c r="J8180" i="1"/>
  <c r="I8180" i="1"/>
  <c r="H8180" i="1"/>
  <c r="G8180" i="1"/>
  <c r="F8180" i="1"/>
  <c r="K8180" i="1" s="1"/>
  <c r="E8180" i="1"/>
  <c r="D8180" i="1"/>
  <c r="C8180" i="1"/>
  <c r="B8180" i="1"/>
  <c r="A8180" i="1"/>
  <c r="L8179" i="1"/>
  <c r="J8179" i="1"/>
  <c r="I8179" i="1"/>
  <c r="H8179" i="1"/>
  <c r="G8179" i="1"/>
  <c r="F8179" i="1"/>
  <c r="K8179" i="1" s="1"/>
  <c r="E8179" i="1"/>
  <c r="D8179" i="1"/>
  <c r="C8179" i="1"/>
  <c r="B8179" i="1"/>
  <c r="A8179" i="1"/>
  <c r="L8178" i="1"/>
  <c r="J8178" i="1"/>
  <c r="I8178" i="1"/>
  <c r="H8178" i="1"/>
  <c r="G8178" i="1"/>
  <c r="F8178" i="1"/>
  <c r="K8178" i="1" s="1"/>
  <c r="E8178" i="1"/>
  <c r="D8178" i="1"/>
  <c r="C8178" i="1"/>
  <c r="B8178" i="1"/>
  <c r="A8178" i="1" s="1"/>
  <c r="L8177" i="1"/>
  <c r="J8177" i="1"/>
  <c r="I8177" i="1"/>
  <c r="H8177" i="1"/>
  <c r="G8177" i="1"/>
  <c r="F8177" i="1"/>
  <c r="K8177" i="1" s="1"/>
  <c r="E8177" i="1"/>
  <c r="D8177" i="1"/>
  <c r="C8177" i="1"/>
  <c r="B8177" i="1"/>
  <c r="A8177" i="1"/>
  <c r="L8176" i="1"/>
  <c r="J8176" i="1"/>
  <c r="I8176" i="1"/>
  <c r="H8176" i="1"/>
  <c r="G8176" i="1"/>
  <c r="F8176" i="1"/>
  <c r="K8176" i="1" s="1"/>
  <c r="E8176" i="1"/>
  <c r="D8176" i="1"/>
  <c r="C8176" i="1"/>
  <c r="B8176" i="1"/>
  <c r="A8176" i="1"/>
  <c r="L8175" i="1"/>
  <c r="J8175" i="1"/>
  <c r="I8175" i="1"/>
  <c r="H8175" i="1"/>
  <c r="G8175" i="1"/>
  <c r="F8175" i="1"/>
  <c r="K8175" i="1" s="1"/>
  <c r="E8175" i="1"/>
  <c r="D8175" i="1"/>
  <c r="C8175" i="1"/>
  <c r="B8175" i="1"/>
  <c r="A8175" i="1"/>
  <c r="L8174" i="1"/>
  <c r="J8174" i="1"/>
  <c r="I8174" i="1"/>
  <c r="H8174" i="1"/>
  <c r="G8174" i="1"/>
  <c r="F8174" i="1"/>
  <c r="K8174" i="1" s="1"/>
  <c r="E8174" i="1"/>
  <c r="D8174" i="1"/>
  <c r="C8174" i="1"/>
  <c r="B8174" i="1"/>
  <c r="A8174" i="1" s="1"/>
  <c r="L8173" i="1"/>
  <c r="J8173" i="1"/>
  <c r="I8173" i="1"/>
  <c r="H8173" i="1"/>
  <c r="G8173" i="1"/>
  <c r="F8173" i="1"/>
  <c r="K8173" i="1" s="1"/>
  <c r="E8173" i="1"/>
  <c r="D8173" i="1"/>
  <c r="C8173" i="1"/>
  <c r="B8173" i="1"/>
  <c r="A8173" i="1" s="1"/>
  <c r="L8172" i="1"/>
  <c r="J8172" i="1"/>
  <c r="I8172" i="1"/>
  <c r="H8172" i="1"/>
  <c r="G8172" i="1"/>
  <c r="F8172" i="1"/>
  <c r="K8172" i="1" s="1"/>
  <c r="E8172" i="1"/>
  <c r="D8172" i="1"/>
  <c r="C8172" i="1"/>
  <c r="B8172" i="1"/>
  <c r="A8172" i="1"/>
  <c r="L8171" i="1"/>
  <c r="J8171" i="1"/>
  <c r="I8171" i="1"/>
  <c r="H8171" i="1"/>
  <c r="G8171" i="1"/>
  <c r="F8171" i="1"/>
  <c r="K8171" i="1" s="1"/>
  <c r="E8171" i="1"/>
  <c r="D8171" i="1"/>
  <c r="C8171" i="1"/>
  <c r="B8171" i="1"/>
  <c r="A8171" i="1"/>
  <c r="L8170" i="1"/>
  <c r="J8170" i="1"/>
  <c r="I8170" i="1"/>
  <c r="H8170" i="1"/>
  <c r="G8170" i="1"/>
  <c r="F8170" i="1"/>
  <c r="K8170" i="1" s="1"/>
  <c r="E8170" i="1"/>
  <c r="D8170" i="1"/>
  <c r="C8170" i="1"/>
  <c r="B8170" i="1"/>
  <c r="A8170" i="1" s="1"/>
  <c r="L8169" i="1"/>
  <c r="J8169" i="1"/>
  <c r="I8169" i="1"/>
  <c r="H8169" i="1"/>
  <c r="G8169" i="1"/>
  <c r="F8169" i="1"/>
  <c r="K8169" i="1" s="1"/>
  <c r="E8169" i="1"/>
  <c r="D8169" i="1"/>
  <c r="C8169" i="1"/>
  <c r="B8169" i="1"/>
  <c r="A8169" i="1"/>
  <c r="L8168" i="1"/>
  <c r="J8168" i="1"/>
  <c r="I8168" i="1"/>
  <c r="H8168" i="1"/>
  <c r="G8168" i="1"/>
  <c r="F8168" i="1"/>
  <c r="K8168" i="1" s="1"/>
  <c r="E8168" i="1"/>
  <c r="D8168" i="1"/>
  <c r="C8168" i="1"/>
  <c r="B8168" i="1"/>
  <c r="A8168" i="1"/>
  <c r="L8167" i="1"/>
  <c r="J8167" i="1"/>
  <c r="I8167" i="1"/>
  <c r="H8167" i="1"/>
  <c r="G8167" i="1"/>
  <c r="F8167" i="1"/>
  <c r="K8167" i="1" s="1"/>
  <c r="E8167" i="1"/>
  <c r="D8167" i="1"/>
  <c r="C8167" i="1"/>
  <c r="B8167" i="1"/>
  <c r="A8167" i="1"/>
  <c r="L8166" i="1"/>
  <c r="J8166" i="1"/>
  <c r="I8166" i="1"/>
  <c r="H8166" i="1"/>
  <c r="G8166" i="1"/>
  <c r="F8166" i="1"/>
  <c r="K8166" i="1" s="1"/>
  <c r="E8166" i="1"/>
  <c r="D8166" i="1"/>
  <c r="C8166" i="1"/>
  <c r="B8166" i="1"/>
  <c r="A8166" i="1" s="1"/>
  <c r="L8165" i="1"/>
  <c r="J8165" i="1"/>
  <c r="I8165" i="1"/>
  <c r="H8165" i="1"/>
  <c r="G8165" i="1"/>
  <c r="F8165" i="1"/>
  <c r="K8165" i="1" s="1"/>
  <c r="E8165" i="1"/>
  <c r="D8165" i="1"/>
  <c r="C8165" i="1"/>
  <c r="B8165" i="1"/>
  <c r="A8165" i="1"/>
  <c r="L8164" i="1"/>
  <c r="J8164" i="1"/>
  <c r="I8164" i="1"/>
  <c r="H8164" i="1"/>
  <c r="G8164" i="1"/>
  <c r="F8164" i="1"/>
  <c r="K8164" i="1" s="1"/>
  <c r="E8164" i="1"/>
  <c r="D8164" i="1"/>
  <c r="C8164" i="1"/>
  <c r="B8164" i="1"/>
  <c r="A8164" i="1"/>
  <c r="L8163" i="1"/>
  <c r="J8163" i="1"/>
  <c r="I8163" i="1"/>
  <c r="H8163" i="1"/>
  <c r="G8163" i="1"/>
  <c r="F8163" i="1"/>
  <c r="K8163" i="1" s="1"/>
  <c r="E8163" i="1"/>
  <c r="D8163" i="1"/>
  <c r="C8163" i="1"/>
  <c r="B8163" i="1"/>
  <c r="A8163" i="1"/>
  <c r="L8162" i="1"/>
  <c r="J8162" i="1"/>
  <c r="I8162" i="1"/>
  <c r="H8162" i="1"/>
  <c r="G8162" i="1"/>
  <c r="F8162" i="1"/>
  <c r="K8162" i="1" s="1"/>
  <c r="E8162" i="1"/>
  <c r="D8162" i="1"/>
  <c r="C8162" i="1"/>
  <c r="B8162" i="1"/>
  <c r="A8162" i="1" s="1"/>
  <c r="L8161" i="1"/>
  <c r="J8161" i="1"/>
  <c r="I8161" i="1"/>
  <c r="H8161" i="1"/>
  <c r="G8161" i="1"/>
  <c r="F8161" i="1"/>
  <c r="K8161" i="1" s="1"/>
  <c r="E8161" i="1"/>
  <c r="D8161" i="1"/>
  <c r="C8161" i="1"/>
  <c r="B8161" i="1"/>
  <c r="A8161" i="1"/>
  <c r="L8160" i="1"/>
  <c r="J8160" i="1"/>
  <c r="I8160" i="1"/>
  <c r="H8160" i="1"/>
  <c r="G8160" i="1"/>
  <c r="F8160" i="1"/>
  <c r="K8160" i="1" s="1"/>
  <c r="E8160" i="1"/>
  <c r="D8160" i="1"/>
  <c r="C8160" i="1"/>
  <c r="B8160" i="1"/>
  <c r="A8160" i="1"/>
  <c r="L8159" i="1"/>
  <c r="J8159" i="1"/>
  <c r="I8159" i="1"/>
  <c r="H8159" i="1"/>
  <c r="G8159" i="1"/>
  <c r="F8159" i="1"/>
  <c r="K8159" i="1" s="1"/>
  <c r="E8159" i="1"/>
  <c r="D8159" i="1"/>
  <c r="C8159" i="1"/>
  <c r="B8159" i="1"/>
  <c r="A8159" i="1"/>
  <c r="L8158" i="1"/>
  <c r="J8158" i="1"/>
  <c r="I8158" i="1"/>
  <c r="H8158" i="1"/>
  <c r="G8158" i="1"/>
  <c r="F8158" i="1"/>
  <c r="K8158" i="1" s="1"/>
  <c r="E8158" i="1"/>
  <c r="D8158" i="1"/>
  <c r="C8158" i="1"/>
  <c r="B8158" i="1"/>
  <c r="A8158" i="1" s="1"/>
  <c r="L8157" i="1"/>
  <c r="J8157" i="1"/>
  <c r="I8157" i="1"/>
  <c r="H8157" i="1"/>
  <c r="G8157" i="1"/>
  <c r="F8157" i="1"/>
  <c r="K8157" i="1" s="1"/>
  <c r="E8157" i="1"/>
  <c r="D8157" i="1"/>
  <c r="C8157" i="1"/>
  <c r="B8157" i="1"/>
  <c r="A8157" i="1" s="1"/>
  <c r="L8156" i="1"/>
  <c r="J8156" i="1"/>
  <c r="I8156" i="1"/>
  <c r="H8156" i="1"/>
  <c r="G8156" i="1"/>
  <c r="F8156" i="1"/>
  <c r="K8156" i="1" s="1"/>
  <c r="E8156" i="1"/>
  <c r="D8156" i="1"/>
  <c r="C8156" i="1"/>
  <c r="B8156" i="1"/>
  <c r="A8156" i="1"/>
  <c r="L8155" i="1"/>
  <c r="J8155" i="1"/>
  <c r="I8155" i="1"/>
  <c r="H8155" i="1"/>
  <c r="G8155" i="1"/>
  <c r="F8155" i="1"/>
  <c r="K8155" i="1" s="1"/>
  <c r="E8155" i="1"/>
  <c r="D8155" i="1"/>
  <c r="C8155" i="1"/>
  <c r="B8155" i="1"/>
  <c r="A8155" i="1"/>
  <c r="L8154" i="1"/>
  <c r="J8154" i="1"/>
  <c r="I8154" i="1"/>
  <c r="H8154" i="1"/>
  <c r="G8154" i="1"/>
  <c r="F8154" i="1"/>
  <c r="K8154" i="1" s="1"/>
  <c r="E8154" i="1"/>
  <c r="D8154" i="1"/>
  <c r="C8154" i="1"/>
  <c r="B8154" i="1"/>
  <c r="A8154" i="1" s="1"/>
  <c r="L8153" i="1"/>
  <c r="J8153" i="1"/>
  <c r="I8153" i="1"/>
  <c r="H8153" i="1"/>
  <c r="G8153" i="1"/>
  <c r="F8153" i="1"/>
  <c r="K8153" i="1" s="1"/>
  <c r="E8153" i="1"/>
  <c r="D8153" i="1"/>
  <c r="C8153" i="1"/>
  <c r="B8153" i="1"/>
  <c r="A8153" i="1"/>
  <c r="L8152" i="1"/>
  <c r="J8152" i="1"/>
  <c r="I8152" i="1"/>
  <c r="H8152" i="1"/>
  <c r="G8152" i="1"/>
  <c r="F8152" i="1"/>
  <c r="K8152" i="1" s="1"/>
  <c r="E8152" i="1"/>
  <c r="D8152" i="1"/>
  <c r="C8152" i="1"/>
  <c r="B8152" i="1"/>
  <c r="A8152" i="1"/>
  <c r="L8151" i="1"/>
  <c r="J8151" i="1"/>
  <c r="I8151" i="1"/>
  <c r="H8151" i="1"/>
  <c r="G8151" i="1"/>
  <c r="F8151" i="1"/>
  <c r="K8151" i="1" s="1"/>
  <c r="E8151" i="1"/>
  <c r="D8151" i="1"/>
  <c r="C8151" i="1"/>
  <c r="B8151" i="1"/>
  <c r="A8151" i="1"/>
  <c r="L8150" i="1"/>
  <c r="J8150" i="1"/>
  <c r="I8150" i="1"/>
  <c r="H8150" i="1"/>
  <c r="G8150" i="1"/>
  <c r="F8150" i="1"/>
  <c r="K8150" i="1" s="1"/>
  <c r="E8150" i="1"/>
  <c r="D8150" i="1"/>
  <c r="C8150" i="1"/>
  <c r="B8150" i="1"/>
  <c r="A8150" i="1" s="1"/>
  <c r="L8149" i="1"/>
  <c r="J8149" i="1"/>
  <c r="I8149" i="1"/>
  <c r="H8149" i="1"/>
  <c r="G8149" i="1"/>
  <c r="F8149" i="1"/>
  <c r="K8149" i="1" s="1"/>
  <c r="E8149" i="1"/>
  <c r="D8149" i="1"/>
  <c r="C8149" i="1"/>
  <c r="B8149" i="1"/>
  <c r="A8149" i="1"/>
  <c r="L8148" i="1"/>
  <c r="J8148" i="1"/>
  <c r="I8148" i="1"/>
  <c r="H8148" i="1"/>
  <c r="G8148" i="1"/>
  <c r="F8148" i="1"/>
  <c r="K8148" i="1" s="1"/>
  <c r="E8148" i="1"/>
  <c r="D8148" i="1"/>
  <c r="C8148" i="1"/>
  <c r="B8148" i="1"/>
  <c r="A8148" i="1"/>
  <c r="L8147" i="1"/>
  <c r="J8147" i="1"/>
  <c r="I8147" i="1"/>
  <c r="H8147" i="1"/>
  <c r="G8147" i="1"/>
  <c r="F8147" i="1"/>
  <c r="K8147" i="1" s="1"/>
  <c r="E8147" i="1"/>
  <c r="D8147" i="1"/>
  <c r="C8147" i="1"/>
  <c r="B8147" i="1"/>
  <c r="A8147" i="1"/>
  <c r="L8146" i="1"/>
  <c r="J8146" i="1"/>
  <c r="I8146" i="1"/>
  <c r="H8146" i="1"/>
  <c r="G8146" i="1"/>
  <c r="F8146" i="1"/>
  <c r="K8146" i="1" s="1"/>
  <c r="E8146" i="1"/>
  <c r="D8146" i="1"/>
  <c r="C8146" i="1"/>
  <c r="B8146" i="1"/>
  <c r="A8146" i="1" s="1"/>
  <c r="L8145" i="1"/>
  <c r="J8145" i="1"/>
  <c r="I8145" i="1"/>
  <c r="H8145" i="1"/>
  <c r="G8145" i="1"/>
  <c r="F8145" i="1"/>
  <c r="K8145" i="1" s="1"/>
  <c r="E8145" i="1"/>
  <c r="D8145" i="1"/>
  <c r="C8145" i="1"/>
  <c r="B8145" i="1"/>
  <c r="A8145" i="1"/>
  <c r="L8144" i="1"/>
  <c r="J8144" i="1"/>
  <c r="I8144" i="1"/>
  <c r="H8144" i="1"/>
  <c r="G8144" i="1"/>
  <c r="F8144" i="1"/>
  <c r="K8144" i="1" s="1"/>
  <c r="E8144" i="1"/>
  <c r="D8144" i="1"/>
  <c r="C8144" i="1"/>
  <c r="B8144" i="1"/>
  <c r="A8144" i="1"/>
  <c r="L8143" i="1"/>
  <c r="J8143" i="1"/>
  <c r="I8143" i="1"/>
  <c r="H8143" i="1"/>
  <c r="G8143" i="1"/>
  <c r="F8143" i="1"/>
  <c r="K8143" i="1" s="1"/>
  <c r="E8143" i="1"/>
  <c r="D8143" i="1"/>
  <c r="C8143" i="1"/>
  <c r="B8143" i="1"/>
  <c r="A8143" i="1"/>
  <c r="L8142" i="1"/>
  <c r="J8142" i="1"/>
  <c r="I8142" i="1"/>
  <c r="H8142" i="1"/>
  <c r="G8142" i="1"/>
  <c r="F8142" i="1"/>
  <c r="K8142" i="1" s="1"/>
  <c r="E8142" i="1"/>
  <c r="D8142" i="1"/>
  <c r="C8142" i="1"/>
  <c r="B8142" i="1"/>
  <c r="A8142" i="1" s="1"/>
  <c r="L8141" i="1"/>
  <c r="J8141" i="1"/>
  <c r="I8141" i="1"/>
  <c r="H8141" i="1"/>
  <c r="G8141" i="1"/>
  <c r="F8141" i="1"/>
  <c r="K8141" i="1" s="1"/>
  <c r="E8141" i="1"/>
  <c r="D8141" i="1"/>
  <c r="C8141" i="1"/>
  <c r="B8141" i="1"/>
  <c r="A8141" i="1" s="1"/>
  <c r="L8140" i="1"/>
  <c r="J8140" i="1"/>
  <c r="I8140" i="1"/>
  <c r="H8140" i="1"/>
  <c r="G8140" i="1"/>
  <c r="F8140" i="1"/>
  <c r="K8140" i="1" s="1"/>
  <c r="E8140" i="1"/>
  <c r="D8140" i="1"/>
  <c r="C8140" i="1"/>
  <c r="B8140" i="1"/>
  <c r="A8140" i="1"/>
  <c r="L8139" i="1"/>
  <c r="J8139" i="1"/>
  <c r="I8139" i="1"/>
  <c r="H8139" i="1"/>
  <c r="G8139" i="1"/>
  <c r="F8139" i="1"/>
  <c r="K8139" i="1" s="1"/>
  <c r="E8139" i="1"/>
  <c r="D8139" i="1"/>
  <c r="C8139" i="1"/>
  <c r="B8139" i="1"/>
  <c r="A8139" i="1"/>
  <c r="L8138" i="1"/>
  <c r="J8138" i="1"/>
  <c r="I8138" i="1"/>
  <c r="H8138" i="1"/>
  <c r="G8138" i="1"/>
  <c r="F8138" i="1"/>
  <c r="K8138" i="1" s="1"/>
  <c r="E8138" i="1"/>
  <c r="D8138" i="1"/>
  <c r="C8138" i="1"/>
  <c r="B8138" i="1"/>
  <c r="A8138" i="1" s="1"/>
  <c r="L8137" i="1"/>
  <c r="J8137" i="1"/>
  <c r="I8137" i="1"/>
  <c r="H8137" i="1"/>
  <c r="G8137" i="1"/>
  <c r="F8137" i="1"/>
  <c r="K8137" i="1" s="1"/>
  <c r="E8137" i="1"/>
  <c r="D8137" i="1"/>
  <c r="C8137" i="1"/>
  <c r="B8137" i="1"/>
  <c r="A8137" i="1"/>
  <c r="L8136" i="1"/>
  <c r="J8136" i="1"/>
  <c r="I8136" i="1"/>
  <c r="H8136" i="1"/>
  <c r="G8136" i="1"/>
  <c r="F8136" i="1"/>
  <c r="K8136" i="1" s="1"/>
  <c r="E8136" i="1"/>
  <c r="D8136" i="1"/>
  <c r="C8136" i="1"/>
  <c r="B8136" i="1"/>
  <c r="A8136" i="1"/>
  <c r="L8135" i="1"/>
  <c r="J8135" i="1"/>
  <c r="I8135" i="1"/>
  <c r="H8135" i="1"/>
  <c r="G8135" i="1"/>
  <c r="F8135" i="1"/>
  <c r="K8135" i="1" s="1"/>
  <c r="E8135" i="1"/>
  <c r="D8135" i="1"/>
  <c r="C8135" i="1"/>
  <c r="B8135" i="1"/>
  <c r="A8135" i="1"/>
  <c r="L8134" i="1"/>
  <c r="J8134" i="1"/>
  <c r="I8134" i="1"/>
  <c r="H8134" i="1"/>
  <c r="G8134" i="1"/>
  <c r="F8134" i="1"/>
  <c r="K8134" i="1" s="1"/>
  <c r="E8134" i="1"/>
  <c r="D8134" i="1"/>
  <c r="C8134" i="1"/>
  <c r="B8134" i="1"/>
  <c r="A8134" i="1" s="1"/>
  <c r="L8133" i="1"/>
  <c r="J8133" i="1"/>
  <c r="I8133" i="1"/>
  <c r="H8133" i="1"/>
  <c r="G8133" i="1"/>
  <c r="F8133" i="1"/>
  <c r="K8133" i="1" s="1"/>
  <c r="E8133" i="1"/>
  <c r="D8133" i="1"/>
  <c r="C8133" i="1"/>
  <c r="B8133" i="1"/>
  <c r="A8133" i="1"/>
  <c r="L8132" i="1"/>
  <c r="J8132" i="1"/>
  <c r="I8132" i="1"/>
  <c r="H8132" i="1"/>
  <c r="G8132" i="1"/>
  <c r="F8132" i="1"/>
  <c r="K8132" i="1" s="1"/>
  <c r="E8132" i="1"/>
  <c r="D8132" i="1"/>
  <c r="C8132" i="1"/>
  <c r="B8132" i="1"/>
  <c r="A8132" i="1"/>
  <c r="L8131" i="1"/>
  <c r="J8131" i="1"/>
  <c r="I8131" i="1"/>
  <c r="H8131" i="1"/>
  <c r="G8131" i="1"/>
  <c r="F8131" i="1"/>
  <c r="K8131" i="1" s="1"/>
  <c r="E8131" i="1"/>
  <c r="D8131" i="1"/>
  <c r="C8131" i="1"/>
  <c r="B8131" i="1"/>
  <c r="A8131" i="1"/>
  <c r="L8130" i="1"/>
  <c r="J8130" i="1"/>
  <c r="I8130" i="1"/>
  <c r="H8130" i="1"/>
  <c r="G8130" i="1"/>
  <c r="F8130" i="1"/>
  <c r="K8130" i="1" s="1"/>
  <c r="E8130" i="1"/>
  <c r="D8130" i="1"/>
  <c r="C8130" i="1"/>
  <c r="B8130" i="1"/>
  <c r="A8130" i="1" s="1"/>
  <c r="L8129" i="1"/>
  <c r="J8129" i="1"/>
  <c r="I8129" i="1"/>
  <c r="H8129" i="1"/>
  <c r="G8129" i="1"/>
  <c r="F8129" i="1"/>
  <c r="K8129" i="1" s="1"/>
  <c r="E8129" i="1"/>
  <c r="D8129" i="1"/>
  <c r="C8129" i="1"/>
  <c r="B8129" i="1"/>
  <c r="A8129" i="1"/>
  <c r="L8128" i="1"/>
  <c r="J8128" i="1"/>
  <c r="I8128" i="1"/>
  <c r="H8128" i="1"/>
  <c r="G8128" i="1"/>
  <c r="F8128" i="1"/>
  <c r="K8128" i="1" s="1"/>
  <c r="E8128" i="1"/>
  <c r="D8128" i="1"/>
  <c r="C8128" i="1"/>
  <c r="B8128" i="1"/>
  <c r="A8128" i="1"/>
  <c r="L8127" i="1"/>
  <c r="J8127" i="1"/>
  <c r="I8127" i="1"/>
  <c r="H8127" i="1"/>
  <c r="G8127" i="1"/>
  <c r="F8127" i="1"/>
  <c r="K8127" i="1" s="1"/>
  <c r="E8127" i="1"/>
  <c r="D8127" i="1"/>
  <c r="C8127" i="1"/>
  <c r="B8127" i="1"/>
  <c r="A8127" i="1"/>
  <c r="L8126" i="1"/>
  <c r="J8126" i="1"/>
  <c r="I8126" i="1"/>
  <c r="H8126" i="1"/>
  <c r="G8126" i="1"/>
  <c r="F8126" i="1"/>
  <c r="K8126" i="1" s="1"/>
  <c r="E8126" i="1"/>
  <c r="D8126" i="1"/>
  <c r="C8126" i="1"/>
  <c r="B8126" i="1"/>
  <c r="A8126" i="1" s="1"/>
  <c r="L8125" i="1"/>
  <c r="J8125" i="1"/>
  <c r="I8125" i="1"/>
  <c r="H8125" i="1"/>
  <c r="G8125" i="1"/>
  <c r="F8125" i="1"/>
  <c r="K8125" i="1" s="1"/>
  <c r="E8125" i="1"/>
  <c r="D8125" i="1"/>
  <c r="C8125" i="1"/>
  <c r="B8125" i="1"/>
  <c r="A8125" i="1" s="1"/>
  <c r="L8124" i="1"/>
  <c r="J8124" i="1"/>
  <c r="I8124" i="1"/>
  <c r="H8124" i="1"/>
  <c r="G8124" i="1"/>
  <c r="F8124" i="1"/>
  <c r="K8124" i="1" s="1"/>
  <c r="E8124" i="1"/>
  <c r="D8124" i="1"/>
  <c r="C8124" i="1"/>
  <c r="B8124" i="1"/>
  <c r="A8124" i="1"/>
  <c r="L8123" i="1"/>
  <c r="J8123" i="1"/>
  <c r="I8123" i="1"/>
  <c r="H8123" i="1"/>
  <c r="G8123" i="1"/>
  <c r="F8123" i="1"/>
  <c r="K8123" i="1" s="1"/>
  <c r="E8123" i="1"/>
  <c r="D8123" i="1"/>
  <c r="C8123" i="1"/>
  <c r="B8123" i="1"/>
  <c r="A8123" i="1"/>
  <c r="L8122" i="1"/>
  <c r="J8122" i="1"/>
  <c r="I8122" i="1"/>
  <c r="H8122" i="1"/>
  <c r="G8122" i="1"/>
  <c r="F8122" i="1"/>
  <c r="K8122" i="1" s="1"/>
  <c r="E8122" i="1"/>
  <c r="D8122" i="1"/>
  <c r="C8122" i="1"/>
  <c r="B8122" i="1"/>
  <c r="A8122" i="1" s="1"/>
  <c r="L8121" i="1"/>
  <c r="J8121" i="1"/>
  <c r="I8121" i="1"/>
  <c r="H8121" i="1"/>
  <c r="G8121" i="1"/>
  <c r="F8121" i="1"/>
  <c r="K8121" i="1" s="1"/>
  <c r="E8121" i="1"/>
  <c r="D8121" i="1"/>
  <c r="C8121" i="1"/>
  <c r="B8121" i="1"/>
  <c r="A8121" i="1"/>
  <c r="L8120" i="1"/>
  <c r="J8120" i="1"/>
  <c r="I8120" i="1"/>
  <c r="H8120" i="1"/>
  <c r="G8120" i="1"/>
  <c r="F8120" i="1"/>
  <c r="K8120" i="1" s="1"/>
  <c r="E8120" i="1"/>
  <c r="D8120" i="1"/>
  <c r="C8120" i="1"/>
  <c r="B8120" i="1"/>
  <c r="A8120" i="1"/>
  <c r="L8119" i="1"/>
  <c r="J8119" i="1"/>
  <c r="I8119" i="1"/>
  <c r="H8119" i="1"/>
  <c r="G8119" i="1"/>
  <c r="F8119" i="1"/>
  <c r="K8119" i="1" s="1"/>
  <c r="E8119" i="1"/>
  <c r="D8119" i="1"/>
  <c r="C8119" i="1"/>
  <c r="B8119" i="1"/>
  <c r="A8119" i="1"/>
  <c r="L8118" i="1"/>
  <c r="J8118" i="1"/>
  <c r="I8118" i="1"/>
  <c r="H8118" i="1"/>
  <c r="G8118" i="1"/>
  <c r="F8118" i="1"/>
  <c r="K8118" i="1" s="1"/>
  <c r="E8118" i="1"/>
  <c r="D8118" i="1"/>
  <c r="C8118" i="1"/>
  <c r="B8118" i="1"/>
  <c r="A8118" i="1" s="1"/>
  <c r="L8117" i="1"/>
  <c r="J8117" i="1"/>
  <c r="I8117" i="1"/>
  <c r="H8117" i="1"/>
  <c r="G8117" i="1"/>
  <c r="F8117" i="1"/>
  <c r="K8117" i="1" s="1"/>
  <c r="E8117" i="1"/>
  <c r="D8117" i="1"/>
  <c r="C8117" i="1"/>
  <c r="B8117" i="1"/>
  <c r="A8117" i="1"/>
  <c r="L8116" i="1"/>
  <c r="J8116" i="1"/>
  <c r="I8116" i="1"/>
  <c r="H8116" i="1"/>
  <c r="G8116" i="1"/>
  <c r="F8116" i="1"/>
  <c r="K8116" i="1" s="1"/>
  <c r="E8116" i="1"/>
  <c r="D8116" i="1"/>
  <c r="C8116" i="1"/>
  <c r="B8116" i="1"/>
  <c r="A8116" i="1"/>
  <c r="L8115" i="1"/>
  <c r="J8115" i="1"/>
  <c r="I8115" i="1"/>
  <c r="H8115" i="1"/>
  <c r="G8115" i="1"/>
  <c r="F8115" i="1"/>
  <c r="K8115" i="1" s="1"/>
  <c r="E8115" i="1"/>
  <c r="D8115" i="1"/>
  <c r="C8115" i="1"/>
  <c r="B8115" i="1"/>
  <c r="A8115" i="1"/>
  <c r="L8114" i="1"/>
  <c r="J8114" i="1"/>
  <c r="I8114" i="1"/>
  <c r="H8114" i="1"/>
  <c r="G8114" i="1"/>
  <c r="F8114" i="1"/>
  <c r="K8114" i="1" s="1"/>
  <c r="E8114" i="1"/>
  <c r="D8114" i="1"/>
  <c r="C8114" i="1"/>
  <c r="B8114" i="1"/>
  <c r="A8114" i="1" s="1"/>
  <c r="L8113" i="1"/>
  <c r="J8113" i="1"/>
  <c r="I8113" i="1"/>
  <c r="H8113" i="1"/>
  <c r="G8113" i="1"/>
  <c r="F8113" i="1"/>
  <c r="K8113" i="1" s="1"/>
  <c r="E8113" i="1"/>
  <c r="D8113" i="1"/>
  <c r="C8113" i="1"/>
  <c r="B8113" i="1"/>
  <c r="A8113" i="1"/>
  <c r="L8112" i="1"/>
  <c r="J8112" i="1"/>
  <c r="I8112" i="1"/>
  <c r="H8112" i="1"/>
  <c r="G8112" i="1"/>
  <c r="F8112" i="1"/>
  <c r="K8112" i="1" s="1"/>
  <c r="E8112" i="1"/>
  <c r="D8112" i="1"/>
  <c r="C8112" i="1"/>
  <c r="B8112" i="1"/>
  <c r="A8112" i="1"/>
  <c r="L8111" i="1"/>
  <c r="J8111" i="1"/>
  <c r="I8111" i="1"/>
  <c r="H8111" i="1"/>
  <c r="G8111" i="1"/>
  <c r="F8111" i="1"/>
  <c r="K8111" i="1" s="1"/>
  <c r="E8111" i="1"/>
  <c r="D8111" i="1"/>
  <c r="C8111" i="1"/>
  <c r="B8111" i="1"/>
  <c r="A8111" i="1"/>
  <c r="L8110" i="1"/>
  <c r="J8110" i="1"/>
  <c r="I8110" i="1"/>
  <c r="H8110" i="1"/>
  <c r="G8110" i="1"/>
  <c r="F8110" i="1"/>
  <c r="K8110" i="1" s="1"/>
  <c r="E8110" i="1"/>
  <c r="D8110" i="1"/>
  <c r="C8110" i="1"/>
  <c r="B8110" i="1"/>
  <c r="A8110" i="1" s="1"/>
  <c r="L8109" i="1"/>
  <c r="J8109" i="1"/>
  <c r="I8109" i="1"/>
  <c r="H8109" i="1"/>
  <c r="G8109" i="1"/>
  <c r="F8109" i="1"/>
  <c r="K8109" i="1" s="1"/>
  <c r="E8109" i="1"/>
  <c r="D8109" i="1"/>
  <c r="C8109" i="1"/>
  <c r="B8109" i="1"/>
  <c r="A8109" i="1" s="1"/>
  <c r="L8108" i="1"/>
  <c r="J8108" i="1"/>
  <c r="I8108" i="1"/>
  <c r="H8108" i="1"/>
  <c r="G8108" i="1"/>
  <c r="F8108" i="1"/>
  <c r="K8108" i="1" s="1"/>
  <c r="E8108" i="1"/>
  <c r="D8108" i="1"/>
  <c r="C8108" i="1"/>
  <c r="B8108" i="1"/>
  <c r="A8108" i="1"/>
  <c r="L8107" i="1"/>
  <c r="J8107" i="1"/>
  <c r="I8107" i="1"/>
  <c r="H8107" i="1"/>
  <c r="G8107" i="1"/>
  <c r="F8107" i="1"/>
  <c r="K8107" i="1" s="1"/>
  <c r="E8107" i="1"/>
  <c r="D8107" i="1"/>
  <c r="C8107" i="1"/>
  <c r="B8107" i="1"/>
  <c r="A8107" i="1"/>
  <c r="L8106" i="1"/>
  <c r="J8106" i="1"/>
  <c r="I8106" i="1"/>
  <c r="H8106" i="1"/>
  <c r="G8106" i="1"/>
  <c r="F8106" i="1"/>
  <c r="K8106" i="1" s="1"/>
  <c r="E8106" i="1"/>
  <c r="D8106" i="1"/>
  <c r="C8106" i="1"/>
  <c r="B8106" i="1"/>
  <c r="A8106" i="1" s="1"/>
  <c r="L8105" i="1"/>
  <c r="J8105" i="1"/>
  <c r="I8105" i="1"/>
  <c r="H8105" i="1"/>
  <c r="G8105" i="1"/>
  <c r="F8105" i="1"/>
  <c r="K8105" i="1" s="1"/>
  <c r="E8105" i="1"/>
  <c r="D8105" i="1"/>
  <c r="C8105" i="1"/>
  <c r="B8105" i="1"/>
  <c r="A8105" i="1"/>
  <c r="L8104" i="1"/>
  <c r="J8104" i="1"/>
  <c r="I8104" i="1"/>
  <c r="H8104" i="1"/>
  <c r="G8104" i="1"/>
  <c r="F8104" i="1"/>
  <c r="K8104" i="1" s="1"/>
  <c r="E8104" i="1"/>
  <c r="D8104" i="1"/>
  <c r="C8104" i="1"/>
  <c r="B8104" i="1"/>
  <c r="A8104" i="1"/>
  <c r="L8103" i="1"/>
  <c r="J8103" i="1"/>
  <c r="I8103" i="1"/>
  <c r="H8103" i="1"/>
  <c r="G8103" i="1"/>
  <c r="F8103" i="1"/>
  <c r="K8103" i="1" s="1"/>
  <c r="E8103" i="1"/>
  <c r="D8103" i="1"/>
  <c r="C8103" i="1"/>
  <c r="B8103" i="1"/>
  <c r="A8103" i="1"/>
  <c r="L8102" i="1"/>
  <c r="J8102" i="1"/>
  <c r="I8102" i="1"/>
  <c r="H8102" i="1"/>
  <c r="G8102" i="1"/>
  <c r="F8102" i="1"/>
  <c r="K8102" i="1" s="1"/>
  <c r="E8102" i="1"/>
  <c r="D8102" i="1"/>
  <c r="C8102" i="1"/>
  <c r="B8102" i="1"/>
  <c r="A8102" i="1" s="1"/>
  <c r="L8101" i="1"/>
  <c r="J8101" i="1"/>
  <c r="I8101" i="1"/>
  <c r="H8101" i="1"/>
  <c r="G8101" i="1"/>
  <c r="F8101" i="1"/>
  <c r="K8101" i="1" s="1"/>
  <c r="E8101" i="1"/>
  <c r="D8101" i="1"/>
  <c r="C8101" i="1"/>
  <c r="B8101" i="1"/>
  <c r="A8101" i="1"/>
  <c r="L8100" i="1"/>
  <c r="J8100" i="1"/>
  <c r="I8100" i="1"/>
  <c r="H8100" i="1"/>
  <c r="G8100" i="1"/>
  <c r="F8100" i="1"/>
  <c r="K8100" i="1" s="1"/>
  <c r="E8100" i="1"/>
  <c r="D8100" i="1"/>
  <c r="C8100" i="1"/>
  <c r="B8100" i="1"/>
  <c r="A8100" i="1"/>
  <c r="L8099" i="1"/>
  <c r="J8099" i="1"/>
  <c r="I8099" i="1"/>
  <c r="H8099" i="1"/>
  <c r="G8099" i="1"/>
  <c r="F8099" i="1"/>
  <c r="K8099" i="1" s="1"/>
  <c r="E8099" i="1"/>
  <c r="D8099" i="1"/>
  <c r="C8099" i="1"/>
  <c r="B8099" i="1"/>
  <c r="A8099" i="1"/>
  <c r="L8098" i="1"/>
  <c r="J8098" i="1"/>
  <c r="I8098" i="1"/>
  <c r="H8098" i="1"/>
  <c r="G8098" i="1"/>
  <c r="F8098" i="1"/>
  <c r="K8098" i="1" s="1"/>
  <c r="E8098" i="1"/>
  <c r="D8098" i="1"/>
  <c r="C8098" i="1"/>
  <c r="B8098" i="1"/>
  <c r="A8098" i="1" s="1"/>
  <c r="L8097" i="1"/>
  <c r="J8097" i="1"/>
  <c r="I8097" i="1"/>
  <c r="H8097" i="1"/>
  <c r="G8097" i="1"/>
  <c r="F8097" i="1"/>
  <c r="K8097" i="1" s="1"/>
  <c r="E8097" i="1"/>
  <c r="D8097" i="1"/>
  <c r="C8097" i="1"/>
  <c r="B8097" i="1"/>
  <c r="A8097" i="1"/>
  <c r="L8096" i="1"/>
  <c r="J8096" i="1"/>
  <c r="I8096" i="1"/>
  <c r="H8096" i="1"/>
  <c r="G8096" i="1"/>
  <c r="F8096" i="1"/>
  <c r="K8096" i="1" s="1"/>
  <c r="E8096" i="1"/>
  <c r="D8096" i="1"/>
  <c r="C8096" i="1"/>
  <c r="B8096" i="1"/>
  <c r="A8096" i="1"/>
  <c r="L8095" i="1"/>
  <c r="J8095" i="1"/>
  <c r="I8095" i="1"/>
  <c r="H8095" i="1"/>
  <c r="G8095" i="1"/>
  <c r="F8095" i="1"/>
  <c r="K8095" i="1" s="1"/>
  <c r="E8095" i="1"/>
  <c r="D8095" i="1"/>
  <c r="C8095" i="1"/>
  <c r="B8095" i="1"/>
  <c r="A8095" i="1"/>
  <c r="L8094" i="1"/>
  <c r="J8094" i="1"/>
  <c r="I8094" i="1"/>
  <c r="H8094" i="1"/>
  <c r="G8094" i="1"/>
  <c r="F8094" i="1"/>
  <c r="K8094" i="1" s="1"/>
  <c r="E8094" i="1"/>
  <c r="D8094" i="1"/>
  <c r="C8094" i="1"/>
  <c r="B8094" i="1"/>
  <c r="A8094" i="1" s="1"/>
  <c r="L8093" i="1"/>
  <c r="J8093" i="1"/>
  <c r="I8093" i="1"/>
  <c r="H8093" i="1"/>
  <c r="G8093" i="1"/>
  <c r="F8093" i="1"/>
  <c r="K8093" i="1" s="1"/>
  <c r="E8093" i="1"/>
  <c r="D8093" i="1"/>
  <c r="C8093" i="1"/>
  <c r="B8093" i="1"/>
  <c r="A8093" i="1" s="1"/>
  <c r="L8092" i="1"/>
  <c r="J8092" i="1"/>
  <c r="I8092" i="1"/>
  <c r="H8092" i="1"/>
  <c r="G8092" i="1"/>
  <c r="F8092" i="1"/>
  <c r="K8092" i="1" s="1"/>
  <c r="E8092" i="1"/>
  <c r="D8092" i="1"/>
  <c r="C8092" i="1"/>
  <c r="B8092" i="1"/>
  <c r="A8092" i="1"/>
  <c r="L8091" i="1"/>
  <c r="J8091" i="1"/>
  <c r="I8091" i="1"/>
  <c r="H8091" i="1"/>
  <c r="G8091" i="1"/>
  <c r="F8091" i="1"/>
  <c r="K8091" i="1" s="1"/>
  <c r="E8091" i="1"/>
  <c r="D8091" i="1"/>
  <c r="C8091" i="1"/>
  <c r="B8091" i="1"/>
  <c r="A8091" i="1"/>
  <c r="L8090" i="1"/>
  <c r="J8090" i="1"/>
  <c r="I8090" i="1"/>
  <c r="H8090" i="1"/>
  <c r="G8090" i="1"/>
  <c r="F8090" i="1"/>
  <c r="K8090" i="1" s="1"/>
  <c r="E8090" i="1"/>
  <c r="D8090" i="1"/>
  <c r="C8090" i="1"/>
  <c r="B8090" i="1"/>
  <c r="A8090" i="1" s="1"/>
  <c r="L8089" i="1"/>
  <c r="J8089" i="1"/>
  <c r="I8089" i="1"/>
  <c r="H8089" i="1"/>
  <c r="G8089" i="1"/>
  <c r="F8089" i="1"/>
  <c r="K8089" i="1" s="1"/>
  <c r="E8089" i="1"/>
  <c r="D8089" i="1"/>
  <c r="C8089" i="1"/>
  <c r="B8089" i="1"/>
  <c r="A8089" i="1"/>
  <c r="L8088" i="1"/>
  <c r="J8088" i="1"/>
  <c r="I8088" i="1"/>
  <c r="H8088" i="1"/>
  <c r="G8088" i="1"/>
  <c r="F8088" i="1"/>
  <c r="K8088" i="1" s="1"/>
  <c r="E8088" i="1"/>
  <c r="D8088" i="1"/>
  <c r="C8088" i="1"/>
  <c r="B8088" i="1"/>
  <c r="A8088" i="1"/>
  <c r="L8087" i="1"/>
  <c r="J8087" i="1"/>
  <c r="I8087" i="1"/>
  <c r="H8087" i="1"/>
  <c r="G8087" i="1"/>
  <c r="F8087" i="1"/>
  <c r="K8087" i="1" s="1"/>
  <c r="E8087" i="1"/>
  <c r="D8087" i="1"/>
  <c r="C8087" i="1"/>
  <c r="B8087" i="1"/>
  <c r="A8087" i="1"/>
  <c r="L8086" i="1"/>
  <c r="J8086" i="1"/>
  <c r="I8086" i="1"/>
  <c r="H8086" i="1"/>
  <c r="G8086" i="1"/>
  <c r="F8086" i="1"/>
  <c r="K8086" i="1" s="1"/>
  <c r="E8086" i="1"/>
  <c r="D8086" i="1"/>
  <c r="C8086" i="1"/>
  <c r="B8086" i="1"/>
  <c r="A8086" i="1" s="1"/>
  <c r="L8085" i="1"/>
  <c r="J8085" i="1"/>
  <c r="I8085" i="1"/>
  <c r="H8085" i="1"/>
  <c r="G8085" i="1"/>
  <c r="F8085" i="1"/>
  <c r="K8085" i="1" s="1"/>
  <c r="E8085" i="1"/>
  <c r="D8085" i="1"/>
  <c r="C8085" i="1"/>
  <c r="B8085" i="1"/>
  <c r="A8085" i="1"/>
  <c r="L8084" i="1"/>
  <c r="J8084" i="1"/>
  <c r="I8084" i="1"/>
  <c r="H8084" i="1"/>
  <c r="G8084" i="1"/>
  <c r="F8084" i="1"/>
  <c r="K8084" i="1" s="1"/>
  <c r="E8084" i="1"/>
  <c r="D8084" i="1"/>
  <c r="C8084" i="1"/>
  <c r="B8084" i="1"/>
  <c r="A8084" i="1"/>
  <c r="L8083" i="1"/>
  <c r="J8083" i="1"/>
  <c r="I8083" i="1"/>
  <c r="H8083" i="1"/>
  <c r="G8083" i="1"/>
  <c r="F8083" i="1"/>
  <c r="K8083" i="1" s="1"/>
  <c r="E8083" i="1"/>
  <c r="D8083" i="1"/>
  <c r="C8083" i="1"/>
  <c r="B8083" i="1"/>
  <c r="A8083" i="1"/>
  <c r="L8082" i="1"/>
  <c r="J8082" i="1"/>
  <c r="I8082" i="1"/>
  <c r="H8082" i="1"/>
  <c r="G8082" i="1"/>
  <c r="F8082" i="1"/>
  <c r="K8082" i="1" s="1"/>
  <c r="E8082" i="1"/>
  <c r="D8082" i="1"/>
  <c r="C8082" i="1"/>
  <c r="B8082" i="1"/>
  <c r="A8082" i="1" s="1"/>
  <c r="L8081" i="1"/>
  <c r="J8081" i="1"/>
  <c r="I8081" i="1"/>
  <c r="H8081" i="1"/>
  <c r="G8081" i="1"/>
  <c r="F8081" i="1"/>
  <c r="K8081" i="1" s="1"/>
  <c r="E8081" i="1"/>
  <c r="D8081" i="1"/>
  <c r="C8081" i="1"/>
  <c r="B8081" i="1"/>
  <c r="A8081" i="1"/>
  <c r="L8080" i="1"/>
  <c r="J8080" i="1"/>
  <c r="I8080" i="1"/>
  <c r="H8080" i="1"/>
  <c r="G8080" i="1"/>
  <c r="F8080" i="1"/>
  <c r="K8080" i="1" s="1"/>
  <c r="E8080" i="1"/>
  <c r="D8080" i="1"/>
  <c r="C8080" i="1"/>
  <c r="B8080" i="1"/>
  <c r="A8080" i="1"/>
  <c r="L8079" i="1"/>
  <c r="J8079" i="1"/>
  <c r="I8079" i="1"/>
  <c r="H8079" i="1"/>
  <c r="G8079" i="1"/>
  <c r="F8079" i="1"/>
  <c r="K8079" i="1" s="1"/>
  <c r="E8079" i="1"/>
  <c r="D8079" i="1"/>
  <c r="C8079" i="1"/>
  <c r="B8079" i="1"/>
  <c r="A8079" i="1"/>
  <c r="L8078" i="1"/>
  <c r="J8078" i="1"/>
  <c r="I8078" i="1"/>
  <c r="H8078" i="1"/>
  <c r="G8078" i="1"/>
  <c r="F8078" i="1"/>
  <c r="K8078" i="1" s="1"/>
  <c r="E8078" i="1"/>
  <c r="D8078" i="1"/>
  <c r="C8078" i="1"/>
  <c r="B8078" i="1"/>
  <c r="A8078" i="1" s="1"/>
  <c r="L8077" i="1"/>
  <c r="J8077" i="1"/>
  <c r="I8077" i="1"/>
  <c r="H8077" i="1"/>
  <c r="G8077" i="1"/>
  <c r="F8077" i="1"/>
  <c r="K8077" i="1" s="1"/>
  <c r="E8077" i="1"/>
  <c r="D8077" i="1"/>
  <c r="C8077" i="1"/>
  <c r="B8077" i="1"/>
  <c r="A8077" i="1" s="1"/>
  <c r="L8076" i="1"/>
  <c r="J8076" i="1"/>
  <c r="I8076" i="1"/>
  <c r="H8076" i="1"/>
  <c r="G8076" i="1"/>
  <c r="F8076" i="1"/>
  <c r="K8076" i="1" s="1"/>
  <c r="E8076" i="1"/>
  <c r="D8076" i="1"/>
  <c r="C8076" i="1"/>
  <c r="B8076" i="1"/>
  <c r="A8076" i="1"/>
  <c r="L8075" i="1"/>
  <c r="J8075" i="1"/>
  <c r="I8075" i="1"/>
  <c r="H8075" i="1"/>
  <c r="G8075" i="1"/>
  <c r="F8075" i="1"/>
  <c r="K8075" i="1" s="1"/>
  <c r="E8075" i="1"/>
  <c r="D8075" i="1"/>
  <c r="C8075" i="1"/>
  <c r="B8075" i="1"/>
  <c r="A8075" i="1"/>
  <c r="L8074" i="1"/>
  <c r="J8074" i="1"/>
  <c r="I8074" i="1"/>
  <c r="H8074" i="1"/>
  <c r="G8074" i="1"/>
  <c r="F8074" i="1"/>
  <c r="K8074" i="1" s="1"/>
  <c r="E8074" i="1"/>
  <c r="D8074" i="1"/>
  <c r="C8074" i="1"/>
  <c r="B8074" i="1"/>
  <c r="A8074" i="1" s="1"/>
  <c r="L8073" i="1"/>
  <c r="J8073" i="1"/>
  <c r="I8073" i="1"/>
  <c r="H8073" i="1"/>
  <c r="G8073" i="1"/>
  <c r="F8073" i="1"/>
  <c r="K8073" i="1" s="1"/>
  <c r="E8073" i="1"/>
  <c r="D8073" i="1"/>
  <c r="C8073" i="1"/>
  <c r="B8073" i="1"/>
  <c r="A8073" i="1"/>
  <c r="L8072" i="1"/>
  <c r="J8072" i="1"/>
  <c r="I8072" i="1"/>
  <c r="H8072" i="1"/>
  <c r="G8072" i="1"/>
  <c r="F8072" i="1"/>
  <c r="K8072" i="1" s="1"/>
  <c r="E8072" i="1"/>
  <c r="D8072" i="1"/>
  <c r="C8072" i="1"/>
  <c r="B8072" i="1"/>
  <c r="A8072" i="1"/>
  <c r="L8071" i="1"/>
  <c r="J8071" i="1"/>
  <c r="I8071" i="1"/>
  <c r="H8071" i="1"/>
  <c r="G8071" i="1"/>
  <c r="F8071" i="1"/>
  <c r="K8071" i="1" s="1"/>
  <c r="E8071" i="1"/>
  <c r="D8071" i="1"/>
  <c r="C8071" i="1"/>
  <c r="B8071" i="1"/>
  <c r="A8071" i="1"/>
  <c r="L8070" i="1"/>
  <c r="J8070" i="1"/>
  <c r="I8070" i="1"/>
  <c r="H8070" i="1"/>
  <c r="G8070" i="1"/>
  <c r="F8070" i="1"/>
  <c r="K8070" i="1" s="1"/>
  <c r="E8070" i="1"/>
  <c r="D8070" i="1"/>
  <c r="C8070" i="1"/>
  <c r="B8070" i="1"/>
  <c r="A8070" i="1" s="1"/>
  <c r="L8069" i="1"/>
  <c r="J8069" i="1"/>
  <c r="I8069" i="1"/>
  <c r="H8069" i="1"/>
  <c r="G8069" i="1"/>
  <c r="F8069" i="1"/>
  <c r="K8069" i="1" s="1"/>
  <c r="E8069" i="1"/>
  <c r="D8069" i="1"/>
  <c r="C8069" i="1"/>
  <c r="B8069" i="1"/>
  <c r="A8069" i="1"/>
  <c r="L8068" i="1"/>
  <c r="J8068" i="1"/>
  <c r="I8068" i="1"/>
  <c r="H8068" i="1"/>
  <c r="G8068" i="1"/>
  <c r="F8068" i="1"/>
  <c r="K8068" i="1" s="1"/>
  <c r="E8068" i="1"/>
  <c r="D8068" i="1"/>
  <c r="C8068" i="1"/>
  <c r="B8068" i="1"/>
  <c r="A8068" i="1"/>
  <c r="L8067" i="1"/>
  <c r="J8067" i="1"/>
  <c r="I8067" i="1"/>
  <c r="H8067" i="1"/>
  <c r="G8067" i="1"/>
  <c r="F8067" i="1"/>
  <c r="K8067" i="1" s="1"/>
  <c r="E8067" i="1"/>
  <c r="D8067" i="1"/>
  <c r="C8067" i="1"/>
  <c r="B8067" i="1"/>
  <c r="A8067" i="1"/>
  <c r="L8066" i="1"/>
  <c r="J8066" i="1"/>
  <c r="I8066" i="1"/>
  <c r="H8066" i="1"/>
  <c r="G8066" i="1"/>
  <c r="F8066" i="1"/>
  <c r="K8066" i="1" s="1"/>
  <c r="E8066" i="1"/>
  <c r="D8066" i="1"/>
  <c r="C8066" i="1"/>
  <c r="B8066" i="1"/>
  <c r="A8066" i="1" s="1"/>
  <c r="L8065" i="1"/>
  <c r="J8065" i="1"/>
  <c r="I8065" i="1"/>
  <c r="H8065" i="1"/>
  <c r="G8065" i="1"/>
  <c r="F8065" i="1"/>
  <c r="K8065" i="1" s="1"/>
  <c r="E8065" i="1"/>
  <c r="D8065" i="1"/>
  <c r="C8065" i="1"/>
  <c r="B8065" i="1"/>
  <c r="A8065" i="1"/>
  <c r="L8064" i="1"/>
  <c r="J8064" i="1"/>
  <c r="I8064" i="1"/>
  <c r="H8064" i="1"/>
  <c r="G8064" i="1"/>
  <c r="F8064" i="1"/>
  <c r="K8064" i="1" s="1"/>
  <c r="E8064" i="1"/>
  <c r="D8064" i="1"/>
  <c r="C8064" i="1"/>
  <c r="B8064" i="1"/>
  <c r="A8064" i="1"/>
  <c r="L8063" i="1"/>
  <c r="J8063" i="1"/>
  <c r="I8063" i="1"/>
  <c r="H8063" i="1"/>
  <c r="G8063" i="1"/>
  <c r="F8063" i="1"/>
  <c r="K8063" i="1" s="1"/>
  <c r="E8063" i="1"/>
  <c r="D8063" i="1"/>
  <c r="C8063" i="1"/>
  <c r="B8063" i="1"/>
  <c r="A8063" i="1"/>
  <c r="L8062" i="1"/>
  <c r="J8062" i="1"/>
  <c r="I8062" i="1"/>
  <c r="H8062" i="1"/>
  <c r="G8062" i="1"/>
  <c r="F8062" i="1"/>
  <c r="K8062" i="1" s="1"/>
  <c r="E8062" i="1"/>
  <c r="D8062" i="1"/>
  <c r="C8062" i="1"/>
  <c r="B8062" i="1"/>
  <c r="A8062" i="1" s="1"/>
  <c r="L8061" i="1"/>
  <c r="J8061" i="1"/>
  <c r="I8061" i="1"/>
  <c r="H8061" i="1"/>
  <c r="G8061" i="1"/>
  <c r="F8061" i="1"/>
  <c r="K8061" i="1" s="1"/>
  <c r="E8061" i="1"/>
  <c r="D8061" i="1"/>
  <c r="C8061" i="1"/>
  <c r="B8061" i="1"/>
  <c r="A8061" i="1" s="1"/>
  <c r="L8060" i="1"/>
  <c r="J8060" i="1"/>
  <c r="I8060" i="1"/>
  <c r="H8060" i="1"/>
  <c r="G8060" i="1"/>
  <c r="F8060" i="1"/>
  <c r="K8060" i="1" s="1"/>
  <c r="E8060" i="1"/>
  <c r="D8060" i="1"/>
  <c r="C8060" i="1"/>
  <c r="B8060" i="1"/>
  <c r="A8060" i="1"/>
  <c r="L8059" i="1"/>
  <c r="J8059" i="1"/>
  <c r="I8059" i="1"/>
  <c r="H8059" i="1"/>
  <c r="G8059" i="1"/>
  <c r="F8059" i="1"/>
  <c r="K8059" i="1" s="1"/>
  <c r="E8059" i="1"/>
  <c r="D8059" i="1"/>
  <c r="C8059" i="1"/>
  <c r="B8059" i="1"/>
  <c r="A8059" i="1"/>
  <c r="L8058" i="1"/>
  <c r="J8058" i="1"/>
  <c r="I8058" i="1"/>
  <c r="H8058" i="1"/>
  <c r="G8058" i="1"/>
  <c r="F8058" i="1"/>
  <c r="K8058" i="1" s="1"/>
  <c r="E8058" i="1"/>
  <c r="D8058" i="1"/>
  <c r="C8058" i="1"/>
  <c r="B8058" i="1"/>
  <c r="A8058" i="1" s="1"/>
  <c r="L8057" i="1"/>
  <c r="J8057" i="1"/>
  <c r="I8057" i="1"/>
  <c r="H8057" i="1"/>
  <c r="G8057" i="1"/>
  <c r="F8057" i="1"/>
  <c r="K8057" i="1" s="1"/>
  <c r="E8057" i="1"/>
  <c r="D8057" i="1"/>
  <c r="C8057" i="1"/>
  <c r="B8057" i="1"/>
  <c r="A8057" i="1"/>
  <c r="L8056" i="1"/>
  <c r="J8056" i="1"/>
  <c r="I8056" i="1"/>
  <c r="H8056" i="1"/>
  <c r="G8056" i="1"/>
  <c r="F8056" i="1"/>
  <c r="K8056" i="1" s="1"/>
  <c r="E8056" i="1"/>
  <c r="D8056" i="1"/>
  <c r="C8056" i="1"/>
  <c r="B8056" i="1"/>
  <c r="A8056" i="1"/>
  <c r="L8055" i="1"/>
  <c r="J8055" i="1"/>
  <c r="I8055" i="1"/>
  <c r="H8055" i="1"/>
  <c r="G8055" i="1"/>
  <c r="F8055" i="1"/>
  <c r="K8055" i="1" s="1"/>
  <c r="E8055" i="1"/>
  <c r="D8055" i="1"/>
  <c r="C8055" i="1"/>
  <c r="B8055" i="1"/>
  <c r="A8055" i="1"/>
  <c r="L8054" i="1"/>
  <c r="J8054" i="1"/>
  <c r="I8054" i="1"/>
  <c r="H8054" i="1"/>
  <c r="G8054" i="1"/>
  <c r="F8054" i="1"/>
  <c r="K8054" i="1" s="1"/>
  <c r="E8054" i="1"/>
  <c r="D8054" i="1"/>
  <c r="C8054" i="1"/>
  <c r="B8054" i="1"/>
  <c r="A8054" i="1" s="1"/>
  <c r="L8053" i="1"/>
  <c r="J8053" i="1"/>
  <c r="I8053" i="1"/>
  <c r="H8053" i="1"/>
  <c r="G8053" i="1"/>
  <c r="F8053" i="1"/>
  <c r="K8053" i="1" s="1"/>
  <c r="E8053" i="1"/>
  <c r="D8053" i="1"/>
  <c r="C8053" i="1"/>
  <c r="B8053" i="1"/>
  <c r="A8053" i="1"/>
  <c r="L8052" i="1"/>
  <c r="J8052" i="1"/>
  <c r="I8052" i="1"/>
  <c r="H8052" i="1"/>
  <c r="G8052" i="1"/>
  <c r="F8052" i="1"/>
  <c r="K8052" i="1" s="1"/>
  <c r="E8052" i="1"/>
  <c r="D8052" i="1"/>
  <c r="C8052" i="1"/>
  <c r="B8052" i="1"/>
  <c r="A8052" i="1"/>
  <c r="L8051" i="1"/>
  <c r="J8051" i="1"/>
  <c r="I8051" i="1"/>
  <c r="H8051" i="1"/>
  <c r="G8051" i="1"/>
  <c r="F8051" i="1"/>
  <c r="K8051" i="1" s="1"/>
  <c r="E8051" i="1"/>
  <c r="D8051" i="1"/>
  <c r="C8051" i="1"/>
  <c r="B8051" i="1"/>
  <c r="A8051" i="1"/>
  <c r="L8050" i="1"/>
  <c r="J8050" i="1"/>
  <c r="I8050" i="1"/>
  <c r="H8050" i="1"/>
  <c r="G8050" i="1"/>
  <c r="F8050" i="1"/>
  <c r="K8050" i="1" s="1"/>
  <c r="E8050" i="1"/>
  <c r="D8050" i="1"/>
  <c r="C8050" i="1"/>
  <c r="B8050" i="1"/>
  <c r="A8050" i="1" s="1"/>
  <c r="L8049" i="1"/>
  <c r="J8049" i="1"/>
  <c r="I8049" i="1"/>
  <c r="H8049" i="1"/>
  <c r="G8049" i="1"/>
  <c r="F8049" i="1"/>
  <c r="K8049" i="1" s="1"/>
  <c r="E8049" i="1"/>
  <c r="D8049" i="1"/>
  <c r="C8049" i="1"/>
  <c r="B8049" i="1"/>
  <c r="A8049" i="1"/>
  <c r="L8048" i="1"/>
  <c r="J8048" i="1"/>
  <c r="I8048" i="1"/>
  <c r="H8048" i="1"/>
  <c r="G8048" i="1"/>
  <c r="F8048" i="1"/>
  <c r="K8048" i="1" s="1"/>
  <c r="E8048" i="1"/>
  <c r="D8048" i="1"/>
  <c r="C8048" i="1"/>
  <c r="B8048" i="1"/>
  <c r="A8048" i="1"/>
  <c r="L8047" i="1"/>
  <c r="J8047" i="1"/>
  <c r="I8047" i="1"/>
  <c r="H8047" i="1"/>
  <c r="G8047" i="1"/>
  <c r="F8047" i="1"/>
  <c r="K8047" i="1" s="1"/>
  <c r="E8047" i="1"/>
  <c r="D8047" i="1"/>
  <c r="C8047" i="1"/>
  <c r="B8047" i="1"/>
  <c r="A8047" i="1"/>
  <c r="L8046" i="1"/>
  <c r="J8046" i="1"/>
  <c r="I8046" i="1"/>
  <c r="H8046" i="1"/>
  <c r="G8046" i="1"/>
  <c r="F8046" i="1"/>
  <c r="K8046" i="1" s="1"/>
  <c r="E8046" i="1"/>
  <c r="D8046" i="1"/>
  <c r="C8046" i="1"/>
  <c r="B8046" i="1"/>
  <c r="A8046" i="1" s="1"/>
  <c r="L8045" i="1"/>
  <c r="J8045" i="1"/>
  <c r="I8045" i="1"/>
  <c r="H8045" i="1"/>
  <c r="G8045" i="1"/>
  <c r="F8045" i="1"/>
  <c r="K8045" i="1" s="1"/>
  <c r="E8045" i="1"/>
  <c r="D8045" i="1"/>
  <c r="C8045" i="1"/>
  <c r="B8045" i="1"/>
  <c r="A8045" i="1" s="1"/>
  <c r="L8044" i="1"/>
  <c r="J8044" i="1"/>
  <c r="I8044" i="1"/>
  <c r="H8044" i="1"/>
  <c r="G8044" i="1"/>
  <c r="F8044" i="1"/>
  <c r="K8044" i="1" s="1"/>
  <c r="E8044" i="1"/>
  <c r="D8044" i="1"/>
  <c r="C8044" i="1"/>
  <c r="B8044" i="1"/>
  <c r="A8044" i="1"/>
  <c r="L8043" i="1"/>
  <c r="J8043" i="1"/>
  <c r="I8043" i="1"/>
  <c r="H8043" i="1"/>
  <c r="G8043" i="1"/>
  <c r="F8043" i="1"/>
  <c r="K8043" i="1" s="1"/>
  <c r="E8043" i="1"/>
  <c r="D8043" i="1"/>
  <c r="C8043" i="1"/>
  <c r="B8043" i="1"/>
  <c r="A8043" i="1"/>
  <c r="L8042" i="1"/>
  <c r="J8042" i="1"/>
  <c r="I8042" i="1"/>
  <c r="H8042" i="1"/>
  <c r="G8042" i="1"/>
  <c r="F8042" i="1"/>
  <c r="K8042" i="1" s="1"/>
  <c r="E8042" i="1"/>
  <c r="D8042" i="1"/>
  <c r="C8042" i="1"/>
  <c r="B8042" i="1"/>
  <c r="A8042" i="1" s="1"/>
  <c r="L8041" i="1"/>
  <c r="J8041" i="1"/>
  <c r="I8041" i="1"/>
  <c r="H8041" i="1"/>
  <c r="G8041" i="1"/>
  <c r="F8041" i="1"/>
  <c r="K8041" i="1" s="1"/>
  <c r="E8041" i="1"/>
  <c r="D8041" i="1"/>
  <c r="C8041" i="1"/>
  <c r="B8041" i="1"/>
  <c r="A8041" i="1"/>
  <c r="L8040" i="1"/>
  <c r="J8040" i="1"/>
  <c r="I8040" i="1"/>
  <c r="H8040" i="1"/>
  <c r="G8040" i="1"/>
  <c r="F8040" i="1"/>
  <c r="K8040" i="1" s="1"/>
  <c r="E8040" i="1"/>
  <c r="D8040" i="1"/>
  <c r="C8040" i="1"/>
  <c r="B8040" i="1"/>
  <c r="A8040" i="1"/>
  <c r="L8039" i="1"/>
  <c r="J8039" i="1"/>
  <c r="I8039" i="1"/>
  <c r="H8039" i="1"/>
  <c r="G8039" i="1"/>
  <c r="F8039" i="1"/>
  <c r="K8039" i="1" s="1"/>
  <c r="E8039" i="1"/>
  <c r="D8039" i="1"/>
  <c r="C8039" i="1"/>
  <c r="B8039" i="1"/>
  <c r="A8039" i="1"/>
  <c r="L8038" i="1"/>
  <c r="J8038" i="1"/>
  <c r="I8038" i="1"/>
  <c r="H8038" i="1"/>
  <c r="G8038" i="1"/>
  <c r="F8038" i="1"/>
  <c r="K8038" i="1" s="1"/>
  <c r="E8038" i="1"/>
  <c r="D8038" i="1"/>
  <c r="C8038" i="1"/>
  <c r="B8038" i="1"/>
  <c r="A8038" i="1" s="1"/>
  <c r="L8037" i="1"/>
  <c r="J8037" i="1"/>
  <c r="I8037" i="1"/>
  <c r="H8037" i="1"/>
  <c r="G8037" i="1"/>
  <c r="F8037" i="1"/>
  <c r="K8037" i="1" s="1"/>
  <c r="E8037" i="1"/>
  <c r="D8037" i="1"/>
  <c r="C8037" i="1"/>
  <c r="B8037" i="1"/>
  <c r="A8037" i="1"/>
  <c r="L8036" i="1"/>
  <c r="J8036" i="1"/>
  <c r="I8036" i="1"/>
  <c r="H8036" i="1"/>
  <c r="G8036" i="1"/>
  <c r="F8036" i="1"/>
  <c r="K8036" i="1" s="1"/>
  <c r="E8036" i="1"/>
  <c r="D8036" i="1"/>
  <c r="C8036" i="1"/>
  <c r="B8036" i="1"/>
  <c r="A8036" i="1"/>
  <c r="L8035" i="1"/>
  <c r="J8035" i="1"/>
  <c r="I8035" i="1"/>
  <c r="H8035" i="1"/>
  <c r="G8035" i="1"/>
  <c r="F8035" i="1"/>
  <c r="K8035" i="1" s="1"/>
  <c r="E8035" i="1"/>
  <c r="D8035" i="1"/>
  <c r="C8035" i="1"/>
  <c r="B8035" i="1"/>
  <c r="A8035" i="1"/>
  <c r="L8034" i="1"/>
  <c r="J8034" i="1"/>
  <c r="I8034" i="1"/>
  <c r="H8034" i="1"/>
  <c r="G8034" i="1"/>
  <c r="F8034" i="1"/>
  <c r="K8034" i="1" s="1"/>
  <c r="E8034" i="1"/>
  <c r="D8034" i="1"/>
  <c r="C8034" i="1"/>
  <c r="B8034" i="1"/>
  <c r="A8034" i="1" s="1"/>
  <c r="L8033" i="1"/>
  <c r="J8033" i="1"/>
  <c r="I8033" i="1"/>
  <c r="H8033" i="1"/>
  <c r="G8033" i="1"/>
  <c r="F8033" i="1"/>
  <c r="K8033" i="1" s="1"/>
  <c r="E8033" i="1"/>
  <c r="D8033" i="1"/>
  <c r="C8033" i="1"/>
  <c r="B8033" i="1"/>
  <c r="A8033" i="1"/>
  <c r="L8032" i="1"/>
  <c r="J8032" i="1"/>
  <c r="I8032" i="1"/>
  <c r="H8032" i="1"/>
  <c r="G8032" i="1"/>
  <c r="F8032" i="1"/>
  <c r="K8032" i="1" s="1"/>
  <c r="E8032" i="1"/>
  <c r="D8032" i="1"/>
  <c r="C8032" i="1"/>
  <c r="B8032" i="1"/>
  <c r="A8032" i="1"/>
  <c r="L8031" i="1"/>
  <c r="J8031" i="1"/>
  <c r="I8031" i="1"/>
  <c r="H8031" i="1"/>
  <c r="G8031" i="1"/>
  <c r="F8031" i="1"/>
  <c r="K8031" i="1" s="1"/>
  <c r="E8031" i="1"/>
  <c r="D8031" i="1"/>
  <c r="C8031" i="1"/>
  <c r="B8031" i="1"/>
  <c r="A8031" i="1"/>
  <c r="L8030" i="1"/>
  <c r="J8030" i="1"/>
  <c r="I8030" i="1"/>
  <c r="H8030" i="1"/>
  <c r="G8030" i="1"/>
  <c r="F8030" i="1"/>
  <c r="K8030" i="1" s="1"/>
  <c r="E8030" i="1"/>
  <c r="D8030" i="1"/>
  <c r="C8030" i="1"/>
  <c r="B8030" i="1"/>
  <c r="A8030" i="1" s="1"/>
  <c r="L8029" i="1"/>
  <c r="J8029" i="1"/>
  <c r="I8029" i="1"/>
  <c r="H8029" i="1"/>
  <c r="G8029" i="1"/>
  <c r="F8029" i="1"/>
  <c r="K8029" i="1" s="1"/>
  <c r="E8029" i="1"/>
  <c r="D8029" i="1"/>
  <c r="C8029" i="1"/>
  <c r="B8029" i="1"/>
  <c r="A8029" i="1" s="1"/>
  <c r="L8028" i="1"/>
  <c r="J8028" i="1"/>
  <c r="I8028" i="1"/>
  <c r="H8028" i="1"/>
  <c r="G8028" i="1"/>
  <c r="F8028" i="1"/>
  <c r="K8028" i="1" s="1"/>
  <c r="E8028" i="1"/>
  <c r="D8028" i="1"/>
  <c r="C8028" i="1"/>
  <c r="B8028" i="1"/>
  <c r="A8028" i="1"/>
  <c r="L8027" i="1"/>
  <c r="J8027" i="1"/>
  <c r="I8027" i="1"/>
  <c r="H8027" i="1"/>
  <c r="G8027" i="1"/>
  <c r="F8027" i="1"/>
  <c r="K8027" i="1" s="1"/>
  <c r="E8027" i="1"/>
  <c r="D8027" i="1"/>
  <c r="C8027" i="1"/>
  <c r="B8027" i="1"/>
  <c r="A8027" i="1"/>
  <c r="L8026" i="1"/>
  <c r="J8026" i="1"/>
  <c r="I8026" i="1"/>
  <c r="H8026" i="1"/>
  <c r="G8026" i="1"/>
  <c r="F8026" i="1"/>
  <c r="K8026" i="1" s="1"/>
  <c r="E8026" i="1"/>
  <c r="D8026" i="1"/>
  <c r="C8026" i="1"/>
  <c r="B8026" i="1"/>
  <c r="A8026" i="1" s="1"/>
  <c r="L8025" i="1"/>
  <c r="J8025" i="1"/>
  <c r="I8025" i="1"/>
  <c r="H8025" i="1"/>
  <c r="G8025" i="1"/>
  <c r="F8025" i="1"/>
  <c r="K8025" i="1" s="1"/>
  <c r="E8025" i="1"/>
  <c r="D8025" i="1"/>
  <c r="C8025" i="1"/>
  <c r="B8025" i="1"/>
  <c r="A8025" i="1"/>
  <c r="L8024" i="1"/>
  <c r="J8024" i="1"/>
  <c r="I8024" i="1"/>
  <c r="H8024" i="1"/>
  <c r="G8024" i="1"/>
  <c r="F8024" i="1"/>
  <c r="K8024" i="1" s="1"/>
  <c r="E8024" i="1"/>
  <c r="D8024" i="1"/>
  <c r="C8024" i="1"/>
  <c r="B8024" i="1"/>
  <c r="A8024" i="1"/>
  <c r="L8023" i="1"/>
  <c r="J8023" i="1"/>
  <c r="I8023" i="1"/>
  <c r="H8023" i="1"/>
  <c r="G8023" i="1"/>
  <c r="F8023" i="1"/>
  <c r="K8023" i="1" s="1"/>
  <c r="E8023" i="1"/>
  <c r="D8023" i="1"/>
  <c r="C8023" i="1"/>
  <c r="B8023" i="1"/>
  <c r="A8023" i="1"/>
  <c r="L8022" i="1"/>
  <c r="J8022" i="1"/>
  <c r="I8022" i="1"/>
  <c r="H8022" i="1"/>
  <c r="G8022" i="1"/>
  <c r="F8022" i="1"/>
  <c r="K8022" i="1" s="1"/>
  <c r="E8022" i="1"/>
  <c r="D8022" i="1"/>
  <c r="C8022" i="1"/>
  <c r="B8022" i="1"/>
  <c r="A8022" i="1" s="1"/>
  <c r="L8021" i="1"/>
  <c r="J8021" i="1"/>
  <c r="I8021" i="1"/>
  <c r="H8021" i="1"/>
  <c r="G8021" i="1"/>
  <c r="F8021" i="1"/>
  <c r="K8021" i="1" s="1"/>
  <c r="E8021" i="1"/>
  <c r="D8021" i="1"/>
  <c r="C8021" i="1"/>
  <c r="B8021" i="1"/>
  <c r="A8021" i="1"/>
  <c r="L8020" i="1"/>
  <c r="J8020" i="1"/>
  <c r="I8020" i="1"/>
  <c r="H8020" i="1"/>
  <c r="G8020" i="1"/>
  <c r="F8020" i="1"/>
  <c r="K8020" i="1" s="1"/>
  <c r="E8020" i="1"/>
  <c r="D8020" i="1"/>
  <c r="C8020" i="1"/>
  <c r="B8020" i="1"/>
  <c r="A8020" i="1"/>
  <c r="L8019" i="1"/>
  <c r="J8019" i="1"/>
  <c r="I8019" i="1"/>
  <c r="H8019" i="1"/>
  <c r="G8019" i="1"/>
  <c r="F8019" i="1"/>
  <c r="K8019" i="1" s="1"/>
  <c r="E8019" i="1"/>
  <c r="D8019" i="1"/>
  <c r="C8019" i="1"/>
  <c r="B8019" i="1"/>
  <c r="A8019" i="1"/>
  <c r="L8018" i="1"/>
  <c r="J8018" i="1"/>
  <c r="I8018" i="1"/>
  <c r="H8018" i="1"/>
  <c r="G8018" i="1"/>
  <c r="F8018" i="1"/>
  <c r="K8018" i="1" s="1"/>
  <c r="E8018" i="1"/>
  <c r="D8018" i="1"/>
  <c r="C8018" i="1"/>
  <c r="B8018" i="1"/>
  <c r="A8018" i="1" s="1"/>
  <c r="L8017" i="1"/>
  <c r="J8017" i="1"/>
  <c r="I8017" i="1"/>
  <c r="H8017" i="1"/>
  <c r="G8017" i="1"/>
  <c r="F8017" i="1"/>
  <c r="K8017" i="1" s="1"/>
  <c r="E8017" i="1"/>
  <c r="D8017" i="1"/>
  <c r="C8017" i="1"/>
  <c r="B8017" i="1"/>
  <c r="A8017" i="1"/>
  <c r="L8016" i="1"/>
  <c r="J8016" i="1"/>
  <c r="I8016" i="1"/>
  <c r="H8016" i="1"/>
  <c r="G8016" i="1"/>
  <c r="F8016" i="1"/>
  <c r="K8016" i="1" s="1"/>
  <c r="E8016" i="1"/>
  <c r="D8016" i="1"/>
  <c r="C8016" i="1"/>
  <c r="B8016" i="1"/>
  <c r="A8016" i="1"/>
  <c r="L8015" i="1"/>
  <c r="J8015" i="1"/>
  <c r="I8015" i="1"/>
  <c r="H8015" i="1"/>
  <c r="G8015" i="1"/>
  <c r="F8015" i="1"/>
  <c r="K8015" i="1" s="1"/>
  <c r="E8015" i="1"/>
  <c r="D8015" i="1"/>
  <c r="C8015" i="1"/>
  <c r="B8015" i="1"/>
  <c r="A8015" i="1"/>
  <c r="L8014" i="1"/>
  <c r="J8014" i="1"/>
  <c r="I8014" i="1"/>
  <c r="H8014" i="1"/>
  <c r="G8014" i="1"/>
  <c r="F8014" i="1"/>
  <c r="K8014" i="1" s="1"/>
  <c r="E8014" i="1"/>
  <c r="D8014" i="1"/>
  <c r="C8014" i="1"/>
  <c r="B8014" i="1"/>
  <c r="A8014" i="1" s="1"/>
  <c r="L8013" i="1"/>
  <c r="J8013" i="1"/>
  <c r="I8013" i="1"/>
  <c r="H8013" i="1"/>
  <c r="G8013" i="1"/>
  <c r="F8013" i="1"/>
  <c r="K8013" i="1" s="1"/>
  <c r="E8013" i="1"/>
  <c r="D8013" i="1"/>
  <c r="C8013" i="1"/>
  <c r="B8013" i="1"/>
  <c r="A8013" i="1" s="1"/>
  <c r="L8012" i="1"/>
  <c r="J8012" i="1"/>
  <c r="I8012" i="1"/>
  <c r="H8012" i="1"/>
  <c r="G8012" i="1"/>
  <c r="F8012" i="1"/>
  <c r="K8012" i="1" s="1"/>
  <c r="E8012" i="1"/>
  <c r="D8012" i="1"/>
  <c r="C8012" i="1"/>
  <c r="B8012" i="1"/>
  <c r="A8012" i="1"/>
  <c r="L8011" i="1"/>
  <c r="J8011" i="1"/>
  <c r="I8011" i="1"/>
  <c r="H8011" i="1"/>
  <c r="G8011" i="1"/>
  <c r="F8011" i="1"/>
  <c r="K8011" i="1" s="1"/>
  <c r="E8011" i="1"/>
  <c r="D8011" i="1"/>
  <c r="C8011" i="1"/>
  <c r="B8011" i="1"/>
  <c r="A8011" i="1"/>
  <c r="L8010" i="1"/>
  <c r="J8010" i="1"/>
  <c r="I8010" i="1"/>
  <c r="H8010" i="1"/>
  <c r="G8010" i="1"/>
  <c r="F8010" i="1"/>
  <c r="K8010" i="1" s="1"/>
  <c r="E8010" i="1"/>
  <c r="D8010" i="1"/>
  <c r="C8010" i="1"/>
  <c r="B8010" i="1"/>
  <c r="A8010" i="1" s="1"/>
  <c r="L8009" i="1"/>
  <c r="J8009" i="1"/>
  <c r="I8009" i="1"/>
  <c r="H8009" i="1"/>
  <c r="G8009" i="1"/>
  <c r="F8009" i="1"/>
  <c r="K8009" i="1" s="1"/>
  <c r="E8009" i="1"/>
  <c r="D8009" i="1"/>
  <c r="C8009" i="1"/>
  <c r="B8009" i="1"/>
  <c r="A8009" i="1"/>
  <c r="L8008" i="1"/>
  <c r="J8008" i="1"/>
  <c r="I8008" i="1"/>
  <c r="H8008" i="1"/>
  <c r="G8008" i="1"/>
  <c r="F8008" i="1"/>
  <c r="K8008" i="1" s="1"/>
  <c r="E8008" i="1"/>
  <c r="D8008" i="1"/>
  <c r="C8008" i="1"/>
  <c r="B8008" i="1"/>
  <c r="A8008" i="1"/>
  <c r="L8007" i="1"/>
  <c r="J8007" i="1"/>
  <c r="I8007" i="1"/>
  <c r="H8007" i="1"/>
  <c r="G8007" i="1"/>
  <c r="F8007" i="1"/>
  <c r="K8007" i="1" s="1"/>
  <c r="E8007" i="1"/>
  <c r="D8007" i="1"/>
  <c r="C8007" i="1"/>
  <c r="B8007" i="1"/>
  <c r="A8007" i="1"/>
  <c r="L8006" i="1"/>
  <c r="J8006" i="1"/>
  <c r="I8006" i="1"/>
  <c r="H8006" i="1"/>
  <c r="G8006" i="1"/>
  <c r="F8006" i="1"/>
  <c r="K8006" i="1" s="1"/>
  <c r="E8006" i="1"/>
  <c r="D8006" i="1"/>
  <c r="C8006" i="1"/>
  <c r="B8006" i="1"/>
  <c r="A8006" i="1" s="1"/>
  <c r="L8005" i="1"/>
  <c r="J8005" i="1"/>
  <c r="I8005" i="1"/>
  <c r="H8005" i="1"/>
  <c r="G8005" i="1"/>
  <c r="F8005" i="1"/>
  <c r="K8005" i="1" s="1"/>
  <c r="E8005" i="1"/>
  <c r="D8005" i="1"/>
  <c r="C8005" i="1"/>
  <c r="B8005" i="1"/>
  <c r="A8005" i="1"/>
  <c r="L8004" i="1"/>
  <c r="J8004" i="1"/>
  <c r="I8004" i="1"/>
  <c r="H8004" i="1"/>
  <c r="G8004" i="1"/>
  <c r="F8004" i="1"/>
  <c r="K8004" i="1" s="1"/>
  <c r="E8004" i="1"/>
  <c r="D8004" i="1"/>
  <c r="C8004" i="1"/>
  <c r="B8004" i="1"/>
  <c r="A8004" i="1"/>
  <c r="L8003" i="1"/>
  <c r="J8003" i="1"/>
  <c r="I8003" i="1"/>
  <c r="H8003" i="1"/>
  <c r="G8003" i="1"/>
  <c r="F8003" i="1"/>
  <c r="K8003" i="1" s="1"/>
  <c r="E8003" i="1"/>
  <c r="D8003" i="1"/>
  <c r="C8003" i="1"/>
  <c r="B8003" i="1"/>
  <c r="A8003" i="1"/>
  <c r="L8002" i="1"/>
  <c r="J8002" i="1"/>
  <c r="I8002" i="1"/>
  <c r="H8002" i="1"/>
  <c r="G8002" i="1"/>
  <c r="F8002" i="1"/>
  <c r="K8002" i="1" s="1"/>
  <c r="E8002" i="1"/>
  <c r="D8002" i="1"/>
  <c r="C8002" i="1"/>
  <c r="B8002" i="1"/>
  <c r="A8002" i="1" s="1"/>
  <c r="L8001" i="1"/>
  <c r="J8001" i="1"/>
  <c r="I8001" i="1"/>
  <c r="H8001" i="1"/>
  <c r="G8001" i="1"/>
  <c r="F8001" i="1"/>
  <c r="K8001" i="1" s="1"/>
  <c r="E8001" i="1"/>
  <c r="D8001" i="1"/>
  <c r="C8001" i="1"/>
  <c r="B8001" i="1"/>
  <c r="A8001" i="1"/>
  <c r="L8000" i="1"/>
  <c r="J8000" i="1"/>
  <c r="I8000" i="1"/>
  <c r="H8000" i="1"/>
  <c r="G8000" i="1"/>
  <c r="F8000" i="1"/>
  <c r="K8000" i="1" s="1"/>
  <c r="E8000" i="1"/>
  <c r="D8000" i="1"/>
  <c r="C8000" i="1"/>
  <c r="B8000" i="1"/>
  <c r="A8000" i="1"/>
  <c r="L7999" i="1"/>
  <c r="J7999" i="1"/>
  <c r="I7999" i="1"/>
  <c r="H7999" i="1"/>
  <c r="G7999" i="1"/>
  <c r="F7999" i="1"/>
  <c r="K7999" i="1" s="1"/>
  <c r="E7999" i="1"/>
  <c r="D7999" i="1"/>
  <c r="C7999" i="1"/>
  <c r="B7999" i="1"/>
  <c r="A7999" i="1"/>
  <c r="L7998" i="1"/>
  <c r="J7998" i="1"/>
  <c r="I7998" i="1"/>
  <c r="H7998" i="1"/>
  <c r="G7998" i="1"/>
  <c r="F7998" i="1"/>
  <c r="K7998" i="1" s="1"/>
  <c r="E7998" i="1"/>
  <c r="D7998" i="1"/>
  <c r="C7998" i="1"/>
  <c r="B7998" i="1"/>
  <c r="A7998" i="1" s="1"/>
  <c r="L7997" i="1"/>
  <c r="J7997" i="1"/>
  <c r="I7997" i="1"/>
  <c r="H7997" i="1"/>
  <c r="G7997" i="1"/>
  <c r="F7997" i="1"/>
  <c r="K7997" i="1" s="1"/>
  <c r="E7997" i="1"/>
  <c r="D7997" i="1"/>
  <c r="C7997" i="1"/>
  <c r="B7997" i="1"/>
  <c r="A7997" i="1" s="1"/>
  <c r="L7996" i="1"/>
  <c r="J7996" i="1"/>
  <c r="I7996" i="1"/>
  <c r="H7996" i="1"/>
  <c r="G7996" i="1"/>
  <c r="F7996" i="1"/>
  <c r="K7996" i="1" s="1"/>
  <c r="E7996" i="1"/>
  <c r="D7996" i="1"/>
  <c r="C7996" i="1"/>
  <c r="B7996" i="1"/>
  <c r="A7996" i="1"/>
  <c r="L7995" i="1"/>
  <c r="J7995" i="1"/>
  <c r="I7995" i="1"/>
  <c r="H7995" i="1"/>
  <c r="G7995" i="1"/>
  <c r="F7995" i="1"/>
  <c r="K7995" i="1" s="1"/>
  <c r="E7995" i="1"/>
  <c r="D7995" i="1"/>
  <c r="C7995" i="1"/>
  <c r="B7995" i="1"/>
  <c r="A7995" i="1"/>
  <c r="L7994" i="1"/>
  <c r="J7994" i="1"/>
  <c r="I7994" i="1"/>
  <c r="H7994" i="1"/>
  <c r="G7994" i="1"/>
  <c r="F7994" i="1"/>
  <c r="K7994" i="1" s="1"/>
  <c r="E7994" i="1"/>
  <c r="D7994" i="1"/>
  <c r="C7994" i="1"/>
  <c r="B7994" i="1"/>
  <c r="A7994" i="1" s="1"/>
  <c r="L7993" i="1"/>
  <c r="J7993" i="1"/>
  <c r="I7993" i="1"/>
  <c r="H7993" i="1"/>
  <c r="G7993" i="1"/>
  <c r="F7993" i="1"/>
  <c r="K7993" i="1" s="1"/>
  <c r="E7993" i="1"/>
  <c r="D7993" i="1"/>
  <c r="C7993" i="1"/>
  <c r="B7993" i="1"/>
  <c r="A7993" i="1"/>
  <c r="L7992" i="1"/>
  <c r="J7992" i="1"/>
  <c r="I7992" i="1"/>
  <c r="H7992" i="1"/>
  <c r="G7992" i="1"/>
  <c r="F7992" i="1"/>
  <c r="K7992" i="1" s="1"/>
  <c r="E7992" i="1"/>
  <c r="D7992" i="1"/>
  <c r="C7992" i="1"/>
  <c r="B7992" i="1"/>
  <c r="A7992" i="1"/>
  <c r="L7991" i="1"/>
  <c r="J7991" i="1"/>
  <c r="I7991" i="1"/>
  <c r="H7991" i="1"/>
  <c r="G7991" i="1"/>
  <c r="F7991" i="1"/>
  <c r="K7991" i="1" s="1"/>
  <c r="E7991" i="1"/>
  <c r="D7991" i="1"/>
  <c r="C7991" i="1"/>
  <c r="B7991" i="1"/>
  <c r="A7991" i="1"/>
  <c r="L7990" i="1"/>
  <c r="J7990" i="1"/>
  <c r="I7990" i="1"/>
  <c r="H7990" i="1"/>
  <c r="G7990" i="1"/>
  <c r="F7990" i="1"/>
  <c r="K7990" i="1" s="1"/>
  <c r="E7990" i="1"/>
  <c r="D7990" i="1"/>
  <c r="C7990" i="1"/>
  <c r="B7990" i="1"/>
  <c r="A7990" i="1" s="1"/>
  <c r="L7989" i="1"/>
  <c r="J7989" i="1"/>
  <c r="I7989" i="1"/>
  <c r="H7989" i="1"/>
  <c r="G7989" i="1"/>
  <c r="F7989" i="1"/>
  <c r="K7989" i="1" s="1"/>
  <c r="E7989" i="1"/>
  <c r="D7989" i="1"/>
  <c r="C7989" i="1"/>
  <c r="B7989" i="1"/>
  <c r="A7989" i="1"/>
  <c r="L7988" i="1"/>
  <c r="J7988" i="1"/>
  <c r="I7988" i="1"/>
  <c r="H7988" i="1"/>
  <c r="G7988" i="1"/>
  <c r="F7988" i="1"/>
  <c r="K7988" i="1" s="1"/>
  <c r="E7988" i="1"/>
  <c r="D7988" i="1"/>
  <c r="C7988" i="1"/>
  <c r="B7988" i="1"/>
  <c r="A7988" i="1"/>
  <c r="L7987" i="1"/>
  <c r="J7987" i="1"/>
  <c r="I7987" i="1"/>
  <c r="H7987" i="1"/>
  <c r="G7987" i="1"/>
  <c r="F7987" i="1"/>
  <c r="K7987" i="1" s="1"/>
  <c r="E7987" i="1"/>
  <c r="D7987" i="1"/>
  <c r="C7987" i="1"/>
  <c r="B7987" i="1"/>
  <c r="A7987" i="1"/>
  <c r="L7986" i="1"/>
  <c r="J7986" i="1"/>
  <c r="I7986" i="1"/>
  <c r="H7986" i="1"/>
  <c r="G7986" i="1"/>
  <c r="F7986" i="1"/>
  <c r="K7986" i="1" s="1"/>
  <c r="E7986" i="1"/>
  <c r="D7986" i="1"/>
  <c r="C7986" i="1"/>
  <c r="B7986" i="1"/>
  <c r="A7986" i="1" s="1"/>
  <c r="L7985" i="1"/>
  <c r="J7985" i="1"/>
  <c r="I7985" i="1"/>
  <c r="H7985" i="1"/>
  <c r="G7985" i="1"/>
  <c r="F7985" i="1"/>
  <c r="K7985" i="1" s="1"/>
  <c r="E7985" i="1"/>
  <c r="D7985" i="1"/>
  <c r="C7985" i="1"/>
  <c r="B7985" i="1"/>
  <c r="A7985" i="1"/>
  <c r="L7984" i="1"/>
  <c r="J7984" i="1"/>
  <c r="I7984" i="1"/>
  <c r="H7984" i="1"/>
  <c r="G7984" i="1"/>
  <c r="F7984" i="1"/>
  <c r="K7984" i="1" s="1"/>
  <c r="E7984" i="1"/>
  <c r="D7984" i="1"/>
  <c r="C7984" i="1"/>
  <c r="B7984" i="1"/>
  <c r="A7984" i="1" s="1"/>
  <c r="L7983" i="1"/>
  <c r="J7983" i="1"/>
  <c r="I7983" i="1"/>
  <c r="H7983" i="1"/>
  <c r="G7983" i="1"/>
  <c r="F7983" i="1"/>
  <c r="K7983" i="1" s="1"/>
  <c r="E7983" i="1"/>
  <c r="D7983" i="1"/>
  <c r="C7983" i="1"/>
  <c r="B7983" i="1"/>
  <c r="A7983" i="1"/>
  <c r="L7982" i="1"/>
  <c r="J7982" i="1"/>
  <c r="I7982" i="1"/>
  <c r="H7982" i="1"/>
  <c r="G7982" i="1"/>
  <c r="F7982" i="1"/>
  <c r="K7982" i="1" s="1"/>
  <c r="E7982" i="1"/>
  <c r="D7982" i="1"/>
  <c r="C7982" i="1"/>
  <c r="B7982" i="1"/>
  <c r="A7982" i="1"/>
  <c r="L7981" i="1"/>
  <c r="J7981" i="1"/>
  <c r="I7981" i="1"/>
  <c r="H7981" i="1"/>
  <c r="G7981" i="1"/>
  <c r="F7981" i="1"/>
  <c r="K7981" i="1" s="1"/>
  <c r="E7981" i="1"/>
  <c r="D7981" i="1"/>
  <c r="C7981" i="1"/>
  <c r="B7981" i="1"/>
  <c r="A7981" i="1"/>
  <c r="L7980" i="1"/>
  <c r="J7980" i="1"/>
  <c r="I7980" i="1"/>
  <c r="H7980" i="1"/>
  <c r="G7980" i="1"/>
  <c r="F7980" i="1"/>
  <c r="K7980" i="1" s="1"/>
  <c r="E7980" i="1"/>
  <c r="D7980" i="1"/>
  <c r="C7980" i="1"/>
  <c r="B7980" i="1"/>
  <c r="A7980" i="1" s="1"/>
  <c r="L7979" i="1"/>
  <c r="J7979" i="1"/>
  <c r="I7979" i="1"/>
  <c r="H7979" i="1"/>
  <c r="G7979" i="1"/>
  <c r="F7979" i="1"/>
  <c r="K7979" i="1" s="1"/>
  <c r="E7979" i="1"/>
  <c r="D7979" i="1"/>
  <c r="C7979" i="1"/>
  <c r="B7979" i="1"/>
  <c r="A7979" i="1"/>
  <c r="L7978" i="1"/>
  <c r="J7978" i="1"/>
  <c r="I7978" i="1"/>
  <c r="H7978" i="1"/>
  <c r="G7978" i="1"/>
  <c r="F7978" i="1"/>
  <c r="K7978" i="1" s="1"/>
  <c r="E7978" i="1"/>
  <c r="D7978" i="1"/>
  <c r="C7978" i="1"/>
  <c r="B7978" i="1"/>
  <c r="A7978" i="1"/>
  <c r="L7977" i="1"/>
  <c r="J7977" i="1"/>
  <c r="I7977" i="1"/>
  <c r="H7977" i="1"/>
  <c r="G7977" i="1"/>
  <c r="F7977" i="1"/>
  <c r="K7977" i="1" s="1"/>
  <c r="E7977" i="1"/>
  <c r="D7977" i="1"/>
  <c r="C7977" i="1"/>
  <c r="B7977" i="1"/>
  <c r="A7977" i="1"/>
  <c r="L7976" i="1"/>
  <c r="J7976" i="1"/>
  <c r="I7976" i="1"/>
  <c r="H7976" i="1"/>
  <c r="G7976" i="1"/>
  <c r="F7976" i="1"/>
  <c r="K7976" i="1" s="1"/>
  <c r="E7976" i="1"/>
  <c r="D7976" i="1"/>
  <c r="C7976" i="1"/>
  <c r="B7976" i="1"/>
  <c r="A7976" i="1" s="1"/>
  <c r="L7975" i="1"/>
  <c r="J7975" i="1"/>
  <c r="I7975" i="1"/>
  <c r="H7975" i="1"/>
  <c r="G7975" i="1"/>
  <c r="F7975" i="1"/>
  <c r="K7975" i="1" s="1"/>
  <c r="E7975" i="1"/>
  <c r="D7975" i="1"/>
  <c r="C7975" i="1"/>
  <c r="B7975" i="1"/>
  <c r="A7975" i="1"/>
  <c r="L7974" i="1"/>
  <c r="J7974" i="1"/>
  <c r="I7974" i="1"/>
  <c r="H7974" i="1"/>
  <c r="G7974" i="1"/>
  <c r="F7974" i="1"/>
  <c r="K7974" i="1" s="1"/>
  <c r="E7974" i="1"/>
  <c r="D7974" i="1"/>
  <c r="C7974" i="1"/>
  <c r="B7974" i="1"/>
  <c r="A7974" i="1"/>
  <c r="L7973" i="1"/>
  <c r="J7973" i="1"/>
  <c r="I7973" i="1"/>
  <c r="H7973" i="1"/>
  <c r="G7973" i="1"/>
  <c r="F7973" i="1"/>
  <c r="K7973" i="1" s="1"/>
  <c r="E7973" i="1"/>
  <c r="D7973" i="1"/>
  <c r="C7973" i="1"/>
  <c r="B7973" i="1"/>
  <c r="A7973" i="1"/>
  <c r="L7972" i="1"/>
  <c r="J7972" i="1"/>
  <c r="I7972" i="1"/>
  <c r="H7972" i="1"/>
  <c r="G7972" i="1"/>
  <c r="F7972" i="1"/>
  <c r="K7972" i="1" s="1"/>
  <c r="E7972" i="1"/>
  <c r="D7972" i="1"/>
  <c r="C7972" i="1"/>
  <c r="B7972" i="1"/>
  <c r="A7972" i="1" s="1"/>
  <c r="L7971" i="1"/>
  <c r="J7971" i="1"/>
  <c r="I7971" i="1"/>
  <c r="H7971" i="1"/>
  <c r="G7971" i="1"/>
  <c r="F7971" i="1"/>
  <c r="K7971" i="1" s="1"/>
  <c r="E7971" i="1"/>
  <c r="D7971" i="1"/>
  <c r="C7971" i="1"/>
  <c r="B7971" i="1"/>
  <c r="A7971" i="1"/>
  <c r="L7970" i="1"/>
  <c r="J7970" i="1"/>
  <c r="I7970" i="1"/>
  <c r="H7970" i="1"/>
  <c r="G7970" i="1"/>
  <c r="F7970" i="1"/>
  <c r="K7970" i="1" s="1"/>
  <c r="E7970" i="1"/>
  <c r="D7970" i="1"/>
  <c r="C7970" i="1"/>
  <c r="B7970" i="1"/>
  <c r="A7970" i="1"/>
  <c r="L7969" i="1"/>
  <c r="J7969" i="1"/>
  <c r="I7969" i="1"/>
  <c r="H7969" i="1"/>
  <c r="G7969" i="1"/>
  <c r="F7969" i="1"/>
  <c r="K7969" i="1" s="1"/>
  <c r="E7969" i="1"/>
  <c r="D7969" i="1"/>
  <c r="C7969" i="1"/>
  <c r="B7969" i="1"/>
  <c r="A7969" i="1"/>
  <c r="L7968" i="1"/>
  <c r="J7968" i="1"/>
  <c r="I7968" i="1"/>
  <c r="H7968" i="1"/>
  <c r="G7968" i="1"/>
  <c r="F7968" i="1"/>
  <c r="K7968" i="1" s="1"/>
  <c r="E7968" i="1"/>
  <c r="D7968" i="1"/>
  <c r="C7968" i="1"/>
  <c r="B7968" i="1"/>
  <c r="A7968" i="1" s="1"/>
  <c r="L7967" i="1"/>
  <c r="J7967" i="1"/>
  <c r="I7967" i="1"/>
  <c r="H7967" i="1"/>
  <c r="G7967" i="1"/>
  <c r="F7967" i="1"/>
  <c r="K7967" i="1" s="1"/>
  <c r="E7967" i="1"/>
  <c r="D7967" i="1"/>
  <c r="C7967" i="1"/>
  <c r="B7967" i="1"/>
  <c r="A7967" i="1"/>
  <c r="L7966" i="1"/>
  <c r="J7966" i="1"/>
  <c r="I7966" i="1"/>
  <c r="H7966" i="1"/>
  <c r="G7966" i="1"/>
  <c r="F7966" i="1"/>
  <c r="K7966" i="1" s="1"/>
  <c r="E7966" i="1"/>
  <c r="D7966" i="1"/>
  <c r="C7966" i="1"/>
  <c r="B7966" i="1"/>
  <c r="A7966" i="1"/>
  <c r="L7965" i="1"/>
  <c r="J7965" i="1"/>
  <c r="I7965" i="1"/>
  <c r="H7965" i="1"/>
  <c r="G7965" i="1"/>
  <c r="F7965" i="1"/>
  <c r="K7965" i="1" s="1"/>
  <c r="E7965" i="1"/>
  <c r="D7965" i="1"/>
  <c r="C7965" i="1"/>
  <c r="B7965" i="1"/>
  <c r="A7965" i="1"/>
  <c r="L7964" i="1"/>
  <c r="J7964" i="1"/>
  <c r="I7964" i="1"/>
  <c r="H7964" i="1"/>
  <c r="G7964" i="1"/>
  <c r="F7964" i="1"/>
  <c r="K7964" i="1" s="1"/>
  <c r="E7964" i="1"/>
  <c r="D7964" i="1"/>
  <c r="C7964" i="1"/>
  <c r="B7964" i="1"/>
  <c r="A7964" i="1" s="1"/>
  <c r="L7963" i="1"/>
  <c r="J7963" i="1"/>
  <c r="I7963" i="1"/>
  <c r="H7963" i="1"/>
  <c r="G7963" i="1"/>
  <c r="F7963" i="1"/>
  <c r="K7963" i="1" s="1"/>
  <c r="E7963" i="1"/>
  <c r="D7963" i="1"/>
  <c r="C7963" i="1"/>
  <c r="B7963" i="1"/>
  <c r="A7963" i="1"/>
  <c r="L7962" i="1"/>
  <c r="J7962" i="1"/>
  <c r="I7962" i="1"/>
  <c r="H7962" i="1"/>
  <c r="G7962" i="1"/>
  <c r="F7962" i="1"/>
  <c r="K7962" i="1" s="1"/>
  <c r="E7962" i="1"/>
  <c r="D7962" i="1"/>
  <c r="C7962" i="1"/>
  <c r="B7962" i="1"/>
  <c r="A7962" i="1"/>
  <c r="L7961" i="1"/>
  <c r="J7961" i="1"/>
  <c r="I7961" i="1"/>
  <c r="H7961" i="1"/>
  <c r="G7961" i="1"/>
  <c r="F7961" i="1"/>
  <c r="K7961" i="1" s="1"/>
  <c r="E7961" i="1"/>
  <c r="D7961" i="1"/>
  <c r="C7961" i="1"/>
  <c r="B7961" i="1"/>
  <c r="A7961" i="1"/>
  <c r="L7960" i="1"/>
  <c r="J7960" i="1"/>
  <c r="I7960" i="1"/>
  <c r="H7960" i="1"/>
  <c r="G7960" i="1"/>
  <c r="F7960" i="1"/>
  <c r="K7960" i="1" s="1"/>
  <c r="E7960" i="1"/>
  <c r="D7960" i="1"/>
  <c r="C7960" i="1"/>
  <c r="B7960" i="1"/>
  <c r="A7960" i="1" s="1"/>
  <c r="L7959" i="1"/>
  <c r="J7959" i="1"/>
  <c r="I7959" i="1"/>
  <c r="H7959" i="1"/>
  <c r="G7959" i="1"/>
  <c r="F7959" i="1"/>
  <c r="K7959" i="1" s="1"/>
  <c r="E7959" i="1"/>
  <c r="D7959" i="1"/>
  <c r="C7959" i="1"/>
  <c r="B7959" i="1"/>
  <c r="A7959" i="1"/>
  <c r="L7958" i="1"/>
  <c r="J7958" i="1"/>
  <c r="I7958" i="1"/>
  <c r="H7958" i="1"/>
  <c r="G7958" i="1"/>
  <c r="F7958" i="1"/>
  <c r="K7958" i="1" s="1"/>
  <c r="E7958" i="1"/>
  <c r="D7958" i="1"/>
  <c r="C7958" i="1"/>
  <c r="B7958" i="1"/>
  <c r="A7958" i="1"/>
  <c r="L7957" i="1"/>
  <c r="J7957" i="1"/>
  <c r="I7957" i="1"/>
  <c r="H7957" i="1"/>
  <c r="G7957" i="1"/>
  <c r="F7957" i="1"/>
  <c r="K7957" i="1" s="1"/>
  <c r="E7957" i="1"/>
  <c r="D7957" i="1"/>
  <c r="C7957" i="1"/>
  <c r="B7957" i="1"/>
  <c r="A7957" i="1"/>
  <c r="L7956" i="1"/>
  <c r="J7956" i="1"/>
  <c r="I7956" i="1"/>
  <c r="H7956" i="1"/>
  <c r="G7956" i="1"/>
  <c r="F7956" i="1"/>
  <c r="K7956" i="1" s="1"/>
  <c r="E7956" i="1"/>
  <c r="D7956" i="1"/>
  <c r="C7956" i="1"/>
  <c r="B7956" i="1"/>
  <c r="A7956" i="1" s="1"/>
  <c r="L7955" i="1"/>
  <c r="J7955" i="1"/>
  <c r="I7955" i="1"/>
  <c r="H7955" i="1"/>
  <c r="G7955" i="1"/>
  <c r="F7955" i="1"/>
  <c r="K7955" i="1" s="1"/>
  <c r="E7955" i="1"/>
  <c r="D7955" i="1"/>
  <c r="C7955" i="1"/>
  <c r="B7955" i="1"/>
  <c r="A7955" i="1"/>
  <c r="L7954" i="1"/>
  <c r="J7954" i="1"/>
  <c r="I7954" i="1"/>
  <c r="H7954" i="1"/>
  <c r="G7954" i="1"/>
  <c r="F7954" i="1"/>
  <c r="K7954" i="1" s="1"/>
  <c r="E7954" i="1"/>
  <c r="D7954" i="1"/>
  <c r="C7954" i="1"/>
  <c r="B7954" i="1"/>
  <c r="A7954" i="1"/>
  <c r="L7953" i="1"/>
  <c r="J7953" i="1"/>
  <c r="I7953" i="1"/>
  <c r="H7953" i="1"/>
  <c r="G7953" i="1"/>
  <c r="F7953" i="1"/>
  <c r="K7953" i="1" s="1"/>
  <c r="E7953" i="1"/>
  <c r="D7953" i="1"/>
  <c r="C7953" i="1"/>
  <c r="B7953" i="1"/>
  <c r="A7953" i="1"/>
  <c r="L7952" i="1"/>
  <c r="J7952" i="1"/>
  <c r="I7952" i="1"/>
  <c r="H7952" i="1"/>
  <c r="G7952" i="1"/>
  <c r="F7952" i="1"/>
  <c r="K7952" i="1" s="1"/>
  <c r="E7952" i="1"/>
  <c r="D7952" i="1"/>
  <c r="C7952" i="1"/>
  <c r="B7952" i="1"/>
  <c r="A7952" i="1" s="1"/>
  <c r="L7951" i="1"/>
  <c r="J7951" i="1"/>
  <c r="I7951" i="1"/>
  <c r="H7951" i="1"/>
  <c r="G7951" i="1"/>
  <c r="F7951" i="1"/>
  <c r="K7951" i="1" s="1"/>
  <c r="E7951" i="1"/>
  <c r="D7951" i="1"/>
  <c r="C7951" i="1"/>
  <c r="B7951" i="1"/>
  <c r="A7951" i="1"/>
  <c r="L7950" i="1"/>
  <c r="J7950" i="1"/>
  <c r="I7950" i="1"/>
  <c r="H7950" i="1"/>
  <c r="G7950" i="1"/>
  <c r="F7950" i="1"/>
  <c r="K7950" i="1" s="1"/>
  <c r="E7950" i="1"/>
  <c r="D7950" i="1"/>
  <c r="C7950" i="1"/>
  <c r="B7950" i="1"/>
  <c r="A7950" i="1"/>
  <c r="L7949" i="1"/>
  <c r="J7949" i="1"/>
  <c r="I7949" i="1"/>
  <c r="H7949" i="1"/>
  <c r="G7949" i="1"/>
  <c r="F7949" i="1"/>
  <c r="K7949" i="1" s="1"/>
  <c r="E7949" i="1"/>
  <c r="D7949" i="1"/>
  <c r="C7949" i="1"/>
  <c r="B7949" i="1"/>
  <c r="A7949" i="1"/>
  <c r="L7948" i="1"/>
  <c r="J7948" i="1"/>
  <c r="I7948" i="1"/>
  <c r="H7948" i="1"/>
  <c r="G7948" i="1"/>
  <c r="F7948" i="1"/>
  <c r="K7948" i="1" s="1"/>
  <c r="E7948" i="1"/>
  <c r="D7948" i="1"/>
  <c r="C7948" i="1"/>
  <c r="B7948" i="1"/>
  <c r="A7948" i="1" s="1"/>
  <c r="L7947" i="1"/>
  <c r="J7947" i="1"/>
  <c r="I7947" i="1"/>
  <c r="H7947" i="1"/>
  <c r="G7947" i="1"/>
  <c r="F7947" i="1"/>
  <c r="K7947" i="1" s="1"/>
  <c r="E7947" i="1"/>
  <c r="D7947" i="1"/>
  <c r="C7947" i="1"/>
  <c r="B7947" i="1"/>
  <c r="A7947" i="1"/>
  <c r="L7946" i="1"/>
  <c r="J7946" i="1"/>
  <c r="I7946" i="1"/>
  <c r="H7946" i="1"/>
  <c r="G7946" i="1"/>
  <c r="F7946" i="1"/>
  <c r="K7946" i="1" s="1"/>
  <c r="E7946" i="1"/>
  <c r="D7946" i="1"/>
  <c r="C7946" i="1"/>
  <c r="B7946" i="1"/>
  <c r="A7946" i="1"/>
  <c r="L7945" i="1"/>
  <c r="J7945" i="1"/>
  <c r="I7945" i="1"/>
  <c r="H7945" i="1"/>
  <c r="G7945" i="1"/>
  <c r="F7945" i="1"/>
  <c r="K7945" i="1" s="1"/>
  <c r="E7945" i="1"/>
  <c r="D7945" i="1"/>
  <c r="C7945" i="1"/>
  <c r="B7945" i="1"/>
  <c r="A7945" i="1"/>
  <c r="L7944" i="1"/>
  <c r="J7944" i="1"/>
  <c r="I7944" i="1"/>
  <c r="H7944" i="1"/>
  <c r="G7944" i="1"/>
  <c r="F7944" i="1"/>
  <c r="K7944" i="1" s="1"/>
  <c r="E7944" i="1"/>
  <c r="D7944" i="1"/>
  <c r="C7944" i="1"/>
  <c r="B7944" i="1"/>
  <c r="A7944" i="1" s="1"/>
  <c r="L7943" i="1"/>
  <c r="J7943" i="1"/>
  <c r="I7943" i="1"/>
  <c r="H7943" i="1"/>
  <c r="G7943" i="1"/>
  <c r="F7943" i="1"/>
  <c r="K7943" i="1" s="1"/>
  <c r="E7943" i="1"/>
  <c r="D7943" i="1"/>
  <c r="C7943" i="1"/>
  <c r="B7943" i="1"/>
  <c r="A7943" i="1"/>
  <c r="L7942" i="1"/>
  <c r="J7942" i="1"/>
  <c r="I7942" i="1"/>
  <c r="H7942" i="1"/>
  <c r="G7942" i="1"/>
  <c r="F7942" i="1"/>
  <c r="K7942" i="1" s="1"/>
  <c r="E7942" i="1"/>
  <c r="D7942" i="1"/>
  <c r="C7942" i="1"/>
  <c r="B7942" i="1"/>
  <c r="A7942" i="1"/>
  <c r="L7941" i="1"/>
  <c r="J7941" i="1"/>
  <c r="I7941" i="1"/>
  <c r="H7941" i="1"/>
  <c r="G7941" i="1"/>
  <c r="F7941" i="1"/>
  <c r="K7941" i="1" s="1"/>
  <c r="E7941" i="1"/>
  <c r="D7941" i="1"/>
  <c r="C7941" i="1"/>
  <c r="B7941" i="1"/>
  <c r="A7941" i="1"/>
  <c r="L7940" i="1"/>
  <c r="J7940" i="1"/>
  <c r="I7940" i="1"/>
  <c r="H7940" i="1"/>
  <c r="G7940" i="1"/>
  <c r="F7940" i="1"/>
  <c r="K7940" i="1" s="1"/>
  <c r="E7940" i="1"/>
  <c r="D7940" i="1"/>
  <c r="C7940" i="1"/>
  <c r="B7940" i="1"/>
  <c r="A7940" i="1" s="1"/>
  <c r="L7939" i="1"/>
  <c r="J7939" i="1"/>
  <c r="I7939" i="1"/>
  <c r="H7939" i="1"/>
  <c r="G7939" i="1"/>
  <c r="F7939" i="1"/>
  <c r="K7939" i="1" s="1"/>
  <c r="E7939" i="1"/>
  <c r="D7939" i="1"/>
  <c r="C7939" i="1"/>
  <c r="B7939" i="1"/>
  <c r="A7939" i="1"/>
  <c r="L7938" i="1"/>
  <c r="J7938" i="1"/>
  <c r="I7938" i="1"/>
  <c r="H7938" i="1"/>
  <c r="G7938" i="1"/>
  <c r="F7938" i="1"/>
  <c r="K7938" i="1" s="1"/>
  <c r="E7938" i="1"/>
  <c r="D7938" i="1"/>
  <c r="C7938" i="1"/>
  <c r="B7938" i="1"/>
  <c r="A7938" i="1"/>
  <c r="L7937" i="1"/>
  <c r="J7937" i="1"/>
  <c r="I7937" i="1"/>
  <c r="H7937" i="1"/>
  <c r="G7937" i="1"/>
  <c r="F7937" i="1"/>
  <c r="K7937" i="1" s="1"/>
  <c r="E7937" i="1"/>
  <c r="D7937" i="1"/>
  <c r="C7937" i="1"/>
  <c r="B7937" i="1"/>
  <c r="A7937" i="1"/>
  <c r="L7936" i="1"/>
  <c r="J7936" i="1"/>
  <c r="I7936" i="1"/>
  <c r="H7936" i="1"/>
  <c r="G7936" i="1"/>
  <c r="F7936" i="1"/>
  <c r="K7936" i="1" s="1"/>
  <c r="E7936" i="1"/>
  <c r="D7936" i="1"/>
  <c r="C7936" i="1"/>
  <c r="B7936" i="1"/>
  <c r="A7936" i="1" s="1"/>
  <c r="L7935" i="1"/>
  <c r="J7935" i="1"/>
  <c r="I7935" i="1"/>
  <c r="H7935" i="1"/>
  <c r="G7935" i="1"/>
  <c r="F7935" i="1"/>
  <c r="K7935" i="1" s="1"/>
  <c r="E7935" i="1"/>
  <c r="D7935" i="1"/>
  <c r="C7935" i="1"/>
  <c r="B7935" i="1"/>
  <c r="A7935" i="1"/>
  <c r="L7934" i="1"/>
  <c r="J7934" i="1"/>
  <c r="I7934" i="1"/>
  <c r="H7934" i="1"/>
  <c r="G7934" i="1"/>
  <c r="F7934" i="1"/>
  <c r="K7934" i="1" s="1"/>
  <c r="E7934" i="1"/>
  <c r="D7934" i="1"/>
  <c r="C7934" i="1"/>
  <c r="B7934" i="1"/>
  <c r="A7934" i="1"/>
  <c r="L7933" i="1"/>
  <c r="J7933" i="1"/>
  <c r="I7933" i="1"/>
  <c r="H7933" i="1"/>
  <c r="G7933" i="1"/>
  <c r="F7933" i="1"/>
  <c r="K7933" i="1" s="1"/>
  <c r="E7933" i="1"/>
  <c r="D7933" i="1"/>
  <c r="C7933" i="1"/>
  <c r="B7933" i="1"/>
  <c r="A7933" i="1"/>
  <c r="L7932" i="1"/>
  <c r="J7932" i="1"/>
  <c r="I7932" i="1"/>
  <c r="H7932" i="1"/>
  <c r="G7932" i="1"/>
  <c r="F7932" i="1"/>
  <c r="K7932" i="1" s="1"/>
  <c r="E7932" i="1"/>
  <c r="D7932" i="1"/>
  <c r="C7932" i="1"/>
  <c r="B7932" i="1"/>
  <c r="A7932" i="1" s="1"/>
  <c r="L7931" i="1"/>
  <c r="J7931" i="1"/>
  <c r="I7931" i="1"/>
  <c r="H7931" i="1"/>
  <c r="G7931" i="1"/>
  <c r="F7931" i="1"/>
  <c r="K7931" i="1" s="1"/>
  <c r="E7931" i="1"/>
  <c r="D7931" i="1"/>
  <c r="C7931" i="1"/>
  <c r="B7931" i="1"/>
  <c r="A7931" i="1"/>
  <c r="L7930" i="1"/>
  <c r="J7930" i="1"/>
  <c r="I7930" i="1"/>
  <c r="H7930" i="1"/>
  <c r="G7930" i="1"/>
  <c r="F7930" i="1"/>
  <c r="K7930" i="1" s="1"/>
  <c r="E7930" i="1"/>
  <c r="D7930" i="1"/>
  <c r="C7930" i="1"/>
  <c r="B7930" i="1"/>
  <c r="A7930" i="1"/>
  <c r="L7929" i="1"/>
  <c r="J7929" i="1"/>
  <c r="I7929" i="1"/>
  <c r="H7929" i="1"/>
  <c r="G7929" i="1"/>
  <c r="F7929" i="1"/>
  <c r="K7929" i="1" s="1"/>
  <c r="E7929" i="1"/>
  <c r="D7929" i="1"/>
  <c r="C7929" i="1"/>
  <c r="B7929" i="1"/>
  <c r="A7929" i="1"/>
  <c r="L7928" i="1"/>
  <c r="J7928" i="1"/>
  <c r="I7928" i="1"/>
  <c r="H7928" i="1"/>
  <c r="G7928" i="1"/>
  <c r="F7928" i="1"/>
  <c r="K7928" i="1" s="1"/>
  <c r="E7928" i="1"/>
  <c r="D7928" i="1"/>
  <c r="C7928" i="1"/>
  <c r="B7928" i="1"/>
  <c r="A7928" i="1" s="1"/>
  <c r="L7927" i="1"/>
  <c r="J7927" i="1"/>
  <c r="I7927" i="1"/>
  <c r="H7927" i="1"/>
  <c r="G7927" i="1"/>
  <c r="F7927" i="1"/>
  <c r="K7927" i="1" s="1"/>
  <c r="E7927" i="1"/>
  <c r="D7927" i="1"/>
  <c r="C7927" i="1"/>
  <c r="B7927" i="1"/>
  <c r="A7927" i="1"/>
  <c r="L7926" i="1"/>
  <c r="J7926" i="1"/>
  <c r="I7926" i="1"/>
  <c r="H7926" i="1"/>
  <c r="G7926" i="1"/>
  <c r="F7926" i="1"/>
  <c r="K7926" i="1" s="1"/>
  <c r="E7926" i="1"/>
  <c r="D7926" i="1"/>
  <c r="C7926" i="1"/>
  <c r="B7926" i="1"/>
  <c r="A7926" i="1"/>
  <c r="L7925" i="1"/>
  <c r="J7925" i="1"/>
  <c r="I7925" i="1"/>
  <c r="H7925" i="1"/>
  <c r="G7925" i="1"/>
  <c r="F7925" i="1"/>
  <c r="K7925" i="1" s="1"/>
  <c r="E7925" i="1"/>
  <c r="D7925" i="1"/>
  <c r="C7925" i="1"/>
  <c r="B7925" i="1"/>
  <c r="A7925" i="1"/>
  <c r="L7924" i="1"/>
  <c r="J7924" i="1"/>
  <c r="I7924" i="1"/>
  <c r="H7924" i="1"/>
  <c r="G7924" i="1"/>
  <c r="F7924" i="1"/>
  <c r="K7924" i="1" s="1"/>
  <c r="E7924" i="1"/>
  <c r="D7924" i="1"/>
  <c r="C7924" i="1"/>
  <c r="B7924" i="1"/>
  <c r="A7924" i="1" s="1"/>
  <c r="L7923" i="1"/>
  <c r="J7923" i="1"/>
  <c r="I7923" i="1"/>
  <c r="H7923" i="1"/>
  <c r="G7923" i="1"/>
  <c r="F7923" i="1"/>
  <c r="K7923" i="1" s="1"/>
  <c r="E7923" i="1"/>
  <c r="D7923" i="1"/>
  <c r="C7923" i="1"/>
  <c r="B7923" i="1"/>
  <c r="A7923" i="1"/>
  <c r="L7922" i="1"/>
  <c r="J7922" i="1"/>
  <c r="I7922" i="1"/>
  <c r="H7922" i="1"/>
  <c r="G7922" i="1"/>
  <c r="F7922" i="1"/>
  <c r="K7922" i="1" s="1"/>
  <c r="E7922" i="1"/>
  <c r="D7922" i="1"/>
  <c r="C7922" i="1"/>
  <c r="B7922" i="1"/>
  <c r="A7922" i="1"/>
  <c r="L7921" i="1"/>
  <c r="J7921" i="1"/>
  <c r="I7921" i="1"/>
  <c r="H7921" i="1"/>
  <c r="G7921" i="1"/>
  <c r="F7921" i="1"/>
  <c r="K7921" i="1" s="1"/>
  <c r="E7921" i="1"/>
  <c r="D7921" i="1"/>
  <c r="C7921" i="1"/>
  <c r="B7921" i="1"/>
  <c r="A7921" i="1"/>
  <c r="L7920" i="1"/>
  <c r="J7920" i="1"/>
  <c r="I7920" i="1"/>
  <c r="H7920" i="1"/>
  <c r="G7920" i="1"/>
  <c r="F7920" i="1"/>
  <c r="K7920" i="1" s="1"/>
  <c r="E7920" i="1"/>
  <c r="D7920" i="1"/>
  <c r="C7920" i="1"/>
  <c r="B7920" i="1"/>
  <c r="A7920" i="1" s="1"/>
  <c r="L7919" i="1"/>
  <c r="J7919" i="1"/>
  <c r="I7919" i="1"/>
  <c r="H7919" i="1"/>
  <c r="G7919" i="1"/>
  <c r="F7919" i="1"/>
  <c r="K7919" i="1" s="1"/>
  <c r="E7919" i="1"/>
  <c r="D7919" i="1"/>
  <c r="C7919" i="1"/>
  <c r="B7919" i="1"/>
  <c r="A7919" i="1"/>
  <c r="L7918" i="1"/>
  <c r="J7918" i="1"/>
  <c r="I7918" i="1"/>
  <c r="H7918" i="1"/>
  <c r="G7918" i="1"/>
  <c r="F7918" i="1"/>
  <c r="K7918" i="1" s="1"/>
  <c r="E7918" i="1"/>
  <c r="D7918" i="1"/>
  <c r="C7918" i="1"/>
  <c r="B7918" i="1"/>
  <c r="A7918" i="1"/>
  <c r="L7917" i="1"/>
  <c r="J7917" i="1"/>
  <c r="I7917" i="1"/>
  <c r="H7917" i="1"/>
  <c r="G7917" i="1"/>
  <c r="F7917" i="1"/>
  <c r="K7917" i="1" s="1"/>
  <c r="E7917" i="1"/>
  <c r="D7917" i="1"/>
  <c r="C7917" i="1"/>
  <c r="B7917" i="1"/>
  <c r="A7917" i="1"/>
  <c r="L7916" i="1"/>
  <c r="J7916" i="1"/>
  <c r="I7916" i="1"/>
  <c r="H7916" i="1"/>
  <c r="G7916" i="1"/>
  <c r="F7916" i="1"/>
  <c r="K7916" i="1" s="1"/>
  <c r="E7916" i="1"/>
  <c r="D7916" i="1"/>
  <c r="C7916" i="1"/>
  <c r="B7916" i="1"/>
  <c r="A7916" i="1" s="1"/>
  <c r="L7915" i="1"/>
  <c r="J7915" i="1"/>
  <c r="I7915" i="1"/>
  <c r="H7915" i="1"/>
  <c r="G7915" i="1"/>
  <c r="F7915" i="1"/>
  <c r="K7915" i="1" s="1"/>
  <c r="E7915" i="1"/>
  <c r="D7915" i="1"/>
  <c r="C7915" i="1"/>
  <c r="B7915" i="1"/>
  <c r="A7915" i="1"/>
  <c r="L7914" i="1"/>
  <c r="J7914" i="1"/>
  <c r="I7914" i="1"/>
  <c r="H7914" i="1"/>
  <c r="G7914" i="1"/>
  <c r="F7914" i="1"/>
  <c r="K7914" i="1" s="1"/>
  <c r="E7914" i="1"/>
  <c r="D7914" i="1"/>
  <c r="C7914" i="1"/>
  <c r="B7914" i="1"/>
  <c r="A7914" i="1"/>
  <c r="L7913" i="1"/>
  <c r="J7913" i="1"/>
  <c r="I7913" i="1"/>
  <c r="H7913" i="1"/>
  <c r="G7913" i="1"/>
  <c r="F7913" i="1"/>
  <c r="K7913" i="1" s="1"/>
  <c r="E7913" i="1"/>
  <c r="D7913" i="1"/>
  <c r="C7913" i="1"/>
  <c r="B7913" i="1"/>
  <c r="A7913" i="1"/>
  <c r="L7912" i="1"/>
  <c r="J7912" i="1"/>
  <c r="I7912" i="1"/>
  <c r="H7912" i="1"/>
  <c r="G7912" i="1"/>
  <c r="F7912" i="1"/>
  <c r="K7912" i="1" s="1"/>
  <c r="E7912" i="1"/>
  <c r="D7912" i="1"/>
  <c r="C7912" i="1"/>
  <c r="B7912" i="1"/>
  <c r="A7912" i="1" s="1"/>
  <c r="L7911" i="1"/>
  <c r="J7911" i="1"/>
  <c r="I7911" i="1"/>
  <c r="H7911" i="1"/>
  <c r="G7911" i="1"/>
  <c r="F7911" i="1"/>
  <c r="K7911" i="1" s="1"/>
  <c r="E7911" i="1"/>
  <c r="D7911" i="1"/>
  <c r="C7911" i="1"/>
  <c r="B7911" i="1"/>
  <c r="A7911" i="1"/>
  <c r="L7910" i="1"/>
  <c r="J7910" i="1"/>
  <c r="I7910" i="1"/>
  <c r="H7910" i="1"/>
  <c r="G7910" i="1"/>
  <c r="F7910" i="1"/>
  <c r="K7910" i="1" s="1"/>
  <c r="E7910" i="1"/>
  <c r="D7910" i="1"/>
  <c r="C7910" i="1"/>
  <c r="B7910" i="1"/>
  <c r="A7910" i="1"/>
  <c r="L7909" i="1"/>
  <c r="J7909" i="1"/>
  <c r="I7909" i="1"/>
  <c r="H7909" i="1"/>
  <c r="G7909" i="1"/>
  <c r="F7909" i="1"/>
  <c r="K7909" i="1" s="1"/>
  <c r="E7909" i="1"/>
  <c r="D7909" i="1"/>
  <c r="C7909" i="1"/>
  <c r="B7909" i="1"/>
  <c r="A7909" i="1"/>
  <c r="L7908" i="1"/>
  <c r="J7908" i="1"/>
  <c r="I7908" i="1"/>
  <c r="H7908" i="1"/>
  <c r="G7908" i="1"/>
  <c r="F7908" i="1"/>
  <c r="K7908" i="1" s="1"/>
  <c r="E7908" i="1"/>
  <c r="D7908" i="1"/>
  <c r="C7908" i="1"/>
  <c r="B7908" i="1"/>
  <c r="A7908" i="1" s="1"/>
  <c r="L7907" i="1"/>
  <c r="J7907" i="1"/>
  <c r="I7907" i="1"/>
  <c r="H7907" i="1"/>
  <c r="G7907" i="1"/>
  <c r="F7907" i="1"/>
  <c r="K7907" i="1" s="1"/>
  <c r="E7907" i="1"/>
  <c r="D7907" i="1"/>
  <c r="C7907" i="1"/>
  <c r="B7907" i="1"/>
  <c r="A7907" i="1"/>
  <c r="L7906" i="1"/>
  <c r="J7906" i="1"/>
  <c r="I7906" i="1"/>
  <c r="H7906" i="1"/>
  <c r="G7906" i="1"/>
  <c r="F7906" i="1"/>
  <c r="K7906" i="1" s="1"/>
  <c r="E7906" i="1"/>
  <c r="D7906" i="1"/>
  <c r="C7906" i="1"/>
  <c r="B7906" i="1"/>
  <c r="A7906" i="1"/>
  <c r="L7905" i="1"/>
  <c r="J7905" i="1"/>
  <c r="I7905" i="1"/>
  <c r="H7905" i="1"/>
  <c r="G7905" i="1"/>
  <c r="F7905" i="1"/>
  <c r="K7905" i="1" s="1"/>
  <c r="E7905" i="1"/>
  <c r="D7905" i="1"/>
  <c r="C7905" i="1"/>
  <c r="B7905" i="1"/>
  <c r="A7905" i="1"/>
  <c r="L7904" i="1"/>
  <c r="J7904" i="1"/>
  <c r="I7904" i="1"/>
  <c r="H7904" i="1"/>
  <c r="G7904" i="1"/>
  <c r="F7904" i="1"/>
  <c r="K7904" i="1" s="1"/>
  <c r="E7904" i="1"/>
  <c r="D7904" i="1"/>
  <c r="C7904" i="1"/>
  <c r="B7904" i="1"/>
  <c r="A7904" i="1" s="1"/>
  <c r="L7903" i="1"/>
  <c r="J7903" i="1"/>
  <c r="I7903" i="1"/>
  <c r="H7903" i="1"/>
  <c r="G7903" i="1"/>
  <c r="F7903" i="1"/>
  <c r="K7903" i="1" s="1"/>
  <c r="E7903" i="1"/>
  <c r="D7903" i="1"/>
  <c r="C7903" i="1"/>
  <c r="B7903" i="1"/>
  <c r="A7903" i="1"/>
  <c r="L7902" i="1"/>
  <c r="J7902" i="1"/>
  <c r="I7902" i="1"/>
  <c r="H7902" i="1"/>
  <c r="G7902" i="1"/>
  <c r="F7902" i="1"/>
  <c r="K7902" i="1" s="1"/>
  <c r="E7902" i="1"/>
  <c r="D7902" i="1"/>
  <c r="C7902" i="1"/>
  <c r="B7902" i="1"/>
  <c r="A7902" i="1"/>
  <c r="L7901" i="1"/>
  <c r="J7901" i="1"/>
  <c r="I7901" i="1"/>
  <c r="H7901" i="1"/>
  <c r="G7901" i="1"/>
  <c r="F7901" i="1"/>
  <c r="K7901" i="1" s="1"/>
  <c r="E7901" i="1"/>
  <c r="D7901" i="1"/>
  <c r="C7901" i="1"/>
  <c r="B7901" i="1"/>
  <c r="A7901" i="1"/>
  <c r="L7900" i="1"/>
  <c r="J7900" i="1"/>
  <c r="I7900" i="1"/>
  <c r="H7900" i="1"/>
  <c r="G7900" i="1"/>
  <c r="F7900" i="1"/>
  <c r="K7900" i="1" s="1"/>
  <c r="E7900" i="1"/>
  <c r="D7900" i="1"/>
  <c r="C7900" i="1"/>
  <c r="B7900" i="1"/>
  <c r="A7900" i="1" s="1"/>
  <c r="L7899" i="1"/>
  <c r="J7899" i="1"/>
  <c r="I7899" i="1"/>
  <c r="H7899" i="1"/>
  <c r="G7899" i="1"/>
  <c r="F7899" i="1"/>
  <c r="K7899" i="1" s="1"/>
  <c r="E7899" i="1"/>
  <c r="D7899" i="1"/>
  <c r="C7899" i="1"/>
  <c r="B7899" i="1"/>
  <c r="A7899" i="1"/>
  <c r="L7898" i="1"/>
  <c r="J7898" i="1"/>
  <c r="I7898" i="1"/>
  <c r="H7898" i="1"/>
  <c r="G7898" i="1"/>
  <c r="F7898" i="1"/>
  <c r="K7898" i="1" s="1"/>
  <c r="E7898" i="1"/>
  <c r="D7898" i="1"/>
  <c r="C7898" i="1"/>
  <c r="B7898" i="1"/>
  <c r="A7898" i="1"/>
  <c r="L7897" i="1"/>
  <c r="J7897" i="1"/>
  <c r="I7897" i="1"/>
  <c r="H7897" i="1"/>
  <c r="G7897" i="1"/>
  <c r="F7897" i="1"/>
  <c r="K7897" i="1" s="1"/>
  <c r="E7897" i="1"/>
  <c r="D7897" i="1"/>
  <c r="C7897" i="1"/>
  <c r="B7897" i="1"/>
  <c r="A7897" i="1"/>
  <c r="L7896" i="1"/>
  <c r="J7896" i="1"/>
  <c r="I7896" i="1"/>
  <c r="H7896" i="1"/>
  <c r="G7896" i="1"/>
  <c r="F7896" i="1"/>
  <c r="K7896" i="1" s="1"/>
  <c r="E7896" i="1"/>
  <c r="D7896" i="1"/>
  <c r="C7896" i="1"/>
  <c r="B7896" i="1"/>
  <c r="A7896" i="1" s="1"/>
  <c r="L7895" i="1"/>
  <c r="J7895" i="1"/>
  <c r="I7895" i="1"/>
  <c r="H7895" i="1"/>
  <c r="G7895" i="1"/>
  <c r="F7895" i="1"/>
  <c r="K7895" i="1" s="1"/>
  <c r="E7895" i="1"/>
  <c r="D7895" i="1"/>
  <c r="C7895" i="1"/>
  <c r="B7895" i="1"/>
  <c r="A7895" i="1"/>
  <c r="L7894" i="1"/>
  <c r="J7894" i="1"/>
  <c r="I7894" i="1"/>
  <c r="H7894" i="1"/>
  <c r="G7894" i="1"/>
  <c r="F7894" i="1"/>
  <c r="K7894" i="1" s="1"/>
  <c r="E7894" i="1"/>
  <c r="D7894" i="1"/>
  <c r="C7894" i="1"/>
  <c r="B7894" i="1"/>
  <c r="A7894" i="1"/>
  <c r="L7893" i="1"/>
  <c r="J7893" i="1"/>
  <c r="I7893" i="1"/>
  <c r="H7893" i="1"/>
  <c r="G7893" i="1"/>
  <c r="F7893" i="1"/>
  <c r="K7893" i="1" s="1"/>
  <c r="E7893" i="1"/>
  <c r="D7893" i="1"/>
  <c r="C7893" i="1"/>
  <c r="B7893" i="1"/>
  <c r="A7893" i="1"/>
  <c r="L7892" i="1"/>
  <c r="J7892" i="1"/>
  <c r="I7892" i="1"/>
  <c r="H7892" i="1"/>
  <c r="G7892" i="1"/>
  <c r="F7892" i="1"/>
  <c r="K7892" i="1" s="1"/>
  <c r="E7892" i="1"/>
  <c r="D7892" i="1"/>
  <c r="C7892" i="1"/>
  <c r="B7892" i="1"/>
  <c r="A7892" i="1" s="1"/>
  <c r="L7891" i="1"/>
  <c r="J7891" i="1"/>
  <c r="I7891" i="1"/>
  <c r="H7891" i="1"/>
  <c r="G7891" i="1"/>
  <c r="F7891" i="1"/>
  <c r="K7891" i="1" s="1"/>
  <c r="E7891" i="1"/>
  <c r="D7891" i="1"/>
  <c r="C7891" i="1"/>
  <c r="B7891" i="1"/>
  <c r="A7891" i="1"/>
  <c r="L7890" i="1"/>
  <c r="J7890" i="1"/>
  <c r="I7890" i="1"/>
  <c r="H7890" i="1"/>
  <c r="G7890" i="1"/>
  <c r="F7890" i="1"/>
  <c r="K7890" i="1" s="1"/>
  <c r="E7890" i="1"/>
  <c r="D7890" i="1"/>
  <c r="C7890" i="1"/>
  <c r="B7890" i="1"/>
  <c r="A7890" i="1"/>
  <c r="L7889" i="1"/>
  <c r="J7889" i="1"/>
  <c r="I7889" i="1"/>
  <c r="H7889" i="1"/>
  <c r="G7889" i="1"/>
  <c r="F7889" i="1"/>
  <c r="K7889" i="1" s="1"/>
  <c r="E7889" i="1"/>
  <c r="D7889" i="1"/>
  <c r="C7889" i="1"/>
  <c r="B7889" i="1"/>
  <c r="A7889" i="1"/>
  <c r="L7888" i="1"/>
  <c r="J7888" i="1"/>
  <c r="I7888" i="1"/>
  <c r="H7888" i="1"/>
  <c r="G7888" i="1"/>
  <c r="F7888" i="1"/>
  <c r="K7888" i="1" s="1"/>
  <c r="E7888" i="1"/>
  <c r="D7888" i="1"/>
  <c r="C7888" i="1"/>
  <c r="B7888" i="1"/>
  <c r="A7888" i="1" s="1"/>
  <c r="L7887" i="1"/>
  <c r="J7887" i="1"/>
  <c r="I7887" i="1"/>
  <c r="H7887" i="1"/>
  <c r="G7887" i="1"/>
  <c r="F7887" i="1"/>
  <c r="K7887" i="1" s="1"/>
  <c r="E7887" i="1"/>
  <c r="D7887" i="1"/>
  <c r="C7887" i="1"/>
  <c r="B7887" i="1"/>
  <c r="A7887" i="1"/>
  <c r="L7886" i="1"/>
  <c r="J7886" i="1"/>
  <c r="I7886" i="1"/>
  <c r="H7886" i="1"/>
  <c r="G7886" i="1"/>
  <c r="F7886" i="1"/>
  <c r="K7886" i="1" s="1"/>
  <c r="E7886" i="1"/>
  <c r="D7886" i="1"/>
  <c r="C7886" i="1"/>
  <c r="B7886" i="1"/>
  <c r="A7886" i="1"/>
  <c r="L7885" i="1"/>
  <c r="J7885" i="1"/>
  <c r="I7885" i="1"/>
  <c r="H7885" i="1"/>
  <c r="G7885" i="1"/>
  <c r="F7885" i="1"/>
  <c r="K7885" i="1" s="1"/>
  <c r="E7885" i="1"/>
  <c r="D7885" i="1"/>
  <c r="C7885" i="1"/>
  <c r="B7885" i="1"/>
  <c r="A7885" i="1"/>
  <c r="L7884" i="1"/>
  <c r="J7884" i="1"/>
  <c r="I7884" i="1"/>
  <c r="H7884" i="1"/>
  <c r="G7884" i="1"/>
  <c r="F7884" i="1"/>
  <c r="K7884" i="1" s="1"/>
  <c r="E7884" i="1"/>
  <c r="D7884" i="1"/>
  <c r="C7884" i="1"/>
  <c r="B7884" i="1"/>
  <c r="A7884" i="1" s="1"/>
  <c r="L7883" i="1"/>
  <c r="J7883" i="1"/>
  <c r="I7883" i="1"/>
  <c r="H7883" i="1"/>
  <c r="G7883" i="1"/>
  <c r="F7883" i="1"/>
  <c r="K7883" i="1" s="1"/>
  <c r="E7883" i="1"/>
  <c r="D7883" i="1"/>
  <c r="C7883" i="1"/>
  <c r="B7883" i="1"/>
  <c r="A7883" i="1"/>
  <c r="L7882" i="1"/>
  <c r="J7882" i="1"/>
  <c r="I7882" i="1"/>
  <c r="H7882" i="1"/>
  <c r="G7882" i="1"/>
  <c r="F7882" i="1"/>
  <c r="K7882" i="1" s="1"/>
  <c r="E7882" i="1"/>
  <c r="D7882" i="1"/>
  <c r="C7882" i="1"/>
  <c r="B7882" i="1"/>
  <c r="A7882" i="1"/>
  <c r="L7881" i="1"/>
  <c r="J7881" i="1"/>
  <c r="I7881" i="1"/>
  <c r="H7881" i="1"/>
  <c r="G7881" i="1"/>
  <c r="F7881" i="1"/>
  <c r="K7881" i="1" s="1"/>
  <c r="E7881" i="1"/>
  <c r="D7881" i="1"/>
  <c r="C7881" i="1"/>
  <c r="B7881" i="1"/>
  <c r="A7881" i="1"/>
  <c r="L7880" i="1"/>
  <c r="J7880" i="1"/>
  <c r="I7880" i="1"/>
  <c r="H7880" i="1"/>
  <c r="G7880" i="1"/>
  <c r="F7880" i="1"/>
  <c r="K7880" i="1" s="1"/>
  <c r="E7880" i="1"/>
  <c r="D7880" i="1"/>
  <c r="C7880" i="1"/>
  <c r="B7880" i="1"/>
  <c r="A7880" i="1" s="1"/>
  <c r="L7879" i="1"/>
  <c r="J7879" i="1"/>
  <c r="I7879" i="1"/>
  <c r="H7879" i="1"/>
  <c r="G7879" i="1"/>
  <c r="F7879" i="1"/>
  <c r="K7879" i="1" s="1"/>
  <c r="E7879" i="1"/>
  <c r="D7879" i="1"/>
  <c r="C7879" i="1"/>
  <c r="B7879" i="1"/>
  <c r="A7879" i="1"/>
  <c r="L7878" i="1"/>
  <c r="J7878" i="1"/>
  <c r="I7878" i="1"/>
  <c r="H7878" i="1"/>
  <c r="G7878" i="1"/>
  <c r="F7878" i="1"/>
  <c r="K7878" i="1" s="1"/>
  <c r="E7878" i="1"/>
  <c r="D7878" i="1"/>
  <c r="C7878" i="1"/>
  <c r="B7878" i="1"/>
  <c r="A7878" i="1"/>
  <c r="L7877" i="1"/>
  <c r="J7877" i="1"/>
  <c r="I7877" i="1"/>
  <c r="H7877" i="1"/>
  <c r="G7877" i="1"/>
  <c r="F7877" i="1"/>
  <c r="K7877" i="1" s="1"/>
  <c r="E7877" i="1"/>
  <c r="D7877" i="1"/>
  <c r="C7877" i="1"/>
  <c r="B7877" i="1"/>
  <c r="A7877" i="1"/>
  <c r="L7876" i="1"/>
  <c r="J7876" i="1"/>
  <c r="I7876" i="1"/>
  <c r="H7876" i="1"/>
  <c r="G7876" i="1"/>
  <c r="F7876" i="1"/>
  <c r="K7876" i="1" s="1"/>
  <c r="E7876" i="1"/>
  <c r="D7876" i="1"/>
  <c r="C7876" i="1"/>
  <c r="B7876" i="1"/>
  <c r="A7876" i="1" s="1"/>
  <c r="L7875" i="1"/>
  <c r="J7875" i="1"/>
  <c r="I7875" i="1"/>
  <c r="H7875" i="1"/>
  <c r="G7875" i="1"/>
  <c r="F7875" i="1"/>
  <c r="K7875" i="1" s="1"/>
  <c r="E7875" i="1"/>
  <c r="D7875" i="1"/>
  <c r="C7875" i="1"/>
  <c r="B7875" i="1"/>
  <c r="A7875" i="1"/>
  <c r="L7874" i="1"/>
  <c r="J7874" i="1"/>
  <c r="I7874" i="1"/>
  <c r="H7874" i="1"/>
  <c r="G7874" i="1"/>
  <c r="F7874" i="1"/>
  <c r="K7874" i="1" s="1"/>
  <c r="E7874" i="1"/>
  <c r="D7874" i="1"/>
  <c r="C7874" i="1"/>
  <c r="B7874" i="1"/>
  <c r="A7874" i="1"/>
  <c r="L7873" i="1"/>
  <c r="J7873" i="1"/>
  <c r="I7873" i="1"/>
  <c r="H7873" i="1"/>
  <c r="G7873" i="1"/>
  <c r="F7873" i="1"/>
  <c r="K7873" i="1" s="1"/>
  <c r="E7873" i="1"/>
  <c r="D7873" i="1"/>
  <c r="C7873" i="1"/>
  <c r="B7873" i="1"/>
  <c r="A7873" i="1"/>
  <c r="L7872" i="1"/>
  <c r="J7872" i="1"/>
  <c r="I7872" i="1"/>
  <c r="H7872" i="1"/>
  <c r="G7872" i="1"/>
  <c r="F7872" i="1"/>
  <c r="K7872" i="1" s="1"/>
  <c r="E7872" i="1"/>
  <c r="D7872" i="1"/>
  <c r="C7872" i="1"/>
  <c r="B7872" i="1"/>
  <c r="A7872" i="1" s="1"/>
  <c r="L7871" i="1"/>
  <c r="J7871" i="1"/>
  <c r="I7871" i="1"/>
  <c r="H7871" i="1"/>
  <c r="G7871" i="1"/>
  <c r="F7871" i="1"/>
  <c r="K7871" i="1" s="1"/>
  <c r="E7871" i="1"/>
  <c r="D7871" i="1"/>
  <c r="C7871" i="1"/>
  <c r="B7871" i="1"/>
  <c r="A7871" i="1"/>
  <c r="L7870" i="1"/>
  <c r="J7870" i="1"/>
  <c r="I7870" i="1"/>
  <c r="H7870" i="1"/>
  <c r="G7870" i="1"/>
  <c r="F7870" i="1"/>
  <c r="K7870" i="1" s="1"/>
  <c r="E7870" i="1"/>
  <c r="D7870" i="1"/>
  <c r="C7870" i="1"/>
  <c r="B7870" i="1"/>
  <c r="A7870" i="1"/>
  <c r="L7869" i="1"/>
  <c r="J7869" i="1"/>
  <c r="I7869" i="1"/>
  <c r="H7869" i="1"/>
  <c r="G7869" i="1"/>
  <c r="F7869" i="1"/>
  <c r="K7869" i="1" s="1"/>
  <c r="E7869" i="1"/>
  <c r="D7869" i="1"/>
  <c r="C7869" i="1"/>
  <c r="B7869" i="1"/>
  <c r="A7869" i="1"/>
  <c r="L7868" i="1"/>
  <c r="J7868" i="1"/>
  <c r="I7868" i="1"/>
  <c r="H7868" i="1"/>
  <c r="G7868" i="1"/>
  <c r="F7868" i="1"/>
  <c r="K7868" i="1" s="1"/>
  <c r="E7868" i="1"/>
  <c r="D7868" i="1"/>
  <c r="C7868" i="1"/>
  <c r="B7868" i="1"/>
  <c r="A7868" i="1" s="1"/>
  <c r="L7867" i="1"/>
  <c r="J7867" i="1"/>
  <c r="I7867" i="1"/>
  <c r="H7867" i="1"/>
  <c r="G7867" i="1"/>
  <c r="F7867" i="1"/>
  <c r="K7867" i="1" s="1"/>
  <c r="E7867" i="1"/>
  <c r="D7867" i="1"/>
  <c r="C7867" i="1"/>
  <c r="B7867" i="1"/>
  <c r="A7867" i="1"/>
  <c r="L7866" i="1"/>
  <c r="J7866" i="1"/>
  <c r="I7866" i="1"/>
  <c r="H7866" i="1"/>
  <c r="G7866" i="1"/>
  <c r="F7866" i="1"/>
  <c r="K7866" i="1" s="1"/>
  <c r="E7866" i="1"/>
  <c r="D7866" i="1"/>
  <c r="C7866" i="1"/>
  <c r="B7866" i="1"/>
  <c r="A7866" i="1"/>
  <c r="L7865" i="1"/>
  <c r="J7865" i="1"/>
  <c r="I7865" i="1"/>
  <c r="H7865" i="1"/>
  <c r="G7865" i="1"/>
  <c r="F7865" i="1"/>
  <c r="K7865" i="1" s="1"/>
  <c r="E7865" i="1"/>
  <c r="D7865" i="1"/>
  <c r="C7865" i="1"/>
  <c r="B7865" i="1"/>
  <c r="A7865" i="1"/>
  <c r="L7864" i="1"/>
  <c r="J7864" i="1"/>
  <c r="I7864" i="1"/>
  <c r="H7864" i="1"/>
  <c r="G7864" i="1"/>
  <c r="F7864" i="1"/>
  <c r="K7864" i="1" s="1"/>
  <c r="E7864" i="1"/>
  <c r="D7864" i="1"/>
  <c r="C7864" i="1"/>
  <c r="B7864" i="1"/>
  <c r="A7864" i="1" s="1"/>
  <c r="L7863" i="1"/>
  <c r="J7863" i="1"/>
  <c r="I7863" i="1"/>
  <c r="H7863" i="1"/>
  <c r="G7863" i="1"/>
  <c r="F7863" i="1"/>
  <c r="K7863" i="1" s="1"/>
  <c r="E7863" i="1"/>
  <c r="D7863" i="1"/>
  <c r="C7863" i="1"/>
  <c r="B7863" i="1"/>
  <c r="A7863" i="1"/>
  <c r="L7862" i="1"/>
  <c r="J7862" i="1"/>
  <c r="I7862" i="1"/>
  <c r="H7862" i="1"/>
  <c r="G7862" i="1"/>
  <c r="F7862" i="1"/>
  <c r="K7862" i="1" s="1"/>
  <c r="E7862" i="1"/>
  <c r="D7862" i="1"/>
  <c r="C7862" i="1"/>
  <c r="B7862" i="1"/>
  <c r="A7862" i="1"/>
  <c r="L7861" i="1"/>
  <c r="J7861" i="1"/>
  <c r="I7861" i="1"/>
  <c r="H7861" i="1"/>
  <c r="G7861" i="1"/>
  <c r="F7861" i="1"/>
  <c r="K7861" i="1" s="1"/>
  <c r="E7861" i="1"/>
  <c r="D7861" i="1"/>
  <c r="C7861" i="1"/>
  <c r="B7861" i="1"/>
  <c r="A7861" i="1"/>
  <c r="L7860" i="1"/>
  <c r="J7860" i="1"/>
  <c r="I7860" i="1"/>
  <c r="H7860" i="1"/>
  <c r="G7860" i="1"/>
  <c r="F7860" i="1"/>
  <c r="K7860" i="1" s="1"/>
  <c r="E7860" i="1"/>
  <c r="D7860" i="1"/>
  <c r="C7860" i="1"/>
  <c r="B7860" i="1"/>
  <c r="A7860" i="1" s="1"/>
  <c r="L7859" i="1"/>
  <c r="J7859" i="1"/>
  <c r="I7859" i="1"/>
  <c r="H7859" i="1"/>
  <c r="G7859" i="1"/>
  <c r="F7859" i="1"/>
  <c r="K7859" i="1" s="1"/>
  <c r="E7859" i="1"/>
  <c r="D7859" i="1"/>
  <c r="C7859" i="1"/>
  <c r="B7859" i="1"/>
  <c r="A7859" i="1"/>
  <c r="L7858" i="1"/>
  <c r="J7858" i="1"/>
  <c r="I7858" i="1"/>
  <c r="H7858" i="1"/>
  <c r="G7858" i="1"/>
  <c r="F7858" i="1"/>
  <c r="K7858" i="1" s="1"/>
  <c r="E7858" i="1"/>
  <c r="D7858" i="1"/>
  <c r="C7858" i="1"/>
  <c r="B7858" i="1"/>
  <c r="A7858" i="1"/>
  <c r="L7857" i="1"/>
  <c r="J7857" i="1"/>
  <c r="I7857" i="1"/>
  <c r="H7857" i="1"/>
  <c r="G7857" i="1"/>
  <c r="F7857" i="1"/>
  <c r="K7857" i="1" s="1"/>
  <c r="E7857" i="1"/>
  <c r="D7857" i="1"/>
  <c r="C7857" i="1"/>
  <c r="B7857" i="1"/>
  <c r="A7857" i="1"/>
  <c r="L7856" i="1"/>
  <c r="J7856" i="1"/>
  <c r="I7856" i="1"/>
  <c r="H7856" i="1"/>
  <c r="G7856" i="1"/>
  <c r="F7856" i="1"/>
  <c r="K7856" i="1" s="1"/>
  <c r="E7856" i="1"/>
  <c r="D7856" i="1"/>
  <c r="C7856" i="1"/>
  <c r="B7856" i="1"/>
  <c r="A7856" i="1" s="1"/>
  <c r="L7855" i="1"/>
  <c r="J7855" i="1"/>
  <c r="I7855" i="1"/>
  <c r="H7855" i="1"/>
  <c r="G7855" i="1"/>
  <c r="F7855" i="1"/>
  <c r="K7855" i="1" s="1"/>
  <c r="E7855" i="1"/>
  <c r="D7855" i="1"/>
  <c r="C7855" i="1"/>
  <c r="B7855" i="1"/>
  <c r="A7855" i="1"/>
  <c r="L7854" i="1"/>
  <c r="J7854" i="1"/>
  <c r="I7854" i="1"/>
  <c r="H7854" i="1"/>
  <c r="G7854" i="1"/>
  <c r="F7854" i="1"/>
  <c r="K7854" i="1" s="1"/>
  <c r="E7854" i="1"/>
  <c r="D7854" i="1"/>
  <c r="C7854" i="1"/>
  <c r="B7854" i="1"/>
  <c r="A7854" i="1"/>
  <c r="L7853" i="1"/>
  <c r="J7853" i="1"/>
  <c r="I7853" i="1"/>
  <c r="H7853" i="1"/>
  <c r="G7853" i="1"/>
  <c r="F7853" i="1"/>
  <c r="K7853" i="1" s="1"/>
  <c r="E7853" i="1"/>
  <c r="D7853" i="1"/>
  <c r="C7853" i="1"/>
  <c r="B7853" i="1"/>
  <c r="A7853" i="1"/>
  <c r="L7852" i="1"/>
  <c r="J7852" i="1"/>
  <c r="I7852" i="1"/>
  <c r="H7852" i="1"/>
  <c r="G7852" i="1"/>
  <c r="F7852" i="1"/>
  <c r="K7852" i="1" s="1"/>
  <c r="E7852" i="1"/>
  <c r="D7852" i="1"/>
  <c r="C7852" i="1"/>
  <c r="B7852" i="1"/>
  <c r="A7852" i="1" s="1"/>
  <c r="L7851" i="1"/>
  <c r="J7851" i="1"/>
  <c r="I7851" i="1"/>
  <c r="H7851" i="1"/>
  <c r="G7851" i="1"/>
  <c r="F7851" i="1"/>
  <c r="K7851" i="1" s="1"/>
  <c r="E7851" i="1"/>
  <c r="D7851" i="1"/>
  <c r="C7851" i="1"/>
  <c r="B7851" i="1"/>
  <c r="A7851" i="1"/>
  <c r="L7850" i="1"/>
  <c r="J7850" i="1"/>
  <c r="I7850" i="1"/>
  <c r="H7850" i="1"/>
  <c r="G7850" i="1"/>
  <c r="F7850" i="1"/>
  <c r="K7850" i="1" s="1"/>
  <c r="E7850" i="1"/>
  <c r="D7850" i="1"/>
  <c r="C7850" i="1"/>
  <c r="B7850" i="1"/>
  <c r="A7850" i="1"/>
  <c r="L7849" i="1"/>
  <c r="J7849" i="1"/>
  <c r="I7849" i="1"/>
  <c r="H7849" i="1"/>
  <c r="G7849" i="1"/>
  <c r="F7849" i="1"/>
  <c r="K7849" i="1" s="1"/>
  <c r="E7849" i="1"/>
  <c r="D7849" i="1"/>
  <c r="C7849" i="1"/>
  <c r="B7849" i="1"/>
  <c r="A7849" i="1"/>
  <c r="L7848" i="1"/>
  <c r="J7848" i="1"/>
  <c r="I7848" i="1"/>
  <c r="H7848" i="1"/>
  <c r="G7848" i="1"/>
  <c r="F7848" i="1"/>
  <c r="K7848" i="1" s="1"/>
  <c r="E7848" i="1"/>
  <c r="D7848" i="1"/>
  <c r="C7848" i="1"/>
  <c r="B7848" i="1"/>
  <c r="A7848" i="1" s="1"/>
  <c r="L7847" i="1"/>
  <c r="J7847" i="1"/>
  <c r="I7847" i="1"/>
  <c r="H7847" i="1"/>
  <c r="G7847" i="1"/>
  <c r="F7847" i="1"/>
  <c r="K7847" i="1" s="1"/>
  <c r="E7847" i="1"/>
  <c r="D7847" i="1"/>
  <c r="C7847" i="1"/>
  <c r="B7847" i="1"/>
  <c r="A7847" i="1"/>
  <c r="L7846" i="1"/>
  <c r="J7846" i="1"/>
  <c r="I7846" i="1"/>
  <c r="H7846" i="1"/>
  <c r="G7846" i="1"/>
  <c r="F7846" i="1"/>
  <c r="K7846" i="1" s="1"/>
  <c r="E7846" i="1"/>
  <c r="D7846" i="1"/>
  <c r="C7846" i="1"/>
  <c r="B7846" i="1"/>
  <c r="A7846" i="1"/>
  <c r="L7845" i="1"/>
  <c r="J7845" i="1"/>
  <c r="I7845" i="1"/>
  <c r="H7845" i="1"/>
  <c r="G7845" i="1"/>
  <c r="F7845" i="1"/>
  <c r="K7845" i="1" s="1"/>
  <c r="E7845" i="1"/>
  <c r="D7845" i="1"/>
  <c r="C7845" i="1"/>
  <c r="B7845" i="1"/>
  <c r="A7845" i="1"/>
  <c r="L7844" i="1"/>
  <c r="J7844" i="1"/>
  <c r="I7844" i="1"/>
  <c r="H7844" i="1"/>
  <c r="G7844" i="1"/>
  <c r="F7844" i="1"/>
  <c r="K7844" i="1" s="1"/>
  <c r="E7844" i="1"/>
  <c r="D7844" i="1"/>
  <c r="C7844" i="1"/>
  <c r="B7844" i="1"/>
  <c r="A7844" i="1" s="1"/>
  <c r="L7843" i="1"/>
  <c r="J7843" i="1"/>
  <c r="I7843" i="1"/>
  <c r="H7843" i="1"/>
  <c r="G7843" i="1"/>
  <c r="F7843" i="1"/>
  <c r="K7843" i="1" s="1"/>
  <c r="E7843" i="1"/>
  <c r="D7843" i="1"/>
  <c r="C7843" i="1"/>
  <c r="B7843" i="1"/>
  <c r="A7843" i="1"/>
  <c r="L7842" i="1"/>
  <c r="J7842" i="1"/>
  <c r="I7842" i="1"/>
  <c r="H7842" i="1"/>
  <c r="G7842" i="1"/>
  <c r="F7842" i="1"/>
  <c r="K7842" i="1" s="1"/>
  <c r="E7842" i="1"/>
  <c r="D7842" i="1"/>
  <c r="C7842" i="1"/>
  <c r="B7842" i="1"/>
  <c r="A7842" i="1"/>
  <c r="L7841" i="1"/>
  <c r="J7841" i="1"/>
  <c r="I7841" i="1"/>
  <c r="H7841" i="1"/>
  <c r="G7841" i="1"/>
  <c r="F7841" i="1"/>
  <c r="K7841" i="1" s="1"/>
  <c r="E7841" i="1"/>
  <c r="D7841" i="1"/>
  <c r="C7841" i="1"/>
  <c r="B7841" i="1"/>
  <c r="A7841" i="1"/>
  <c r="L7840" i="1"/>
  <c r="J7840" i="1"/>
  <c r="I7840" i="1"/>
  <c r="H7840" i="1"/>
  <c r="G7840" i="1"/>
  <c r="F7840" i="1"/>
  <c r="K7840" i="1" s="1"/>
  <c r="E7840" i="1"/>
  <c r="D7840" i="1"/>
  <c r="C7840" i="1"/>
  <c r="B7840" i="1"/>
  <c r="A7840" i="1" s="1"/>
  <c r="L7839" i="1"/>
  <c r="J7839" i="1"/>
  <c r="I7839" i="1"/>
  <c r="H7839" i="1"/>
  <c r="G7839" i="1"/>
  <c r="F7839" i="1"/>
  <c r="K7839" i="1" s="1"/>
  <c r="E7839" i="1"/>
  <c r="D7839" i="1"/>
  <c r="C7839" i="1"/>
  <c r="B7839" i="1"/>
  <c r="A7839" i="1"/>
  <c r="L7838" i="1"/>
  <c r="J7838" i="1"/>
  <c r="I7838" i="1"/>
  <c r="H7838" i="1"/>
  <c r="G7838" i="1"/>
  <c r="F7838" i="1"/>
  <c r="K7838" i="1" s="1"/>
  <c r="E7838" i="1"/>
  <c r="D7838" i="1"/>
  <c r="C7838" i="1"/>
  <c r="B7838" i="1"/>
  <c r="A7838" i="1"/>
  <c r="L7837" i="1"/>
  <c r="J7837" i="1"/>
  <c r="I7837" i="1"/>
  <c r="H7837" i="1"/>
  <c r="G7837" i="1"/>
  <c r="F7837" i="1"/>
  <c r="K7837" i="1" s="1"/>
  <c r="E7837" i="1"/>
  <c r="D7837" i="1"/>
  <c r="C7837" i="1"/>
  <c r="B7837" i="1"/>
  <c r="A7837" i="1"/>
  <c r="L7836" i="1"/>
  <c r="J7836" i="1"/>
  <c r="I7836" i="1"/>
  <c r="H7836" i="1"/>
  <c r="G7836" i="1"/>
  <c r="F7836" i="1"/>
  <c r="K7836" i="1" s="1"/>
  <c r="E7836" i="1"/>
  <c r="D7836" i="1"/>
  <c r="C7836" i="1"/>
  <c r="B7836" i="1"/>
  <c r="A7836" i="1" s="1"/>
  <c r="L7835" i="1"/>
  <c r="J7835" i="1"/>
  <c r="I7835" i="1"/>
  <c r="H7835" i="1"/>
  <c r="G7835" i="1"/>
  <c r="F7835" i="1"/>
  <c r="K7835" i="1" s="1"/>
  <c r="E7835" i="1"/>
  <c r="D7835" i="1"/>
  <c r="C7835" i="1"/>
  <c r="B7835" i="1"/>
  <c r="A7835" i="1"/>
  <c r="L7834" i="1"/>
  <c r="J7834" i="1"/>
  <c r="I7834" i="1"/>
  <c r="H7834" i="1"/>
  <c r="G7834" i="1"/>
  <c r="F7834" i="1"/>
  <c r="K7834" i="1" s="1"/>
  <c r="E7834" i="1"/>
  <c r="D7834" i="1"/>
  <c r="C7834" i="1"/>
  <c r="B7834" i="1"/>
  <c r="A7834" i="1"/>
  <c r="L7833" i="1"/>
  <c r="J7833" i="1"/>
  <c r="I7833" i="1"/>
  <c r="H7833" i="1"/>
  <c r="G7833" i="1"/>
  <c r="F7833" i="1"/>
  <c r="K7833" i="1" s="1"/>
  <c r="E7833" i="1"/>
  <c r="D7833" i="1"/>
  <c r="C7833" i="1"/>
  <c r="B7833" i="1"/>
  <c r="A7833" i="1"/>
  <c r="L7832" i="1"/>
  <c r="J7832" i="1"/>
  <c r="I7832" i="1"/>
  <c r="H7832" i="1"/>
  <c r="G7832" i="1"/>
  <c r="F7832" i="1"/>
  <c r="K7832" i="1" s="1"/>
  <c r="E7832" i="1"/>
  <c r="D7832" i="1"/>
  <c r="C7832" i="1"/>
  <c r="B7832" i="1"/>
  <c r="A7832" i="1" s="1"/>
  <c r="L7831" i="1"/>
  <c r="J7831" i="1"/>
  <c r="I7831" i="1"/>
  <c r="H7831" i="1"/>
  <c r="G7831" i="1"/>
  <c r="F7831" i="1"/>
  <c r="K7831" i="1" s="1"/>
  <c r="E7831" i="1"/>
  <c r="D7831" i="1"/>
  <c r="C7831" i="1"/>
  <c r="B7831" i="1"/>
  <c r="A7831" i="1"/>
  <c r="L7830" i="1"/>
  <c r="J7830" i="1"/>
  <c r="I7830" i="1"/>
  <c r="H7830" i="1"/>
  <c r="G7830" i="1"/>
  <c r="F7830" i="1"/>
  <c r="K7830" i="1" s="1"/>
  <c r="E7830" i="1"/>
  <c r="D7830" i="1"/>
  <c r="C7830" i="1"/>
  <c r="B7830" i="1"/>
  <c r="A7830" i="1"/>
  <c r="L7829" i="1"/>
  <c r="J7829" i="1"/>
  <c r="I7829" i="1"/>
  <c r="H7829" i="1"/>
  <c r="G7829" i="1"/>
  <c r="F7829" i="1"/>
  <c r="K7829" i="1" s="1"/>
  <c r="E7829" i="1"/>
  <c r="D7829" i="1"/>
  <c r="C7829" i="1"/>
  <c r="B7829" i="1"/>
  <c r="A7829" i="1"/>
  <c r="L7828" i="1"/>
  <c r="J7828" i="1"/>
  <c r="I7828" i="1"/>
  <c r="H7828" i="1"/>
  <c r="G7828" i="1"/>
  <c r="F7828" i="1"/>
  <c r="K7828" i="1" s="1"/>
  <c r="E7828" i="1"/>
  <c r="D7828" i="1"/>
  <c r="C7828" i="1"/>
  <c r="B7828" i="1"/>
  <c r="A7828" i="1" s="1"/>
  <c r="L7827" i="1"/>
  <c r="J7827" i="1"/>
  <c r="I7827" i="1"/>
  <c r="H7827" i="1"/>
  <c r="G7827" i="1"/>
  <c r="F7827" i="1"/>
  <c r="K7827" i="1" s="1"/>
  <c r="E7827" i="1"/>
  <c r="D7827" i="1"/>
  <c r="C7827" i="1"/>
  <c r="B7827" i="1"/>
  <c r="A7827" i="1"/>
  <c r="L7826" i="1"/>
  <c r="J7826" i="1"/>
  <c r="I7826" i="1"/>
  <c r="H7826" i="1"/>
  <c r="G7826" i="1"/>
  <c r="F7826" i="1"/>
  <c r="K7826" i="1" s="1"/>
  <c r="E7826" i="1"/>
  <c r="D7826" i="1"/>
  <c r="C7826" i="1"/>
  <c r="B7826" i="1"/>
  <c r="A7826" i="1"/>
  <c r="L7825" i="1"/>
  <c r="J7825" i="1"/>
  <c r="I7825" i="1"/>
  <c r="H7825" i="1"/>
  <c r="G7825" i="1"/>
  <c r="F7825" i="1"/>
  <c r="K7825" i="1" s="1"/>
  <c r="E7825" i="1"/>
  <c r="D7825" i="1"/>
  <c r="C7825" i="1"/>
  <c r="B7825" i="1"/>
  <c r="A7825" i="1"/>
  <c r="L7824" i="1"/>
  <c r="J7824" i="1"/>
  <c r="I7824" i="1"/>
  <c r="H7824" i="1"/>
  <c r="G7824" i="1"/>
  <c r="F7824" i="1"/>
  <c r="K7824" i="1" s="1"/>
  <c r="E7824" i="1"/>
  <c r="D7824" i="1"/>
  <c r="C7824" i="1"/>
  <c r="B7824" i="1"/>
  <c r="A7824" i="1" s="1"/>
  <c r="L7823" i="1"/>
  <c r="J7823" i="1"/>
  <c r="I7823" i="1"/>
  <c r="H7823" i="1"/>
  <c r="G7823" i="1"/>
  <c r="F7823" i="1"/>
  <c r="K7823" i="1" s="1"/>
  <c r="E7823" i="1"/>
  <c r="D7823" i="1"/>
  <c r="C7823" i="1"/>
  <c r="B7823" i="1"/>
  <c r="A7823" i="1"/>
  <c r="L7822" i="1"/>
  <c r="J7822" i="1"/>
  <c r="I7822" i="1"/>
  <c r="H7822" i="1"/>
  <c r="G7822" i="1"/>
  <c r="F7822" i="1"/>
  <c r="K7822" i="1" s="1"/>
  <c r="E7822" i="1"/>
  <c r="D7822" i="1"/>
  <c r="C7822" i="1"/>
  <c r="B7822" i="1"/>
  <c r="A7822" i="1"/>
  <c r="L7821" i="1"/>
  <c r="J7821" i="1"/>
  <c r="I7821" i="1"/>
  <c r="H7821" i="1"/>
  <c r="G7821" i="1"/>
  <c r="F7821" i="1"/>
  <c r="K7821" i="1" s="1"/>
  <c r="E7821" i="1"/>
  <c r="D7821" i="1"/>
  <c r="C7821" i="1"/>
  <c r="B7821" i="1"/>
  <c r="A7821" i="1"/>
  <c r="L7820" i="1"/>
  <c r="J7820" i="1"/>
  <c r="I7820" i="1"/>
  <c r="H7820" i="1"/>
  <c r="G7820" i="1"/>
  <c r="F7820" i="1"/>
  <c r="K7820" i="1" s="1"/>
  <c r="E7820" i="1"/>
  <c r="D7820" i="1"/>
  <c r="C7820" i="1"/>
  <c r="B7820" i="1"/>
  <c r="A7820" i="1" s="1"/>
  <c r="L7819" i="1"/>
  <c r="J7819" i="1"/>
  <c r="I7819" i="1"/>
  <c r="H7819" i="1"/>
  <c r="G7819" i="1"/>
  <c r="F7819" i="1"/>
  <c r="K7819" i="1" s="1"/>
  <c r="E7819" i="1"/>
  <c r="D7819" i="1"/>
  <c r="C7819" i="1"/>
  <c r="B7819" i="1"/>
  <c r="A7819" i="1"/>
  <c r="L7818" i="1"/>
  <c r="J7818" i="1"/>
  <c r="I7818" i="1"/>
  <c r="H7818" i="1"/>
  <c r="G7818" i="1"/>
  <c r="F7818" i="1"/>
  <c r="K7818" i="1" s="1"/>
  <c r="E7818" i="1"/>
  <c r="D7818" i="1"/>
  <c r="C7818" i="1"/>
  <c r="B7818" i="1"/>
  <c r="A7818" i="1"/>
  <c r="L7817" i="1"/>
  <c r="J7817" i="1"/>
  <c r="I7817" i="1"/>
  <c r="H7817" i="1"/>
  <c r="G7817" i="1"/>
  <c r="F7817" i="1"/>
  <c r="K7817" i="1" s="1"/>
  <c r="E7817" i="1"/>
  <c r="D7817" i="1"/>
  <c r="C7817" i="1"/>
  <c r="B7817" i="1"/>
  <c r="A7817" i="1"/>
  <c r="L7816" i="1"/>
  <c r="J7816" i="1"/>
  <c r="I7816" i="1"/>
  <c r="H7816" i="1"/>
  <c r="G7816" i="1"/>
  <c r="F7816" i="1"/>
  <c r="K7816" i="1" s="1"/>
  <c r="E7816" i="1"/>
  <c r="D7816" i="1"/>
  <c r="C7816" i="1"/>
  <c r="B7816" i="1"/>
  <c r="A7816" i="1" s="1"/>
  <c r="L7815" i="1"/>
  <c r="J7815" i="1"/>
  <c r="I7815" i="1"/>
  <c r="H7815" i="1"/>
  <c r="G7815" i="1"/>
  <c r="F7815" i="1"/>
  <c r="K7815" i="1" s="1"/>
  <c r="E7815" i="1"/>
  <c r="D7815" i="1"/>
  <c r="C7815" i="1"/>
  <c r="B7815" i="1"/>
  <c r="A7815" i="1"/>
  <c r="L7814" i="1"/>
  <c r="J7814" i="1"/>
  <c r="I7814" i="1"/>
  <c r="H7814" i="1"/>
  <c r="G7814" i="1"/>
  <c r="F7814" i="1"/>
  <c r="K7814" i="1" s="1"/>
  <c r="E7814" i="1"/>
  <c r="D7814" i="1"/>
  <c r="C7814" i="1"/>
  <c r="B7814" i="1"/>
  <c r="A7814" i="1"/>
  <c r="L7813" i="1"/>
  <c r="J7813" i="1"/>
  <c r="I7813" i="1"/>
  <c r="H7813" i="1"/>
  <c r="G7813" i="1"/>
  <c r="F7813" i="1"/>
  <c r="K7813" i="1" s="1"/>
  <c r="E7813" i="1"/>
  <c r="D7813" i="1"/>
  <c r="C7813" i="1"/>
  <c r="B7813" i="1"/>
  <c r="A7813" i="1"/>
  <c r="L7812" i="1"/>
  <c r="J7812" i="1"/>
  <c r="I7812" i="1"/>
  <c r="H7812" i="1"/>
  <c r="G7812" i="1"/>
  <c r="F7812" i="1"/>
  <c r="K7812" i="1" s="1"/>
  <c r="E7812" i="1"/>
  <c r="D7812" i="1"/>
  <c r="C7812" i="1"/>
  <c r="B7812" i="1"/>
  <c r="A7812" i="1" s="1"/>
  <c r="L7811" i="1"/>
  <c r="J7811" i="1"/>
  <c r="I7811" i="1"/>
  <c r="H7811" i="1"/>
  <c r="G7811" i="1"/>
  <c r="F7811" i="1"/>
  <c r="K7811" i="1" s="1"/>
  <c r="E7811" i="1"/>
  <c r="D7811" i="1"/>
  <c r="C7811" i="1"/>
  <c r="B7811" i="1"/>
  <c r="A7811" i="1"/>
  <c r="L7810" i="1"/>
  <c r="J7810" i="1"/>
  <c r="I7810" i="1"/>
  <c r="H7810" i="1"/>
  <c r="G7810" i="1"/>
  <c r="F7810" i="1"/>
  <c r="K7810" i="1" s="1"/>
  <c r="E7810" i="1"/>
  <c r="D7810" i="1"/>
  <c r="C7810" i="1"/>
  <c r="B7810" i="1"/>
  <c r="A7810" i="1"/>
  <c r="L7809" i="1"/>
  <c r="J7809" i="1"/>
  <c r="I7809" i="1"/>
  <c r="H7809" i="1"/>
  <c r="G7809" i="1"/>
  <c r="F7809" i="1"/>
  <c r="K7809" i="1" s="1"/>
  <c r="E7809" i="1"/>
  <c r="D7809" i="1"/>
  <c r="C7809" i="1"/>
  <c r="B7809" i="1"/>
  <c r="A7809" i="1"/>
  <c r="L7808" i="1"/>
  <c r="J7808" i="1"/>
  <c r="I7808" i="1"/>
  <c r="H7808" i="1"/>
  <c r="G7808" i="1"/>
  <c r="F7808" i="1"/>
  <c r="K7808" i="1" s="1"/>
  <c r="E7808" i="1"/>
  <c r="D7808" i="1"/>
  <c r="C7808" i="1"/>
  <c r="B7808" i="1"/>
  <c r="A7808" i="1" s="1"/>
  <c r="L7807" i="1"/>
  <c r="J7807" i="1"/>
  <c r="I7807" i="1"/>
  <c r="H7807" i="1"/>
  <c r="G7807" i="1"/>
  <c r="F7807" i="1"/>
  <c r="K7807" i="1" s="1"/>
  <c r="E7807" i="1"/>
  <c r="D7807" i="1"/>
  <c r="C7807" i="1"/>
  <c r="B7807" i="1"/>
  <c r="A7807" i="1"/>
  <c r="L7806" i="1"/>
  <c r="J7806" i="1"/>
  <c r="I7806" i="1"/>
  <c r="H7806" i="1"/>
  <c r="G7806" i="1"/>
  <c r="F7806" i="1"/>
  <c r="K7806" i="1" s="1"/>
  <c r="E7806" i="1"/>
  <c r="D7806" i="1"/>
  <c r="C7806" i="1"/>
  <c r="B7806" i="1"/>
  <c r="A7806" i="1"/>
  <c r="L7805" i="1"/>
  <c r="J7805" i="1"/>
  <c r="I7805" i="1"/>
  <c r="H7805" i="1"/>
  <c r="G7805" i="1"/>
  <c r="F7805" i="1"/>
  <c r="K7805" i="1" s="1"/>
  <c r="E7805" i="1"/>
  <c r="D7805" i="1"/>
  <c r="C7805" i="1"/>
  <c r="B7805" i="1"/>
  <c r="A7805" i="1"/>
  <c r="L7804" i="1"/>
  <c r="J7804" i="1"/>
  <c r="I7804" i="1"/>
  <c r="H7804" i="1"/>
  <c r="G7804" i="1"/>
  <c r="F7804" i="1"/>
  <c r="K7804" i="1" s="1"/>
  <c r="E7804" i="1"/>
  <c r="D7804" i="1"/>
  <c r="C7804" i="1"/>
  <c r="B7804" i="1"/>
  <c r="A7804" i="1" s="1"/>
  <c r="L7803" i="1"/>
  <c r="J7803" i="1"/>
  <c r="I7803" i="1"/>
  <c r="H7803" i="1"/>
  <c r="G7803" i="1"/>
  <c r="F7803" i="1"/>
  <c r="K7803" i="1" s="1"/>
  <c r="E7803" i="1"/>
  <c r="D7803" i="1"/>
  <c r="C7803" i="1"/>
  <c r="B7803" i="1"/>
  <c r="A7803" i="1"/>
  <c r="L7802" i="1"/>
  <c r="J7802" i="1"/>
  <c r="I7802" i="1"/>
  <c r="H7802" i="1"/>
  <c r="G7802" i="1"/>
  <c r="F7802" i="1"/>
  <c r="K7802" i="1" s="1"/>
  <c r="E7802" i="1"/>
  <c r="D7802" i="1"/>
  <c r="C7802" i="1"/>
  <c r="B7802" i="1"/>
  <c r="A7802" i="1"/>
  <c r="L7801" i="1"/>
  <c r="J7801" i="1"/>
  <c r="I7801" i="1"/>
  <c r="H7801" i="1"/>
  <c r="G7801" i="1"/>
  <c r="F7801" i="1"/>
  <c r="K7801" i="1" s="1"/>
  <c r="E7801" i="1"/>
  <c r="D7801" i="1"/>
  <c r="C7801" i="1"/>
  <c r="B7801" i="1"/>
  <c r="A7801" i="1"/>
  <c r="L7800" i="1"/>
  <c r="J7800" i="1"/>
  <c r="I7800" i="1"/>
  <c r="H7800" i="1"/>
  <c r="G7800" i="1"/>
  <c r="F7800" i="1"/>
  <c r="K7800" i="1" s="1"/>
  <c r="E7800" i="1"/>
  <c r="D7800" i="1"/>
  <c r="C7800" i="1"/>
  <c r="B7800" i="1"/>
  <c r="A7800" i="1" s="1"/>
  <c r="L7799" i="1"/>
  <c r="J7799" i="1"/>
  <c r="I7799" i="1"/>
  <c r="H7799" i="1"/>
  <c r="G7799" i="1"/>
  <c r="F7799" i="1"/>
  <c r="K7799" i="1" s="1"/>
  <c r="E7799" i="1"/>
  <c r="D7799" i="1"/>
  <c r="C7799" i="1"/>
  <c r="B7799" i="1"/>
  <c r="A7799" i="1"/>
  <c r="L7798" i="1"/>
  <c r="J7798" i="1"/>
  <c r="I7798" i="1"/>
  <c r="H7798" i="1"/>
  <c r="G7798" i="1"/>
  <c r="F7798" i="1"/>
  <c r="K7798" i="1" s="1"/>
  <c r="E7798" i="1"/>
  <c r="D7798" i="1"/>
  <c r="C7798" i="1"/>
  <c r="B7798" i="1"/>
  <c r="A7798" i="1"/>
  <c r="L7797" i="1"/>
  <c r="J7797" i="1"/>
  <c r="I7797" i="1"/>
  <c r="H7797" i="1"/>
  <c r="G7797" i="1"/>
  <c r="F7797" i="1"/>
  <c r="K7797" i="1" s="1"/>
  <c r="E7797" i="1"/>
  <c r="D7797" i="1"/>
  <c r="C7797" i="1"/>
  <c r="B7797" i="1"/>
  <c r="A7797" i="1"/>
  <c r="L7796" i="1"/>
  <c r="J7796" i="1"/>
  <c r="I7796" i="1"/>
  <c r="H7796" i="1"/>
  <c r="G7796" i="1"/>
  <c r="F7796" i="1"/>
  <c r="K7796" i="1" s="1"/>
  <c r="E7796" i="1"/>
  <c r="D7796" i="1"/>
  <c r="C7796" i="1"/>
  <c r="B7796" i="1"/>
  <c r="A7796" i="1" s="1"/>
  <c r="L7795" i="1"/>
  <c r="J7795" i="1"/>
  <c r="I7795" i="1"/>
  <c r="H7795" i="1"/>
  <c r="G7795" i="1"/>
  <c r="F7795" i="1"/>
  <c r="K7795" i="1" s="1"/>
  <c r="E7795" i="1"/>
  <c r="D7795" i="1"/>
  <c r="C7795" i="1"/>
  <c r="B7795" i="1"/>
  <c r="A7795" i="1"/>
  <c r="L7794" i="1"/>
  <c r="J7794" i="1"/>
  <c r="I7794" i="1"/>
  <c r="H7794" i="1"/>
  <c r="G7794" i="1"/>
  <c r="F7794" i="1"/>
  <c r="K7794" i="1" s="1"/>
  <c r="E7794" i="1"/>
  <c r="D7794" i="1"/>
  <c r="C7794" i="1"/>
  <c r="B7794" i="1"/>
  <c r="A7794" i="1"/>
  <c r="L7793" i="1"/>
  <c r="J7793" i="1"/>
  <c r="I7793" i="1"/>
  <c r="H7793" i="1"/>
  <c r="G7793" i="1"/>
  <c r="F7793" i="1"/>
  <c r="K7793" i="1" s="1"/>
  <c r="E7793" i="1"/>
  <c r="D7793" i="1"/>
  <c r="C7793" i="1"/>
  <c r="B7793" i="1"/>
  <c r="A7793" i="1"/>
  <c r="L7792" i="1"/>
  <c r="J7792" i="1"/>
  <c r="I7792" i="1"/>
  <c r="H7792" i="1"/>
  <c r="G7792" i="1"/>
  <c r="F7792" i="1"/>
  <c r="K7792" i="1" s="1"/>
  <c r="E7792" i="1"/>
  <c r="D7792" i="1"/>
  <c r="C7792" i="1"/>
  <c r="B7792" i="1"/>
  <c r="A7792" i="1" s="1"/>
  <c r="L7791" i="1"/>
  <c r="J7791" i="1"/>
  <c r="I7791" i="1"/>
  <c r="H7791" i="1"/>
  <c r="G7791" i="1"/>
  <c r="F7791" i="1"/>
  <c r="K7791" i="1" s="1"/>
  <c r="E7791" i="1"/>
  <c r="D7791" i="1"/>
  <c r="C7791" i="1"/>
  <c r="B7791" i="1"/>
  <c r="A7791" i="1"/>
  <c r="L7790" i="1"/>
  <c r="J7790" i="1"/>
  <c r="I7790" i="1"/>
  <c r="H7790" i="1"/>
  <c r="G7790" i="1"/>
  <c r="F7790" i="1"/>
  <c r="K7790" i="1" s="1"/>
  <c r="E7790" i="1"/>
  <c r="D7790" i="1"/>
  <c r="C7790" i="1"/>
  <c r="B7790" i="1"/>
  <c r="A7790" i="1"/>
  <c r="L7789" i="1"/>
  <c r="J7789" i="1"/>
  <c r="I7789" i="1"/>
  <c r="H7789" i="1"/>
  <c r="G7789" i="1"/>
  <c r="F7789" i="1"/>
  <c r="K7789" i="1" s="1"/>
  <c r="E7789" i="1"/>
  <c r="D7789" i="1"/>
  <c r="C7789" i="1"/>
  <c r="B7789" i="1"/>
  <c r="A7789" i="1"/>
  <c r="L7788" i="1"/>
  <c r="J7788" i="1"/>
  <c r="I7788" i="1"/>
  <c r="H7788" i="1"/>
  <c r="G7788" i="1"/>
  <c r="F7788" i="1"/>
  <c r="K7788" i="1" s="1"/>
  <c r="E7788" i="1"/>
  <c r="D7788" i="1"/>
  <c r="C7788" i="1"/>
  <c r="B7788" i="1"/>
  <c r="A7788" i="1" s="1"/>
  <c r="L7787" i="1"/>
  <c r="J7787" i="1"/>
  <c r="I7787" i="1"/>
  <c r="H7787" i="1"/>
  <c r="G7787" i="1"/>
  <c r="F7787" i="1"/>
  <c r="K7787" i="1" s="1"/>
  <c r="E7787" i="1"/>
  <c r="D7787" i="1"/>
  <c r="C7787" i="1"/>
  <c r="B7787" i="1"/>
  <c r="A7787" i="1"/>
  <c r="L7786" i="1"/>
  <c r="J7786" i="1"/>
  <c r="I7786" i="1"/>
  <c r="H7786" i="1"/>
  <c r="G7786" i="1"/>
  <c r="F7786" i="1"/>
  <c r="K7786" i="1" s="1"/>
  <c r="E7786" i="1"/>
  <c r="D7786" i="1"/>
  <c r="C7786" i="1"/>
  <c r="B7786" i="1"/>
  <c r="A7786" i="1"/>
  <c r="L7785" i="1"/>
  <c r="J7785" i="1"/>
  <c r="I7785" i="1"/>
  <c r="H7785" i="1"/>
  <c r="G7785" i="1"/>
  <c r="F7785" i="1"/>
  <c r="K7785" i="1" s="1"/>
  <c r="E7785" i="1"/>
  <c r="D7785" i="1"/>
  <c r="C7785" i="1"/>
  <c r="B7785" i="1"/>
  <c r="A7785" i="1"/>
  <c r="L7784" i="1"/>
  <c r="J7784" i="1"/>
  <c r="I7784" i="1"/>
  <c r="H7784" i="1"/>
  <c r="G7784" i="1"/>
  <c r="F7784" i="1"/>
  <c r="K7784" i="1" s="1"/>
  <c r="E7784" i="1"/>
  <c r="D7784" i="1"/>
  <c r="C7784" i="1"/>
  <c r="B7784" i="1"/>
  <c r="A7784" i="1" s="1"/>
  <c r="L7783" i="1"/>
  <c r="J7783" i="1"/>
  <c r="I7783" i="1"/>
  <c r="H7783" i="1"/>
  <c r="G7783" i="1"/>
  <c r="F7783" i="1"/>
  <c r="K7783" i="1" s="1"/>
  <c r="E7783" i="1"/>
  <c r="D7783" i="1"/>
  <c r="C7783" i="1"/>
  <c r="B7783" i="1"/>
  <c r="A7783" i="1"/>
  <c r="L7782" i="1"/>
  <c r="J7782" i="1"/>
  <c r="I7782" i="1"/>
  <c r="H7782" i="1"/>
  <c r="G7782" i="1"/>
  <c r="F7782" i="1"/>
  <c r="K7782" i="1" s="1"/>
  <c r="E7782" i="1"/>
  <c r="D7782" i="1"/>
  <c r="C7782" i="1"/>
  <c r="B7782" i="1"/>
  <c r="A7782" i="1"/>
  <c r="L7781" i="1"/>
  <c r="J7781" i="1"/>
  <c r="I7781" i="1"/>
  <c r="H7781" i="1"/>
  <c r="G7781" i="1"/>
  <c r="F7781" i="1"/>
  <c r="K7781" i="1" s="1"/>
  <c r="E7781" i="1"/>
  <c r="D7781" i="1"/>
  <c r="C7781" i="1"/>
  <c r="B7781" i="1"/>
  <c r="A7781" i="1"/>
  <c r="L7780" i="1"/>
  <c r="J7780" i="1"/>
  <c r="I7780" i="1"/>
  <c r="H7780" i="1"/>
  <c r="G7780" i="1"/>
  <c r="F7780" i="1"/>
  <c r="K7780" i="1" s="1"/>
  <c r="E7780" i="1"/>
  <c r="D7780" i="1"/>
  <c r="C7780" i="1"/>
  <c r="B7780" i="1"/>
  <c r="A7780" i="1" s="1"/>
  <c r="L7779" i="1"/>
  <c r="J7779" i="1"/>
  <c r="I7779" i="1"/>
  <c r="H7779" i="1"/>
  <c r="G7779" i="1"/>
  <c r="F7779" i="1"/>
  <c r="K7779" i="1" s="1"/>
  <c r="E7779" i="1"/>
  <c r="D7779" i="1"/>
  <c r="C7779" i="1"/>
  <c r="B7779" i="1"/>
  <c r="A7779" i="1"/>
  <c r="L7778" i="1"/>
  <c r="J7778" i="1"/>
  <c r="I7778" i="1"/>
  <c r="H7778" i="1"/>
  <c r="G7778" i="1"/>
  <c r="F7778" i="1"/>
  <c r="K7778" i="1" s="1"/>
  <c r="E7778" i="1"/>
  <c r="D7778" i="1"/>
  <c r="C7778" i="1"/>
  <c r="B7778" i="1"/>
  <c r="A7778" i="1"/>
  <c r="L7777" i="1"/>
  <c r="J7777" i="1"/>
  <c r="I7777" i="1"/>
  <c r="H7777" i="1"/>
  <c r="G7777" i="1"/>
  <c r="F7777" i="1"/>
  <c r="K7777" i="1" s="1"/>
  <c r="E7777" i="1"/>
  <c r="D7777" i="1"/>
  <c r="C7777" i="1"/>
  <c r="B7777" i="1"/>
  <c r="A7777" i="1"/>
  <c r="L7776" i="1"/>
  <c r="J7776" i="1"/>
  <c r="I7776" i="1"/>
  <c r="H7776" i="1"/>
  <c r="G7776" i="1"/>
  <c r="F7776" i="1"/>
  <c r="K7776" i="1" s="1"/>
  <c r="E7776" i="1"/>
  <c r="D7776" i="1"/>
  <c r="C7776" i="1"/>
  <c r="B7776" i="1"/>
  <c r="A7776" i="1" s="1"/>
  <c r="L7775" i="1"/>
  <c r="J7775" i="1"/>
  <c r="I7775" i="1"/>
  <c r="H7775" i="1"/>
  <c r="G7775" i="1"/>
  <c r="F7775" i="1"/>
  <c r="K7775" i="1" s="1"/>
  <c r="E7775" i="1"/>
  <c r="D7775" i="1"/>
  <c r="C7775" i="1"/>
  <c r="B7775" i="1"/>
  <c r="A7775" i="1"/>
  <c r="L7774" i="1"/>
  <c r="J7774" i="1"/>
  <c r="I7774" i="1"/>
  <c r="H7774" i="1"/>
  <c r="G7774" i="1"/>
  <c r="F7774" i="1"/>
  <c r="K7774" i="1" s="1"/>
  <c r="E7774" i="1"/>
  <c r="D7774" i="1"/>
  <c r="C7774" i="1"/>
  <c r="B7774" i="1"/>
  <c r="A7774" i="1"/>
  <c r="L7773" i="1"/>
  <c r="J7773" i="1"/>
  <c r="I7773" i="1"/>
  <c r="H7773" i="1"/>
  <c r="G7773" i="1"/>
  <c r="F7773" i="1"/>
  <c r="K7773" i="1" s="1"/>
  <c r="E7773" i="1"/>
  <c r="D7773" i="1"/>
  <c r="C7773" i="1"/>
  <c r="B7773" i="1"/>
  <c r="A7773" i="1"/>
  <c r="L7772" i="1"/>
  <c r="J7772" i="1"/>
  <c r="I7772" i="1"/>
  <c r="H7772" i="1"/>
  <c r="G7772" i="1"/>
  <c r="F7772" i="1"/>
  <c r="K7772" i="1" s="1"/>
  <c r="E7772" i="1"/>
  <c r="D7772" i="1"/>
  <c r="C7772" i="1"/>
  <c r="B7772" i="1"/>
  <c r="A7772" i="1" s="1"/>
  <c r="L7771" i="1"/>
  <c r="J7771" i="1"/>
  <c r="I7771" i="1"/>
  <c r="H7771" i="1"/>
  <c r="G7771" i="1"/>
  <c r="F7771" i="1"/>
  <c r="K7771" i="1" s="1"/>
  <c r="E7771" i="1"/>
  <c r="D7771" i="1"/>
  <c r="C7771" i="1"/>
  <c r="B7771" i="1"/>
  <c r="A7771" i="1"/>
  <c r="L7770" i="1"/>
  <c r="J7770" i="1"/>
  <c r="I7770" i="1"/>
  <c r="H7770" i="1"/>
  <c r="G7770" i="1"/>
  <c r="F7770" i="1"/>
  <c r="K7770" i="1" s="1"/>
  <c r="E7770" i="1"/>
  <c r="D7770" i="1"/>
  <c r="C7770" i="1"/>
  <c r="B7770" i="1"/>
  <c r="A7770" i="1"/>
  <c r="L7769" i="1"/>
  <c r="J7769" i="1"/>
  <c r="I7769" i="1"/>
  <c r="H7769" i="1"/>
  <c r="G7769" i="1"/>
  <c r="F7769" i="1"/>
  <c r="K7769" i="1" s="1"/>
  <c r="E7769" i="1"/>
  <c r="D7769" i="1"/>
  <c r="C7769" i="1"/>
  <c r="B7769" i="1"/>
  <c r="A7769" i="1"/>
  <c r="L7768" i="1"/>
  <c r="J7768" i="1"/>
  <c r="I7768" i="1"/>
  <c r="H7768" i="1"/>
  <c r="G7768" i="1"/>
  <c r="F7768" i="1"/>
  <c r="K7768" i="1" s="1"/>
  <c r="E7768" i="1"/>
  <c r="D7768" i="1"/>
  <c r="C7768" i="1"/>
  <c r="B7768" i="1"/>
  <c r="A7768" i="1" s="1"/>
  <c r="L7767" i="1"/>
  <c r="J7767" i="1"/>
  <c r="I7767" i="1"/>
  <c r="H7767" i="1"/>
  <c r="G7767" i="1"/>
  <c r="F7767" i="1"/>
  <c r="K7767" i="1" s="1"/>
  <c r="E7767" i="1"/>
  <c r="D7767" i="1"/>
  <c r="C7767" i="1"/>
  <c r="B7767" i="1"/>
  <c r="A7767" i="1"/>
  <c r="L7766" i="1"/>
  <c r="J7766" i="1"/>
  <c r="I7766" i="1"/>
  <c r="H7766" i="1"/>
  <c r="G7766" i="1"/>
  <c r="F7766" i="1"/>
  <c r="K7766" i="1" s="1"/>
  <c r="E7766" i="1"/>
  <c r="D7766" i="1"/>
  <c r="C7766" i="1"/>
  <c r="B7766" i="1"/>
  <c r="A7766" i="1"/>
  <c r="L7765" i="1"/>
  <c r="J7765" i="1"/>
  <c r="I7765" i="1"/>
  <c r="H7765" i="1"/>
  <c r="G7765" i="1"/>
  <c r="F7765" i="1"/>
  <c r="K7765" i="1" s="1"/>
  <c r="E7765" i="1"/>
  <c r="D7765" i="1"/>
  <c r="C7765" i="1"/>
  <c r="B7765" i="1"/>
  <c r="A7765" i="1"/>
  <c r="L7764" i="1"/>
  <c r="J7764" i="1"/>
  <c r="I7764" i="1"/>
  <c r="H7764" i="1"/>
  <c r="G7764" i="1"/>
  <c r="F7764" i="1"/>
  <c r="K7764" i="1" s="1"/>
  <c r="E7764" i="1"/>
  <c r="D7764" i="1"/>
  <c r="C7764" i="1"/>
  <c r="B7764" i="1"/>
  <c r="A7764" i="1" s="1"/>
  <c r="L7763" i="1"/>
  <c r="J7763" i="1"/>
  <c r="I7763" i="1"/>
  <c r="H7763" i="1"/>
  <c r="G7763" i="1"/>
  <c r="F7763" i="1"/>
  <c r="K7763" i="1" s="1"/>
  <c r="E7763" i="1"/>
  <c r="D7763" i="1"/>
  <c r="C7763" i="1"/>
  <c r="B7763" i="1"/>
  <c r="A7763" i="1"/>
  <c r="L7762" i="1"/>
  <c r="J7762" i="1"/>
  <c r="I7762" i="1"/>
  <c r="H7762" i="1"/>
  <c r="G7762" i="1"/>
  <c r="F7762" i="1"/>
  <c r="K7762" i="1" s="1"/>
  <c r="E7762" i="1"/>
  <c r="D7762" i="1"/>
  <c r="C7762" i="1"/>
  <c r="B7762" i="1"/>
  <c r="A7762" i="1"/>
  <c r="L7761" i="1"/>
  <c r="J7761" i="1"/>
  <c r="I7761" i="1"/>
  <c r="H7761" i="1"/>
  <c r="G7761" i="1"/>
  <c r="F7761" i="1"/>
  <c r="K7761" i="1" s="1"/>
  <c r="E7761" i="1"/>
  <c r="D7761" i="1"/>
  <c r="C7761" i="1"/>
  <c r="B7761" i="1"/>
  <c r="A7761" i="1"/>
  <c r="L7760" i="1"/>
  <c r="J7760" i="1"/>
  <c r="I7760" i="1"/>
  <c r="H7760" i="1"/>
  <c r="G7760" i="1"/>
  <c r="F7760" i="1"/>
  <c r="K7760" i="1" s="1"/>
  <c r="E7760" i="1"/>
  <c r="D7760" i="1"/>
  <c r="C7760" i="1"/>
  <c r="B7760" i="1"/>
  <c r="A7760" i="1" s="1"/>
  <c r="L7759" i="1"/>
  <c r="J7759" i="1"/>
  <c r="I7759" i="1"/>
  <c r="H7759" i="1"/>
  <c r="G7759" i="1"/>
  <c r="F7759" i="1"/>
  <c r="K7759" i="1" s="1"/>
  <c r="E7759" i="1"/>
  <c r="D7759" i="1"/>
  <c r="C7759" i="1"/>
  <c r="B7759" i="1"/>
  <c r="A7759" i="1"/>
  <c r="L7758" i="1"/>
  <c r="J7758" i="1"/>
  <c r="I7758" i="1"/>
  <c r="H7758" i="1"/>
  <c r="G7758" i="1"/>
  <c r="F7758" i="1"/>
  <c r="K7758" i="1" s="1"/>
  <c r="E7758" i="1"/>
  <c r="D7758" i="1"/>
  <c r="C7758" i="1"/>
  <c r="B7758" i="1"/>
  <c r="A7758" i="1"/>
  <c r="L7757" i="1"/>
  <c r="J7757" i="1"/>
  <c r="I7757" i="1"/>
  <c r="H7757" i="1"/>
  <c r="G7757" i="1"/>
  <c r="F7757" i="1"/>
  <c r="K7757" i="1" s="1"/>
  <c r="E7757" i="1"/>
  <c r="D7757" i="1"/>
  <c r="C7757" i="1"/>
  <c r="B7757" i="1"/>
  <c r="A7757" i="1"/>
  <c r="L7756" i="1"/>
  <c r="J7756" i="1"/>
  <c r="I7756" i="1"/>
  <c r="H7756" i="1"/>
  <c r="G7756" i="1"/>
  <c r="F7756" i="1"/>
  <c r="K7756" i="1" s="1"/>
  <c r="E7756" i="1"/>
  <c r="D7756" i="1"/>
  <c r="C7756" i="1"/>
  <c r="B7756" i="1"/>
  <c r="A7756" i="1" s="1"/>
  <c r="L7755" i="1"/>
  <c r="J7755" i="1"/>
  <c r="I7755" i="1"/>
  <c r="H7755" i="1"/>
  <c r="G7755" i="1"/>
  <c r="F7755" i="1"/>
  <c r="K7755" i="1" s="1"/>
  <c r="E7755" i="1"/>
  <c r="D7755" i="1"/>
  <c r="C7755" i="1"/>
  <c r="B7755" i="1"/>
  <c r="A7755" i="1"/>
  <c r="L7754" i="1"/>
  <c r="J7754" i="1"/>
  <c r="I7754" i="1"/>
  <c r="H7754" i="1"/>
  <c r="G7754" i="1"/>
  <c r="F7754" i="1"/>
  <c r="K7754" i="1" s="1"/>
  <c r="E7754" i="1"/>
  <c r="D7754" i="1"/>
  <c r="C7754" i="1"/>
  <c r="B7754" i="1"/>
  <c r="A7754" i="1"/>
  <c r="L7753" i="1"/>
  <c r="J7753" i="1"/>
  <c r="I7753" i="1"/>
  <c r="H7753" i="1"/>
  <c r="G7753" i="1"/>
  <c r="F7753" i="1"/>
  <c r="K7753" i="1" s="1"/>
  <c r="E7753" i="1"/>
  <c r="D7753" i="1"/>
  <c r="C7753" i="1"/>
  <c r="B7753" i="1"/>
  <c r="A7753" i="1"/>
  <c r="L7752" i="1"/>
  <c r="J7752" i="1"/>
  <c r="I7752" i="1"/>
  <c r="H7752" i="1"/>
  <c r="G7752" i="1"/>
  <c r="F7752" i="1"/>
  <c r="K7752" i="1" s="1"/>
  <c r="E7752" i="1"/>
  <c r="D7752" i="1"/>
  <c r="C7752" i="1"/>
  <c r="B7752" i="1"/>
  <c r="A7752" i="1" s="1"/>
  <c r="L7751" i="1"/>
  <c r="J7751" i="1"/>
  <c r="I7751" i="1"/>
  <c r="H7751" i="1"/>
  <c r="G7751" i="1"/>
  <c r="F7751" i="1"/>
  <c r="K7751" i="1" s="1"/>
  <c r="E7751" i="1"/>
  <c r="D7751" i="1"/>
  <c r="C7751" i="1"/>
  <c r="B7751" i="1"/>
  <c r="A7751" i="1"/>
  <c r="L7750" i="1"/>
  <c r="J7750" i="1"/>
  <c r="I7750" i="1"/>
  <c r="H7750" i="1"/>
  <c r="G7750" i="1"/>
  <c r="F7750" i="1"/>
  <c r="K7750" i="1" s="1"/>
  <c r="E7750" i="1"/>
  <c r="D7750" i="1"/>
  <c r="C7750" i="1"/>
  <c r="B7750" i="1"/>
  <c r="A7750" i="1"/>
  <c r="L7749" i="1"/>
  <c r="J7749" i="1"/>
  <c r="I7749" i="1"/>
  <c r="H7749" i="1"/>
  <c r="G7749" i="1"/>
  <c r="F7749" i="1"/>
  <c r="K7749" i="1" s="1"/>
  <c r="E7749" i="1"/>
  <c r="D7749" i="1"/>
  <c r="C7749" i="1"/>
  <c r="B7749" i="1"/>
  <c r="A7749" i="1"/>
  <c r="L7748" i="1"/>
  <c r="J7748" i="1"/>
  <c r="I7748" i="1"/>
  <c r="H7748" i="1"/>
  <c r="G7748" i="1"/>
  <c r="F7748" i="1"/>
  <c r="K7748" i="1" s="1"/>
  <c r="E7748" i="1"/>
  <c r="D7748" i="1"/>
  <c r="C7748" i="1"/>
  <c r="B7748" i="1"/>
  <c r="A7748" i="1" s="1"/>
  <c r="L7747" i="1"/>
  <c r="J7747" i="1"/>
  <c r="I7747" i="1"/>
  <c r="H7747" i="1"/>
  <c r="G7747" i="1"/>
  <c r="F7747" i="1"/>
  <c r="K7747" i="1" s="1"/>
  <c r="E7747" i="1"/>
  <c r="D7747" i="1"/>
  <c r="C7747" i="1"/>
  <c r="B7747" i="1"/>
  <c r="A7747" i="1"/>
  <c r="L7746" i="1"/>
  <c r="J7746" i="1"/>
  <c r="I7746" i="1"/>
  <c r="H7746" i="1"/>
  <c r="G7746" i="1"/>
  <c r="F7746" i="1"/>
  <c r="K7746" i="1" s="1"/>
  <c r="E7746" i="1"/>
  <c r="D7746" i="1"/>
  <c r="C7746" i="1"/>
  <c r="B7746" i="1"/>
  <c r="A7746" i="1"/>
  <c r="L7745" i="1"/>
  <c r="J7745" i="1"/>
  <c r="I7745" i="1"/>
  <c r="H7745" i="1"/>
  <c r="G7745" i="1"/>
  <c r="F7745" i="1"/>
  <c r="K7745" i="1" s="1"/>
  <c r="E7745" i="1"/>
  <c r="D7745" i="1"/>
  <c r="C7745" i="1"/>
  <c r="B7745" i="1"/>
  <c r="A7745" i="1"/>
  <c r="L7744" i="1"/>
  <c r="J7744" i="1"/>
  <c r="I7744" i="1"/>
  <c r="H7744" i="1"/>
  <c r="G7744" i="1"/>
  <c r="F7744" i="1"/>
  <c r="K7744" i="1" s="1"/>
  <c r="E7744" i="1"/>
  <c r="D7744" i="1"/>
  <c r="C7744" i="1"/>
  <c r="B7744" i="1"/>
  <c r="A7744" i="1" s="1"/>
  <c r="L7743" i="1"/>
  <c r="J7743" i="1"/>
  <c r="I7743" i="1"/>
  <c r="H7743" i="1"/>
  <c r="G7743" i="1"/>
  <c r="F7743" i="1"/>
  <c r="K7743" i="1" s="1"/>
  <c r="E7743" i="1"/>
  <c r="D7743" i="1"/>
  <c r="C7743" i="1"/>
  <c r="B7743" i="1"/>
  <c r="A7743" i="1"/>
  <c r="L7742" i="1"/>
  <c r="J7742" i="1"/>
  <c r="I7742" i="1"/>
  <c r="H7742" i="1"/>
  <c r="G7742" i="1"/>
  <c r="F7742" i="1"/>
  <c r="K7742" i="1" s="1"/>
  <c r="E7742" i="1"/>
  <c r="D7742" i="1"/>
  <c r="C7742" i="1"/>
  <c r="B7742" i="1"/>
  <c r="A7742" i="1"/>
  <c r="L7741" i="1"/>
  <c r="J7741" i="1"/>
  <c r="I7741" i="1"/>
  <c r="H7741" i="1"/>
  <c r="G7741" i="1"/>
  <c r="F7741" i="1"/>
  <c r="K7741" i="1" s="1"/>
  <c r="E7741" i="1"/>
  <c r="D7741" i="1"/>
  <c r="C7741" i="1"/>
  <c r="B7741" i="1"/>
  <c r="A7741" i="1"/>
  <c r="L7740" i="1"/>
  <c r="J7740" i="1"/>
  <c r="I7740" i="1"/>
  <c r="H7740" i="1"/>
  <c r="G7740" i="1"/>
  <c r="F7740" i="1"/>
  <c r="K7740" i="1" s="1"/>
  <c r="E7740" i="1"/>
  <c r="D7740" i="1"/>
  <c r="C7740" i="1"/>
  <c r="B7740" i="1"/>
  <c r="A7740" i="1" s="1"/>
  <c r="L7739" i="1"/>
  <c r="J7739" i="1"/>
  <c r="I7739" i="1"/>
  <c r="H7739" i="1"/>
  <c r="G7739" i="1"/>
  <c r="F7739" i="1"/>
  <c r="K7739" i="1" s="1"/>
  <c r="E7739" i="1"/>
  <c r="D7739" i="1"/>
  <c r="C7739" i="1"/>
  <c r="B7739" i="1"/>
  <c r="A7739" i="1"/>
  <c r="L7738" i="1"/>
  <c r="J7738" i="1"/>
  <c r="I7738" i="1"/>
  <c r="H7738" i="1"/>
  <c r="G7738" i="1"/>
  <c r="F7738" i="1"/>
  <c r="K7738" i="1" s="1"/>
  <c r="E7738" i="1"/>
  <c r="D7738" i="1"/>
  <c r="C7738" i="1"/>
  <c r="B7738" i="1"/>
  <c r="A7738" i="1"/>
  <c r="L7737" i="1"/>
  <c r="J7737" i="1"/>
  <c r="I7737" i="1"/>
  <c r="H7737" i="1"/>
  <c r="G7737" i="1"/>
  <c r="F7737" i="1"/>
  <c r="K7737" i="1" s="1"/>
  <c r="E7737" i="1"/>
  <c r="D7737" i="1"/>
  <c r="C7737" i="1"/>
  <c r="B7737" i="1"/>
  <c r="A7737" i="1"/>
  <c r="L7736" i="1"/>
  <c r="J7736" i="1"/>
  <c r="I7736" i="1"/>
  <c r="H7736" i="1"/>
  <c r="G7736" i="1"/>
  <c r="F7736" i="1"/>
  <c r="K7736" i="1" s="1"/>
  <c r="E7736" i="1"/>
  <c r="D7736" i="1"/>
  <c r="C7736" i="1"/>
  <c r="B7736" i="1"/>
  <c r="A7736" i="1" s="1"/>
  <c r="L7735" i="1"/>
  <c r="J7735" i="1"/>
  <c r="I7735" i="1"/>
  <c r="H7735" i="1"/>
  <c r="G7735" i="1"/>
  <c r="F7735" i="1"/>
  <c r="K7735" i="1" s="1"/>
  <c r="E7735" i="1"/>
  <c r="D7735" i="1"/>
  <c r="C7735" i="1"/>
  <c r="B7735" i="1"/>
  <c r="A7735" i="1"/>
  <c r="L7734" i="1"/>
  <c r="J7734" i="1"/>
  <c r="I7734" i="1"/>
  <c r="H7734" i="1"/>
  <c r="G7734" i="1"/>
  <c r="F7734" i="1"/>
  <c r="K7734" i="1" s="1"/>
  <c r="E7734" i="1"/>
  <c r="D7734" i="1"/>
  <c r="C7734" i="1"/>
  <c r="B7734" i="1"/>
  <c r="A7734" i="1"/>
  <c r="L7733" i="1"/>
  <c r="J7733" i="1"/>
  <c r="I7733" i="1"/>
  <c r="H7733" i="1"/>
  <c r="G7733" i="1"/>
  <c r="F7733" i="1"/>
  <c r="K7733" i="1" s="1"/>
  <c r="E7733" i="1"/>
  <c r="D7733" i="1"/>
  <c r="C7733" i="1"/>
  <c r="B7733" i="1"/>
  <c r="A7733" i="1"/>
  <c r="L7732" i="1"/>
  <c r="J7732" i="1"/>
  <c r="I7732" i="1"/>
  <c r="H7732" i="1"/>
  <c r="G7732" i="1"/>
  <c r="F7732" i="1"/>
  <c r="K7732" i="1" s="1"/>
  <c r="E7732" i="1"/>
  <c r="D7732" i="1"/>
  <c r="C7732" i="1"/>
  <c r="B7732" i="1"/>
  <c r="A7732" i="1" s="1"/>
  <c r="L7731" i="1"/>
  <c r="J7731" i="1"/>
  <c r="I7731" i="1"/>
  <c r="H7731" i="1"/>
  <c r="G7731" i="1"/>
  <c r="F7731" i="1"/>
  <c r="K7731" i="1" s="1"/>
  <c r="E7731" i="1"/>
  <c r="D7731" i="1"/>
  <c r="C7731" i="1"/>
  <c r="B7731" i="1"/>
  <c r="A7731" i="1"/>
  <c r="L7730" i="1"/>
  <c r="J7730" i="1"/>
  <c r="I7730" i="1"/>
  <c r="H7730" i="1"/>
  <c r="G7730" i="1"/>
  <c r="F7730" i="1"/>
  <c r="K7730" i="1" s="1"/>
  <c r="E7730" i="1"/>
  <c r="D7730" i="1"/>
  <c r="C7730" i="1"/>
  <c r="B7730" i="1"/>
  <c r="A7730" i="1"/>
  <c r="L7729" i="1"/>
  <c r="J7729" i="1"/>
  <c r="I7729" i="1"/>
  <c r="H7729" i="1"/>
  <c r="G7729" i="1"/>
  <c r="F7729" i="1"/>
  <c r="K7729" i="1" s="1"/>
  <c r="E7729" i="1"/>
  <c r="D7729" i="1"/>
  <c r="C7729" i="1"/>
  <c r="B7729" i="1"/>
  <c r="A7729" i="1"/>
  <c r="L7728" i="1"/>
  <c r="J7728" i="1"/>
  <c r="I7728" i="1"/>
  <c r="H7728" i="1"/>
  <c r="G7728" i="1"/>
  <c r="F7728" i="1"/>
  <c r="K7728" i="1" s="1"/>
  <c r="E7728" i="1"/>
  <c r="D7728" i="1"/>
  <c r="C7728" i="1"/>
  <c r="B7728" i="1"/>
  <c r="A7728" i="1" s="1"/>
  <c r="L7727" i="1"/>
  <c r="J7727" i="1"/>
  <c r="I7727" i="1"/>
  <c r="H7727" i="1"/>
  <c r="G7727" i="1"/>
  <c r="F7727" i="1"/>
  <c r="K7727" i="1" s="1"/>
  <c r="E7727" i="1"/>
  <c r="D7727" i="1"/>
  <c r="C7727" i="1"/>
  <c r="B7727" i="1"/>
  <c r="A7727" i="1"/>
  <c r="L7726" i="1"/>
  <c r="J7726" i="1"/>
  <c r="I7726" i="1"/>
  <c r="H7726" i="1"/>
  <c r="G7726" i="1"/>
  <c r="F7726" i="1"/>
  <c r="K7726" i="1" s="1"/>
  <c r="E7726" i="1"/>
  <c r="D7726" i="1"/>
  <c r="C7726" i="1"/>
  <c r="B7726" i="1"/>
  <c r="A7726" i="1"/>
  <c r="L7725" i="1"/>
  <c r="J7725" i="1"/>
  <c r="I7725" i="1"/>
  <c r="H7725" i="1"/>
  <c r="G7725" i="1"/>
  <c r="F7725" i="1"/>
  <c r="K7725" i="1" s="1"/>
  <c r="E7725" i="1"/>
  <c r="D7725" i="1"/>
  <c r="C7725" i="1"/>
  <c r="B7725" i="1"/>
  <c r="A7725" i="1"/>
  <c r="L7724" i="1"/>
  <c r="J7724" i="1"/>
  <c r="I7724" i="1"/>
  <c r="H7724" i="1"/>
  <c r="G7724" i="1"/>
  <c r="F7724" i="1"/>
  <c r="K7724" i="1" s="1"/>
  <c r="E7724" i="1"/>
  <c r="D7724" i="1"/>
  <c r="C7724" i="1"/>
  <c r="B7724" i="1"/>
  <c r="A7724" i="1" s="1"/>
  <c r="L7723" i="1"/>
  <c r="J7723" i="1"/>
  <c r="I7723" i="1"/>
  <c r="H7723" i="1"/>
  <c r="G7723" i="1"/>
  <c r="F7723" i="1"/>
  <c r="K7723" i="1" s="1"/>
  <c r="E7723" i="1"/>
  <c r="D7723" i="1"/>
  <c r="C7723" i="1"/>
  <c r="B7723" i="1"/>
  <c r="A7723" i="1"/>
  <c r="L7722" i="1"/>
  <c r="J7722" i="1"/>
  <c r="I7722" i="1"/>
  <c r="H7722" i="1"/>
  <c r="G7722" i="1"/>
  <c r="F7722" i="1"/>
  <c r="K7722" i="1" s="1"/>
  <c r="E7722" i="1"/>
  <c r="D7722" i="1"/>
  <c r="C7722" i="1"/>
  <c r="B7722" i="1"/>
  <c r="A7722" i="1"/>
  <c r="L7721" i="1"/>
  <c r="J7721" i="1"/>
  <c r="I7721" i="1"/>
  <c r="H7721" i="1"/>
  <c r="G7721" i="1"/>
  <c r="F7721" i="1"/>
  <c r="K7721" i="1" s="1"/>
  <c r="E7721" i="1"/>
  <c r="D7721" i="1"/>
  <c r="C7721" i="1"/>
  <c r="B7721" i="1"/>
  <c r="A7721" i="1"/>
  <c r="L7720" i="1"/>
  <c r="J7720" i="1"/>
  <c r="I7720" i="1"/>
  <c r="H7720" i="1"/>
  <c r="G7720" i="1"/>
  <c r="F7720" i="1"/>
  <c r="K7720" i="1" s="1"/>
  <c r="E7720" i="1"/>
  <c r="D7720" i="1"/>
  <c r="C7720" i="1"/>
  <c r="B7720" i="1"/>
  <c r="A7720" i="1" s="1"/>
  <c r="L7719" i="1"/>
  <c r="J7719" i="1"/>
  <c r="I7719" i="1"/>
  <c r="H7719" i="1"/>
  <c r="G7719" i="1"/>
  <c r="F7719" i="1"/>
  <c r="K7719" i="1" s="1"/>
  <c r="E7719" i="1"/>
  <c r="D7719" i="1"/>
  <c r="C7719" i="1"/>
  <c r="B7719" i="1"/>
  <c r="A7719" i="1"/>
  <c r="L7718" i="1"/>
  <c r="J7718" i="1"/>
  <c r="I7718" i="1"/>
  <c r="H7718" i="1"/>
  <c r="G7718" i="1"/>
  <c r="F7718" i="1"/>
  <c r="K7718" i="1" s="1"/>
  <c r="E7718" i="1"/>
  <c r="D7718" i="1"/>
  <c r="C7718" i="1"/>
  <c r="B7718" i="1"/>
  <c r="A7718" i="1"/>
  <c r="L7717" i="1"/>
  <c r="J7717" i="1"/>
  <c r="I7717" i="1"/>
  <c r="H7717" i="1"/>
  <c r="G7717" i="1"/>
  <c r="F7717" i="1"/>
  <c r="K7717" i="1" s="1"/>
  <c r="E7717" i="1"/>
  <c r="D7717" i="1"/>
  <c r="C7717" i="1"/>
  <c r="B7717" i="1"/>
  <c r="A7717" i="1"/>
  <c r="L7716" i="1"/>
  <c r="J7716" i="1"/>
  <c r="I7716" i="1"/>
  <c r="H7716" i="1"/>
  <c r="G7716" i="1"/>
  <c r="F7716" i="1"/>
  <c r="K7716" i="1" s="1"/>
  <c r="E7716" i="1"/>
  <c r="D7716" i="1"/>
  <c r="C7716" i="1"/>
  <c r="B7716" i="1"/>
  <c r="A7716" i="1" s="1"/>
  <c r="L7715" i="1"/>
  <c r="J7715" i="1"/>
  <c r="I7715" i="1"/>
  <c r="H7715" i="1"/>
  <c r="G7715" i="1"/>
  <c r="F7715" i="1"/>
  <c r="K7715" i="1" s="1"/>
  <c r="E7715" i="1"/>
  <c r="D7715" i="1"/>
  <c r="C7715" i="1"/>
  <c r="B7715" i="1"/>
  <c r="A7715" i="1"/>
  <c r="L7714" i="1"/>
  <c r="J7714" i="1"/>
  <c r="I7714" i="1"/>
  <c r="H7714" i="1"/>
  <c r="G7714" i="1"/>
  <c r="F7714" i="1"/>
  <c r="K7714" i="1" s="1"/>
  <c r="E7714" i="1"/>
  <c r="D7714" i="1"/>
  <c r="C7714" i="1"/>
  <c r="B7714" i="1"/>
  <c r="A7714" i="1"/>
  <c r="L7713" i="1"/>
  <c r="J7713" i="1"/>
  <c r="I7713" i="1"/>
  <c r="H7713" i="1"/>
  <c r="G7713" i="1"/>
  <c r="F7713" i="1"/>
  <c r="K7713" i="1" s="1"/>
  <c r="E7713" i="1"/>
  <c r="D7713" i="1"/>
  <c r="C7713" i="1"/>
  <c r="B7713" i="1"/>
  <c r="A7713" i="1"/>
  <c r="L7712" i="1"/>
  <c r="J7712" i="1"/>
  <c r="I7712" i="1"/>
  <c r="H7712" i="1"/>
  <c r="G7712" i="1"/>
  <c r="F7712" i="1"/>
  <c r="K7712" i="1" s="1"/>
  <c r="E7712" i="1"/>
  <c r="D7712" i="1"/>
  <c r="C7712" i="1"/>
  <c r="B7712" i="1"/>
  <c r="A7712" i="1" s="1"/>
  <c r="L7711" i="1"/>
  <c r="J7711" i="1"/>
  <c r="I7711" i="1"/>
  <c r="H7711" i="1"/>
  <c r="G7711" i="1"/>
  <c r="F7711" i="1"/>
  <c r="K7711" i="1" s="1"/>
  <c r="E7711" i="1"/>
  <c r="D7711" i="1"/>
  <c r="C7711" i="1"/>
  <c r="B7711" i="1"/>
  <c r="A7711" i="1"/>
  <c r="L7710" i="1"/>
  <c r="J7710" i="1"/>
  <c r="I7710" i="1"/>
  <c r="H7710" i="1"/>
  <c r="G7710" i="1"/>
  <c r="F7710" i="1"/>
  <c r="K7710" i="1" s="1"/>
  <c r="E7710" i="1"/>
  <c r="D7710" i="1"/>
  <c r="C7710" i="1"/>
  <c r="B7710" i="1"/>
  <c r="A7710" i="1"/>
  <c r="L7709" i="1"/>
  <c r="J7709" i="1"/>
  <c r="I7709" i="1"/>
  <c r="H7709" i="1"/>
  <c r="G7709" i="1"/>
  <c r="F7709" i="1"/>
  <c r="K7709" i="1" s="1"/>
  <c r="E7709" i="1"/>
  <c r="D7709" i="1"/>
  <c r="C7709" i="1"/>
  <c r="B7709" i="1"/>
  <c r="A7709" i="1"/>
  <c r="L7708" i="1"/>
  <c r="J7708" i="1"/>
  <c r="I7708" i="1"/>
  <c r="H7708" i="1"/>
  <c r="G7708" i="1"/>
  <c r="F7708" i="1"/>
  <c r="K7708" i="1" s="1"/>
  <c r="E7708" i="1"/>
  <c r="D7708" i="1"/>
  <c r="C7708" i="1"/>
  <c r="B7708" i="1"/>
  <c r="A7708" i="1" s="1"/>
  <c r="L7707" i="1"/>
  <c r="J7707" i="1"/>
  <c r="I7707" i="1"/>
  <c r="H7707" i="1"/>
  <c r="G7707" i="1"/>
  <c r="F7707" i="1"/>
  <c r="K7707" i="1" s="1"/>
  <c r="E7707" i="1"/>
  <c r="D7707" i="1"/>
  <c r="C7707" i="1"/>
  <c r="B7707" i="1"/>
  <c r="A7707" i="1"/>
  <c r="L7706" i="1"/>
  <c r="J7706" i="1"/>
  <c r="I7706" i="1"/>
  <c r="H7706" i="1"/>
  <c r="G7706" i="1"/>
  <c r="F7706" i="1"/>
  <c r="K7706" i="1" s="1"/>
  <c r="E7706" i="1"/>
  <c r="D7706" i="1"/>
  <c r="C7706" i="1"/>
  <c r="B7706" i="1"/>
  <c r="A7706" i="1"/>
  <c r="L7705" i="1"/>
  <c r="J7705" i="1"/>
  <c r="I7705" i="1"/>
  <c r="H7705" i="1"/>
  <c r="G7705" i="1"/>
  <c r="F7705" i="1"/>
  <c r="K7705" i="1" s="1"/>
  <c r="E7705" i="1"/>
  <c r="D7705" i="1"/>
  <c r="C7705" i="1"/>
  <c r="B7705" i="1"/>
  <c r="A7705" i="1"/>
  <c r="L7704" i="1"/>
  <c r="J7704" i="1"/>
  <c r="I7704" i="1"/>
  <c r="H7704" i="1"/>
  <c r="G7704" i="1"/>
  <c r="F7704" i="1"/>
  <c r="K7704" i="1" s="1"/>
  <c r="E7704" i="1"/>
  <c r="D7704" i="1"/>
  <c r="C7704" i="1"/>
  <c r="B7704" i="1"/>
  <c r="A7704" i="1" s="1"/>
  <c r="L7703" i="1"/>
  <c r="J7703" i="1"/>
  <c r="I7703" i="1"/>
  <c r="H7703" i="1"/>
  <c r="G7703" i="1"/>
  <c r="F7703" i="1"/>
  <c r="K7703" i="1" s="1"/>
  <c r="E7703" i="1"/>
  <c r="D7703" i="1"/>
  <c r="C7703" i="1"/>
  <c r="B7703" i="1"/>
  <c r="A7703" i="1"/>
  <c r="L7702" i="1"/>
  <c r="J7702" i="1"/>
  <c r="I7702" i="1"/>
  <c r="H7702" i="1"/>
  <c r="G7702" i="1"/>
  <c r="F7702" i="1"/>
  <c r="K7702" i="1" s="1"/>
  <c r="E7702" i="1"/>
  <c r="D7702" i="1"/>
  <c r="C7702" i="1"/>
  <c r="B7702" i="1"/>
  <c r="A7702" i="1"/>
  <c r="L7701" i="1"/>
  <c r="J7701" i="1"/>
  <c r="I7701" i="1"/>
  <c r="H7701" i="1"/>
  <c r="G7701" i="1"/>
  <c r="F7701" i="1"/>
  <c r="K7701" i="1" s="1"/>
  <c r="E7701" i="1"/>
  <c r="D7701" i="1"/>
  <c r="C7701" i="1"/>
  <c r="B7701" i="1"/>
  <c r="A7701" i="1"/>
  <c r="L7700" i="1"/>
  <c r="J7700" i="1"/>
  <c r="I7700" i="1"/>
  <c r="H7700" i="1"/>
  <c r="G7700" i="1"/>
  <c r="F7700" i="1"/>
  <c r="K7700" i="1" s="1"/>
  <c r="E7700" i="1"/>
  <c r="D7700" i="1"/>
  <c r="C7700" i="1"/>
  <c r="B7700" i="1"/>
  <c r="A7700" i="1" s="1"/>
  <c r="L7699" i="1"/>
  <c r="J7699" i="1"/>
  <c r="I7699" i="1"/>
  <c r="H7699" i="1"/>
  <c r="G7699" i="1"/>
  <c r="F7699" i="1"/>
  <c r="K7699" i="1" s="1"/>
  <c r="E7699" i="1"/>
  <c r="D7699" i="1"/>
  <c r="C7699" i="1"/>
  <c r="B7699" i="1"/>
  <c r="A7699" i="1"/>
  <c r="L7698" i="1"/>
  <c r="J7698" i="1"/>
  <c r="I7698" i="1"/>
  <c r="H7698" i="1"/>
  <c r="G7698" i="1"/>
  <c r="F7698" i="1"/>
  <c r="K7698" i="1" s="1"/>
  <c r="E7698" i="1"/>
  <c r="D7698" i="1"/>
  <c r="C7698" i="1"/>
  <c r="B7698" i="1"/>
  <c r="A7698" i="1"/>
  <c r="L7697" i="1"/>
  <c r="J7697" i="1"/>
  <c r="I7697" i="1"/>
  <c r="H7697" i="1"/>
  <c r="G7697" i="1"/>
  <c r="F7697" i="1"/>
  <c r="K7697" i="1" s="1"/>
  <c r="E7697" i="1"/>
  <c r="D7697" i="1"/>
  <c r="C7697" i="1"/>
  <c r="B7697" i="1"/>
  <c r="A7697" i="1"/>
  <c r="L7696" i="1"/>
  <c r="J7696" i="1"/>
  <c r="I7696" i="1"/>
  <c r="H7696" i="1"/>
  <c r="G7696" i="1"/>
  <c r="F7696" i="1"/>
  <c r="K7696" i="1" s="1"/>
  <c r="E7696" i="1"/>
  <c r="D7696" i="1"/>
  <c r="C7696" i="1"/>
  <c r="B7696" i="1"/>
  <c r="A7696" i="1" s="1"/>
  <c r="L7695" i="1"/>
  <c r="J7695" i="1"/>
  <c r="I7695" i="1"/>
  <c r="H7695" i="1"/>
  <c r="G7695" i="1"/>
  <c r="F7695" i="1"/>
  <c r="K7695" i="1" s="1"/>
  <c r="E7695" i="1"/>
  <c r="D7695" i="1"/>
  <c r="C7695" i="1"/>
  <c r="B7695" i="1"/>
  <c r="A7695" i="1"/>
  <c r="L7694" i="1"/>
  <c r="J7694" i="1"/>
  <c r="I7694" i="1"/>
  <c r="H7694" i="1"/>
  <c r="G7694" i="1"/>
  <c r="F7694" i="1"/>
  <c r="K7694" i="1" s="1"/>
  <c r="E7694" i="1"/>
  <c r="D7694" i="1"/>
  <c r="C7694" i="1"/>
  <c r="B7694" i="1"/>
  <c r="A7694" i="1"/>
  <c r="L7693" i="1"/>
  <c r="J7693" i="1"/>
  <c r="I7693" i="1"/>
  <c r="H7693" i="1"/>
  <c r="G7693" i="1"/>
  <c r="F7693" i="1"/>
  <c r="K7693" i="1" s="1"/>
  <c r="E7693" i="1"/>
  <c r="D7693" i="1"/>
  <c r="C7693" i="1"/>
  <c r="B7693" i="1"/>
  <c r="A7693" i="1"/>
  <c r="L7692" i="1"/>
  <c r="J7692" i="1"/>
  <c r="I7692" i="1"/>
  <c r="H7692" i="1"/>
  <c r="G7692" i="1"/>
  <c r="F7692" i="1"/>
  <c r="K7692" i="1" s="1"/>
  <c r="E7692" i="1"/>
  <c r="D7692" i="1"/>
  <c r="C7692" i="1"/>
  <c r="B7692" i="1"/>
  <c r="A7692" i="1" s="1"/>
  <c r="L7691" i="1"/>
  <c r="J7691" i="1"/>
  <c r="I7691" i="1"/>
  <c r="H7691" i="1"/>
  <c r="G7691" i="1"/>
  <c r="F7691" i="1"/>
  <c r="K7691" i="1" s="1"/>
  <c r="E7691" i="1"/>
  <c r="D7691" i="1"/>
  <c r="C7691" i="1"/>
  <c r="B7691" i="1"/>
  <c r="A7691" i="1"/>
  <c r="L7690" i="1"/>
  <c r="J7690" i="1"/>
  <c r="I7690" i="1"/>
  <c r="H7690" i="1"/>
  <c r="G7690" i="1"/>
  <c r="F7690" i="1"/>
  <c r="K7690" i="1" s="1"/>
  <c r="E7690" i="1"/>
  <c r="D7690" i="1"/>
  <c r="C7690" i="1"/>
  <c r="B7690" i="1"/>
  <c r="A7690" i="1"/>
  <c r="L7689" i="1"/>
  <c r="J7689" i="1"/>
  <c r="I7689" i="1"/>
  <c r="H7689" i="1"/>
  <c r="G7689" i="1"/>
  <c r="F7689" i="1"/>
  <c r="K7689" i="1" s="1"/>
  <c r="E7689" i="1"/>
  <c r="D7689" i="1"/>
  <c r="C7689" i="1"/>
  <c r="B7689" i="1"/>
  <c r="A7689" i="1"/>
  <c r="L7688" i="1"/>
  <c r="J7688" i="1"/>
  <c r="I7688" i="1"/>
  <c r="H7688" i="1"/>
  <c r="G7688" i="1"/>
  <c r="F7688" i="1"/>
  <c r="K7688" i="1" s="1"/>
  <c r="E7688" i="1"/>
  <c r="D7688" i="1"/>
  <c r="C7688" i="1"/>
  <c r="B7688" i="1"/>
  <c r="A7688" i="1" s="1"/>
  <c r="L7687" i="1"/>
  <c r="J7687" i="1"/>
  <c r="I7687" i="1"/>
  <c r="H7687" i="1"/>
  <c r="G7687" i="1"/>
  <c r="F7687" i="1"/>
  <c r="K7687" i="1" s="1"/>
  <c r="E7687" i="1"/>
  <c r="D7687" i="1"/>
  <c r="C7687" i="1"/>
  <c r="B7687" i="1"/>
  <c r="A7687" i="1"/>
  <c r="L7686" i="1"/>
  <c r="J7686" i="1"/>
  <c r="I7686" i="1"/>
  <c r="H7686" i="1"/>
  <c r="G7686" i="1"/>
  <c r="F7686" i="1"/>
  <c r="K7686" i="1" s="1"/>
  <c r="E7686" i="1"/>
  <c r="D7686" i="1"/>
  <c r="C7686" i="1"/>
  <c r="B7686" i="1"/>
  <c r="A7686" i="1"/>
  <c r="L7685" i="1"/>
  <c r="J7685" i="1"/>
  <c r="I7685" i="1"/>
  <c r="H7685" i="1"/>
  <c r="G7685" i="1"/>
  <c r="F7685" i="1"/>
  <c r="K7685" i="1" s="1"/>
  <c r="E7685" i="1"/>
  <c r="D7685" i="1"/>
  <c r="C7685" i="1"/>
  <c r="B7685" i="1"/>
  <c r="A7685" i="1"/>
  <c r="L7684" i="1"/>
  <c r="J7684" i="1"/>
  <c r="I7684" i="1"/>
  <c r="H7684" i="1"/>
  <c r="G7684" i="1"/>
  <c r="F7684" i="1"/>
  <c r="K7684" i="1" s="1"/>
  <c r="E7684" i="1"/>
  <c r="D7684" i="1"/>
  <c r="C7684" i="1"/>
  <c r="B7684" i="1"/>
  <c r="A7684" i="1" s="1"/>
  <c r="L7683" i="1"/>
  <c r="J7683" i="1"/>
  <c r="I7683" i="1"/>
  <c r="H7683" i="1"/>
  <c r="G7683" i="1"/>
  <c r="F7683" i="1"/>
  <c r="K7683" i="1" s="1"/>
  <c r="E7683" i="1"/>
  <c r="D7683" i="1"/>
  <c r="C7683" i="1"/>
  <c r="B7683" i="1"/>
  <c r="A7683" i="1"/>
  <c r="L7682" i="1"/>
  <c r="J7682" i="1"/>
  <c r="I7682" i="1"/>
  <c r="H7682" i="1"/>
  <c r="G7682" i="1"/>
  <c r="F7682" i="1"/>
  <c r="K7682" i="1" s="1"/>
  <c r="E7682" i="1"/>
  <c r="D7682" i="1"/>
  <c r="C7682" i="1"/>
  <c r="B7682" i="1"/>
  <c r="A7682" i="1"/>
  <c r="L7681" i="1"/>
  <c r="J7681" i="1"/>
  <c r="I7681" i="1"/>
  <c r="H7681" i="1"/>
  <c r="G7681" i="1"/>
  <c r="F7681" i="1"/>
  <c r="K7681" i="1" s="1"/>
  <c r="E7681" i="1"/>
  <c r="D7681" i="1"/>
  <c r="C7681" i="1"/>
  <c r="B7681" i="1"/>
  <c r="A7681" i="1"/>
  <c r="L7680" i="1"/>
  <c r="J7680" i="1"/>
  <c r="I7680" i="1"/>
  <c r="H7680" i="1"/>
  <c r="G7680" i="1"/>
  <c r="F7680" i="1"/>
  <c r="K7680" i="1" s="1"/>
  <c r="E7680" i="1"/>
  <c r="D7680" i="1"/>
  <c r="C7680" i="1"/>
  <c r="B7680" i="1"/>
  <c r="A7680" i="1" s="1"/>
  <c r="L7679" i="1"/>
  <c r="J7679" i="1"/>
  <c r="I7679" i="1"/>
  <c r="H7679" i="1"/>
  <c r="G7679" i="1"/>
  <c r="F7679" i="1"/>
  <c r="K7679" i="1" s="1"/>
  <c r="E7679" i="1"/>
  <c r="D7679" i="1"/>
  <c r="C7679" i="1"/>
  <c r="B7679" i="1"/>
  <c r="A7679" i="1"/>
  <c r="L7678" i="1"/>
  <c r="J7678" i="1"/>
  <c r="I7678" i="1"/>
  <c r="H7678" i="1"/>
  <c r="G7678" i="1"/>
  <c r="F7678" i="1"/>
  <c r="K7678" i="1" s="1"/>
  <c r="E7678" i="1"/>
  <c r="D7678" i="1"/>
  <c r="C7678" i="1"/>
  <c r="B7678" i="1"/>
  <c r="A7678" i="1"/>
  <c r="L7677" i="1"/>
  <c r="J7677" i="1"/>
  <c r="I7677" i="1"/>
  <c r="H7677" i="1"/>
  <c r="G7677" i="1"/>
  <c r="F7677" i="1"/>
  <c r="K7677" i="1" s="1"/>
  <c r="E7677" i="1"/>
  <c r="D7677" i="1"/>
  <c r="C7677" i="1"/>
  <c r="B7677" i="1"/>
  <c r="A7677" i="1"/>
  <c r="L7676" i="1"/>
  <c r="J7676" i="1"/>
  <c r="I7676" i="1"/>
  <c r="H7676" i="1"/>
  <c r="G7676" i="1"/>
  <c r="F7676" i="1"/>
  <c r="K7676" i="1" s="1"/>
  <c r="E7676" i="1"/>
  <c r="D7676" i="1"/>
  <c r="C7676" i="1"/>
  <c r="B7676" i="1"/>
  <c r="A7676" i="1" s="1"/>
  <c r="L7675" i="1"/>
  <c r="J7675" i="1"/>
  <c r="I7675" i="1"/>
  <c r="H7675" i="1"/>
  <c r="G7675" i="1"/>
  <c r="F7675" i="1"/>
  <c r="K7675" i="1" s="1"/>
  <c r="E7675" i="1"/>
  <c r="D7675" i="1"/>
  <c r="C7675" i="1"/>
  <c r="B7675" i="1"/>
  <c r="A7675" i="1"/>
  <c r="L7674" i="1"/>
  <c r="J7674" i="1"/>
  <c r="I7674" i="1"/>
  <c r="H7674" i="1"/>
  <c r="G7674" i="1"/>
  <c r="F7674" i="1"/>
  <c r="K7674" i="1" s="1"/>
  <c r="E7674" i="1"/>
  <c r="D7674" i="1"/>
  <c r="C7674" i="1"/>
  <c r="B7674" i="1"/>
  <c r="A7674" i="1"/>
  <c r="L7673" i="1"/>
  <c r="J7673" i="1"/>
  <c r="I7673" i="1"/>
  <c r="H7673" i="1"/>
  <c r="G7673" i="1"/>
  <c r="F7673" i="1"/>
  <c r="K7673" i="1" s="1"/>
  <c r="E7673" i="1"/>
  <c r="D7673" i="1"/>
  <c r="C7673" i="1"/>
  <c r="B7673" i="1"/>
  <c r="A7673" i="1"/>
  <c r="L7672" i="1"/>
  <c r="J7672" i="1"/>
  <c r="I7672" i="1"/>
  <c r="H7672" i="1"/>
  <c r="G7672" i="1"/>
  <c r="F7672" i="1"/>
  <c r="K7672" i="1" s="1"/>
  <c r="E7672" i="1"/>
  <c r="D7672" i="1"/>
  <c r="C7672" i="1"/>
  <c r="B7672" i="1"/>
  <c r="A7672" i="1" s="1"/>
  <c r="L7671" i="1"/>
  <c r="J7671" i="1"/>
  <c r="I7671" i="1"/>
  <c r="H7671" i="1"/>
  <c r="G7671" i="1"/>
  <c r="F7671" i="1"/>
  <c r="K7671" i="1" s="1"/>
  <c r="E7671" i="1"/>
  <c r="D7671" i="1"/>
  <c r="C7671" i="1"/>
  <c r="B7671" i="1"/>
  <c r="A7671" i="1"/>
  <c r="L7670" i="1"/>
  <c r="J7670" i="1"/>
  <c r="I7670" i="1"/>
  <c r="H7670" i="1"/>
  <c r="G7670" i="1"/>
  <c r="F7670" i="1"/>
  <c r="K7670" i="1" s="1"/>
  <c r="E7670" i="1"/>
  <c r="D7670" i="1"/>
  <c r="C7670" i="1"/>
  <c r="B7670" i="1"/>
  <c r="A7670" i="1"/>
  <c r="L7669" i="1"/>
  <c r="J7669" i="1"/>
  <c r="I7669" i="1"/>
  <c r="H7669" i="1"/>
  <c r="G7669" i="1"/>
  <c r="F7669" i="1"/>
  <c r="K7669" i="1" s="1"/>
  <c r="E7669" i="1"/>
  <c r="D7669" i="1"/>
  <c r="C7669" i="1"/>
  <c r="B7669" i="1"/>
  <c r="A7669" i="1"/>
  <c r="L7668" i="1"/>
  <c r="J7668" i="1"/>
  <c r="I7668" i="1"/>
  <c r="H7668" i="1"/>
  <c r="G7668" i="1"/>
  <c r="F7668" i="1"/>
  <c r="K7668" i="1" s="1"/>
  <c r="E7668" i="1"/>
  <c r="D7668" i="1"/>
  <c r="C7668" i="1"/>
  <c r="B7668" i="1"/>
  <c r="A7668" i="1" s="1"/>
  <c r="L7667" i="1"/>
  <c r="J7667" i="1"/>
  <c r="I7667" i="1"/>
  <c r="H7667" i="1"/>
  <c r="G7667" i="1"/>
  <c r="F7667" i="1"/>
  <c r="K7667" i="1" s="1"/>
  <c r="E7667" i="1"/>
  <c r="D7667" i="1"/>
  <c r="C7667" i="1"/>
  <c r="B7667" i="1"/>
  <c r="A7667" i="1"/>
  <c r="L7666" i="1"/>
  <c r="J7666" i="1"/>
  <c r="I7666" i="1"/>
  <c r="H7666" i="1"/>
  <c r="G7666" i="1"/>
  <c r="F7666" i="1"/>
  <c r="K7666" i="1" s="1"/>
  <c r="E7666" i="1"/>
  <c r="D7666" i="1"/>
  <c r="C7666" i="1"/>
  <c r="B7666" i="1"/>
  <c r="A7666" i="1"/>
  <c r="L7665" i="1"/>
  <c r="J7665" i="1"/>
  <c r="I7665" i="1"/>
  <c r="H7665" i="1"/>
  <c r="G7665" i="1"/>
  <c r="F7665" i="1"/>
  <c r="K7665" i="1" s="1"/>
  <c r="E7665" i="1"/>
  <c r="D7665" i="1"/>
  <c r="C7665" i="1"/>
  <c r="B7665" i="1"/>
  <c r="A7665" i="1"/>
  <c r="L7664" i="1"/>
  <c r="J7664" i="1"/>
  <c r="I7664" i="1"/>
  <c r="H7664" i="1"/>
  <c r="G7664" i="1"/>
  <c r="F7664" i="1"/>
  <c r="K7664" i="1" s="1"/>
  <c r="E7664" i="1"/>
  <c r="D7664" i="1"/>
  <c r="C7664" i="1"/>
  <c r="B7664" i="1"/>
  <c r="A7664" i="1" s="1"/>
  <c r="L7663" i="1"/>
  <c r="J7663" i="1"/>
  <c r="I7663" i="1"/>
  <c r="H7663" i="1"/>
  <c r="G7663" i="1"/>
  <c r="F7663" i="1"/>
  <c r="K7663" i="1" s="1"/>
  <c r="E7663" i="1"/>
  <c r="D7663" i="1"/>
  <c r="C7663" i="1"/>
  <c r="B7663" i="1"/>
  <c r="A7663" i="1"/>
  <c r="L7662" i="1"/>
  <c r="J7662" i="1"/>
  <c r="I7662" i="1"/>
  <c r="H7662" i="1"/>
  <c r="G7662" i="1"/>
  <c r="F7662" i="1"/>
  <c r="K7662" i="1" s="1"/>
  <c r="E7662" i="1"/>
  <c r="D7662" i="1"/>
  <c r="C7662" i="1"/>
  <c r="B7662" i="1"/>
  <c r="A7662" i="1"/>
  <c r="L7661" i="1"/>
  <c r="J7661" i="1"/>
  <c r="I7661" i="1"/>
  <c r="H7661" i="1"/>
  <c r="G7661" i="1"/>
  <c r="F7661" i="1"/>
  <c r="K7661" i="1" s="1"/>
  <c r="E7661" i="1"/>
  <c r="D7661" i="1"/>
  <c r="C7661" i="1"/>
  <c r="B7661" i="1"/>
  <c r="A7661" i="1"/>
  <c r="L7660" i="1"/>
  <c r="J7660" i="1"/>
  <c r="I7660" i="1"/>
  <c r="H7660" i="1"/>
  <c r="G7660" i="1"/>
  <c r="F7660" i="1"/>
  <c r="K7660" i="1" s="1"/>
  <c r="E7660" i="1"/>
  <c r="D7660" i="1"/>
  <c r="C7660" i="1"/>
  <c r="B7660" i="1"/>
  <c r="A7660" i="1" s="1"/>
  <c r="L7659" i="1"/>
  <c r="J7659" i="1"/>
  <c r="I7659" i="1"/>
  <c r="H7659" i="1"/>
  <c r="G7659" i="1"/>
  <c r="F7659" i="1"/>
  <c r="K7659" i="1" s="1"/>
  <c r="E7659" i="1"/>
  <c r="D7659" i="1"/>
  <c r="C7659" i="1"/>
  <c r="B7659" i="1"/>
  <c r="A7659" i="1"/>
  <c r="L7658" i="1"/>
  <c r="J7658" i="1"/>
  <c r="I7658" i="1"/>
  <c r="H7658" i="1"/>
  <c r="G7658" i="1"/>
  <c r="F7658" i="1"/>
  <c r="K7658" i="1" s="1"/>
  <c r="E7658" i="1"/>
  <c r="D7658" i="1"/>
  <c r="C7658" i="1"/>
  <c r="B7658" i="1"/>
  <c r="A7658" i="1"/>
  <c r="L7657" i="1"/>
  <c r="J7657" i="1"/>
  <c r="I7657" i="1"/>
  <c r="H7657" i="1"/>
  <c r="G7657" i="1"/>
  <c r="F7657" i="1"/>
  <c r="K7657" i="1" s="1"/>
  <c r="E7657" i="1"/>
  <c r="D7657" i="1"/>
  <c r="C7657" i="1"/>
  <c r="B7657" i="1"/>
  <c r="A7657" i="1"/>
  <c r="L7656" i="1"/>
  <c r="J7656" i="1"/>
  <c r="I7656" i="1"/>
  <c r="H7656" i="1"/>
  <c r="G7656" i="1"/>
  <c r="F7656" i="1"/>
  <c r="K7656" i="1" s="1"/>
  <c r="E7656" i="1"/>
  <c r="D7656" i="1"/>
  <c r="C7656" i="1"/>
  <c r="B7656" i="1"/>
  <c r="A7656" i="1" s="1"/>
  <c r="L7655" i="1"/>
  <c r="J7655" i="1"/>
  <c r="I7655" i="1"/>
  <c r="H7655" i="1"/>
  <c r="G7655" i="1"/>
  <c r="F7655" i="1"/>
  <c r="K7655" i="1" s="1"/>
  <c r="E7655" i="1"/>
  <c r="D7655" i="1"/>
  <c r="C7655" i="1"/>
  <c r="B7655" i="1"/>
  <c r="A7655" i="1"/>
  <c r="L7654" i="1"/>
  <c r="J7654" i="1"/>
  <c r="I7654" i="1"/>
  <c r="H7654" i="1"/>
  <c r="G7654" i="1"/>
  <c r="F7654" i="1"/>
  <c r="K7654" i="1" s="1"/>
  <c r="E7654" i="1"/>
  <c r="D7654" i="1"/>
  <c r="C7654" i="1"/>
  <c r="B7654" i="1"/>
  <c r="A7654" i="1"/>
  <c r="L7653" i="1"/>
  <c r="J7653" i="1"/>
  <c r="I7653" i="1"/>
  <c r="H7653" i="1"/>
  <c r="G7653" i="1"/>
  <c r="F7653" i="1"/>
  <c r="K7653" i="1" s="1"/>
  <c r="E7653" i="1"/>
  <c r="D7653" i="1"/>
  <c r="C7653" i="1"/>
  <c r="B7653" i="1"/>
  <c r="A7653" i="1"/>
  <c r="L7652" i="1"/>
  <c r="J7652" i="1"/>
  <c r="I7652" i="1"/>
  <c r="H7652" i="1"/>
  <c r="G7652" i="1"/>
  <c r="F7652" i="1"/>
  <c r="K7652" i="1" s="1"/>
  <c r="E7652" i="1"/>
  <c r="D7652" i="1"/>
  <c r="C7652" i="1"/>
  <c r="B7652" i="1"/>
  <c r="A7652" i="1" s="1"/>
  <c r="L7651" i="1"/>
  <c r="J7651" i="1"/>
  <c r="I7651" i="1"/>
  <c r="H7651" i="1"/>
  <c r="G7651" i="1"/>
  <c r="F7651" i="1"/>
  <c r="K7651" i="1" s="1"/>
  <c r="E7651" i="1"/>
  <c r="D7651" i="1"/>
  <c r="C7651" i="1"/>
  <c r="B7651" i="1"/>
  <c r="A7651" i="1"/>
  <c r="L7650" i="1"/>
  <c r="J7650" i="1"/>
  <c r="I7650" i="1"/>
  <c r="H7650" i="1"/>
  <c r="G7650" i="1"/>
  <c r="F7650" i="1"/>
  <c r="K7650" i="1" s="1"/>
  <c r="E7650" i="1"/>
  <c r="D7650" i="1"/>
  <c r="C7650" i="1"/>
  <c r="B7650" i="1"/>
  <c r="A7650" i="1"/>
  <c r="L7649" i="1"/>
  <c r="J7649" i="1"/>
  <c r="I7649" i="1"/>
  <c r="H7649" i="1"/>
  <c r="G7649" i="1"/>
  <c r="F7649" i="1"/>
  <c r="K7649" i="1" s="1"/>
  <c r="E7649" i="1"/>
  <c r="D7649" i="1"/>
  <c r="C7649" i="1"/>
  <c r="B7649" i="1"/>
  <c r="A7649" i="1"/>
  <c r="L7648" i="1"/>
  <c r="J7648" i="1"/>
  <c r="I7648" i="1"/>
  <c r="H7648" i="1"/>
  <c r="G7648" i="1"/>
  <c r="F7648" i="1"/>
  <c r="K7648" i="1" s="1"/>
  <c r="E7648" i="1"/>
  <c r="D7648" i="1"/>
  <c r="C7648" i="1"/>
  <c r="B7648" i="1"/>
  <c r="A7648" i="1" s="1"/>
  <c r="L7647" i="1"/>
  <c r="J7647" i="1"/>
  <c r="I7647" i="1"/>
  <c r="H7647" i="1"/>
  <c r="G7647" i="1"/>
  <c r="F7647" i="1"/>
  <c r="K7647" i="1" s="1"/>
  <c r="E7647" i="1"/>
  <c r="D7647" i="1"/>
  <c r="C7647" i="1"/>
  <c r="B7647" i="1"/>
  <c r="A7647" i="1"/>
  <c r="L7646" i="1"/>
  <c r="J7646" i="1"/>
  <c r="I7646" i="1"/>
  <c r="H7646" i="1"/>
  <c r="G7646" i="1"/>
  <c r="F7646" i="1"/>
  <c r="K7646" i="1" s="1"/>
  <c r="E7646" i="1"/>
  <c r="D7646" i="1"/>
  <c r="C7646" i="1"/>
  <c r="B7646" i="1"/>
  <c r="A7646" i="1"/>
  <c r="L7645" i="1"/>
  <c r="J7645" i="1"/>
  <c r="I7645" i="1"/>
  <c r="H7645" i="1"/>
  <c r="G7645" i="1"/>
  <c r="F7645" i="1"/>
  <c r="K7645" i="1" s="1"/>
  <c r="E7645" i="1"/>
  <c r="D7645" i="1"/>
  <c r="C7645" i="1"/>
  <c r="B7645" i="1"/>
  <c r="A7645" i="1"/>
  <c r="L7644" i="1"/>
  <c r="J7644" i="1"/>
  <c r="I7644" i="1"/>
  <c r="H7644" i="1"/>
  <c r="G7644" i="1"/>
  <c r="F7644" i="1"/>
  <c r="K7644" i="1" s="1"/>
  <c r="E7644" i="1"/>
  <c r="D7644" i="1"/>
  <c r="C7644" i="1"/>
  <c r="B7644" i="1"/>
  <c r="A7644" i="1" s="1"/>
  <c r="L7643" i="1"/>
  <c r="J7643" i="1"/>
  <c r="I7643" i="1"/>
  <c r="H7643" i="1"/>
  <c r="G7643" i="1"/>
  <c r="F7643" i="1"/>
  <c r="K7643" i="1" s="1"/>
  <c r="E7643" i="1"/>
  <c r="D7643" i="1"/>
  <c r="C7643" i="1"/>
  <c r="B7643" i="1"/>
  <c r="A7643" i="1"/>
  <c r="L7642" i="1"/>
  <c r="J7642" i="1"/>
  <c r="I7642" i="1"/>
  <c r="H7642" i="1"/>
  <c r="G7642" i="1"/>
  <c r="F7642" i="1"/>
  <c r="K7642" i="1" s="1"/>
  <c r="E7642" i="1"/>
  <c r="D7642" i="1"/>
  <c r="C7642" i="1"/>
  <c r="B7642" i="1"/>
  <c r="A7642" i="1"/>
  <c r="L7641" i="1"/>
  <c r="J7641" i="1"/>
  <c r="I7641" i="1"/>
  <c r="H7641" i="1"/>
  <c r="G7641" i="1"/>
  <c r="F7641" i="1"/>
  <c r="K7641" i="1" s="1"/>
  <c r="E7641" i="1"/>
  <c r="D7641" i="1"/>
  <c r="C7641" i="1"/>
  <c r="B7641" i="1"/>
  <c r="A7641" i="1"/>
  <c r="L7640" i="1"/>
  <c r="J7640" i="1"/>
  <c r="I7640" i="1"/>
  <c r="H7640" i="1"/>
  <c r="G7640" i="1"/>
  <c r="F7640" i="1"/>
  <c r="K7640" i="1" s="1"/>
  <c r="E7640" i="1"/>
  <c r="D7640" i="1"/>
  <c r="C7640" i="1"/>
  <c r="B7640" i="1"/>
  <c r="A7640" i="1" s="1"/>
  <c r="L7639" i="1"/>
  <c r="J7639" i="1"/>
  <c r="I7639" i="1"/>
  <c r="H7639" i="1"/>
  <c r="G7639" i="1"/>
  <c r="F7639" i="1"/>
  <c r="K7639" i="1" s="1"/>
  <c r="E7639" i="1"/>
  <c r="D7639" i="1"/>
  <c r="C7639" i="1"/>
  <c r="B7639" i="1"/>
  <c r="A7639" i="1"/>
  <c r="L7638" i="1"/>
  <c r="J7638" i="1"/>
  <c r="I7638" i="1"/>
  <c r="H7638" i="1"/>
  <c r="G7638" i="1"/>
  <c r="F7638" i="1"/>
  <c r="K7638" i="1" s="1"/>
  <c r="E7638" i="1"/>
  <c r="D7638" i="1"/>
  <c r="C7638" i="1"/>
  <c r="B7638" i="1"/>
  <c r="A7638" i="1"/>
  <c r="L7637" i="1"/>
  <c r="J7637" i="1"/>
  <c r="I7637" i="1"/>
  <c r="H7637" i="1"/>
  <c r="G7637" i="1"/>
  <c r="F7637" i="1"/>
  <c r="K7637" i="1" s="1"/>
  <c r="E7637" i="1"/>
  <c r="D7637" i="1"/>
  <c r="C7637" i="1"/>
  <c r="B7637" i="1"/>
  <c r="A7637" i="1"/>
  <c r="L7636" i="1"/>
  <c r="J7636" i="1"/>
  <c r="I7636" i="1"/>
  <c r="H7636" i="1"/>
  <c r="G7636" i="1"/>
  <c r="F7636" i="1"/>
  <c r="K7636" i="1" s="1"/>
  <c r="E7636" i="1"/>
  <c r="D7636" i="1"/>
  <c r="C7636" i="1"/>
  <c r="B7636" i="1"/>
  <c r="A7636" i="1" s="1"/>
  <c r="L7635" i="1"/>
  <c r="J7635" i="1"/>
  <c r="I7635" i="1"/>
  <c r="H7635" i="1"/>
  <c r="G7635" i="1"/>
  <c r="F7635" i="1"/>
  <c r="K7635" i="1" s="1"/>
  <c r="E7635" i="1"/>
  <c r="D7635" i="1"/>
  <c r="C7635" i="1"/>
  <c r="B7635" i="1"/>
  <c r="A7635" i="1"/>
  <c r="L7634" i="1"/>
  <c r="J7634" i="1"/>
  <c r="I7634" i="1"/>
  <c r="H7634" i="1"/>
  <c r="G7634" i="1"/>
  <c r="F7634" i="1"/>
  <c r="K7634" i="1" s="1"/>
  <c r="E7634" i="1"/>
  <c r="D7634" i="1"/>
  <c r="C7634" i="1"/>
  <c r="B7634" i="1"/>
  <c r="A7634" i="1"/>
  <c r="L7633" i="1"/>
  <c r="J7633" i="1"/>
  <c r="I7633" i="1"/>
  <c r="H7633" i="1"/>
  <c r="G7633" i="1"/>
  <c r="F7633" i="1"/>
  <c r="K7633" i="1" s="1"/>
  <c r="E7633" i="1"/>
  <c r="D7633" i="1"/>
  <c r="C7633" i="1"/>
  <c r="B7633" i="1"/>
  <c r="A7633" i="1"/>
  <c r="L7632" i="1"/>
  <c r="J7632" i="1"/>
  <c r="I7632" i="1"/>
  <c r="H7632" i="1"/>
  <c r="G7632" i="1"/>
  <c r="F7632" i="1"/>
  <c r="K7632" i="1" s="1"/>
  <c r="E7632" i="1"/>
  <c r="D7632" i="1"/>
  <c r="C7632" i="1"/>
  <c r="B7632" i="1"/>
  <c r="A7632" i="1" s="1"/>
  <c r="L7631" i="1"/>
  <c r="J7631" i="1"/>
  <c r="I7631" i="1"/>
  <c r="H7631" i="1"/>
  <c r="G7631" i="1"/>
  <c r="F7631" i="1"/>
  <c r="K7631" i="1" s="1"/>
  <c r="E7631" i="1"/>
  <c r="D7631" i="1"/>
  <c r="C7631" i="1"/>
  <c r="B7631" i="1"/>
  <c r="A7631" i="1"/>
  <c r="L7630" i="1"/>
  <c r="J7630" i="1"/>
  <c r="I7630" i="1"/>
  <c r="H7630" i="1"/>
  <c r="G7630" i="1"/>
  <c r="F7630" i="1"/>
  <c r="K7630" i="1" s="1"/>
  <c r="E7630" i="1"/>
  <c r="D7630" i="1"/>
  <c r="C7630" i="1"/>
  <c r="B7630" i="1"/>
  <c r="A7630" i="1"/>
  <c r="L7629" i="1"/>
  <c r="J7629" i="1"/>
  <c r="I7629" i="1"/>
  <c r="H7629" i="1"/>
  <c r="G7629" i="1"/>
  <c r="F7629" i="1"/>
  <c r="K7629" i="1" s="1"/>
  <c r="E7629" i="1"/>
  <c r="D7629" i="1"/>
  <c r="C7629" i="1"/>
  <c r="B7629" i="1"/>
  <c r="A7629" i="1"/>
  <c r="L7628" i="1"/>
  <c r="J7628" i="1"/>
  <c r="I7628" i="1"/>
  <c r="H7628" i="1"/>
  <c r="G7628" i="1"/>
  <c r="F7628" i="1"/>
  <c r="K7628" i="1" s="1"/>
  <c r="E7628" i="1"/>
  <c r="D7628" i="1"/>
  <c r="C7628" i="1"/>
  <c r="B7628" i="1"/>
  <c r="A7628" i="1" s="1"/>
  <c r="L7627" i="1"/>
  <c r="J7627" i="1"/>
  <c r="I7627" i="1"/>
  <c r="H7627" i="1"/>
  <c r="G7627" i="1"/>
  <c r="F7627" i="1"/>
  <c r="K7627" i="1" s="1"/>
  <c r="E7627" i="1"/>
  <c r="D7627" i="1"/>
  <c r="C7627" i="1"/>
  <c r="B7627" i="1"/>
  <c r="A7627" i="1"/>
  <c r="L7626" i="1"/>
  <c r="J7626" i="1"/>
  <c r="I7626" i="1"/>
  <c r="H7626" i="1"/>
  <c r="G7626" i="1"/>
  <c r="F7626" i="1"/>
  <c r="K7626" i="1" s="1"/>
  <c r="E7626" i="1"/>
  <c r="D7626" i="1"/>
  <c r="C7626" i="1"/>
  <c r="B7626" i="1"/>
  <c r="A7626" i="1"/>
  <c r="L7625" i="1"/>
  <c r="J7625" i="1"/>
  <c r="I7625" i="1"/>
  <c r="H7625" i="1"/>
  <c r="G7625" i="1"/>
  <c r="F7625" i="1"/>
  <c r="K7625" i="1" s="1"/>
  <c r="E7625" i="1"/>
  <c r="D7625" i="1"/>
  <c r="C7625" i="1"/>
  <c r="B7625" i="1"/>
  <c r="A7625" i="1"/>
  <c r="L7624" i="1"/>
  <c r="J7624" i="1"/>
  <c r="I7624" i="1"/>
  <c r="H7624" i="1"/>
  <c r="G7624" i="1"/>
  <c r="F7624" i="1"/>
  <c r="K7624" i="1" s="1"/>
  <c r="E7624" i="1"/>
  <c r="D7624" i="1"/>
  <c r="C7624" i="1"/>
  <c r="B7624" i="1"/>
  <c r="A7624" i="1" s="1"/>
  <c r="L7623" i="1"/>
  <c r="J7623" i="1"/>
  <c r="I7623" i="1"/>
  <c r="H7623" i="1"/>
  <c r="G7623" i="1"/>
  <c r="F7623" i="1"/>
  <c r="K7623" i="1" s="1"/>
  <c r="E7623" i="1"/>
  <c r="D7623" i="1"/>
  <c r="C7623" i="1"/>
  <c r="B7623" i="1"/>
  <c r="A7623" i="1"/>
  <c r="L7622" i="1"/>
  <c r="J7622" i="1"/>
  <c r="I7622" i="1"/>
  <c r="H7622" i="1"/>
  <c r="G7622" i="1"/>
  <c r="F7622" i="1"/>
  <c r="K7622" i="1" s="1"/>
  <c r="E7622" i="1"/>
  <c r="D7622" i="1"/>
  <c r="C7622" i="1"/>
  <c r="B7622" i="1"/>
  <c r="A7622" i="1"/>
  <c r="L7621" i="1"/>
  <c r="J7621" i="1"/>
  <c r="I7621" i="1"/>
  <c r="H7621" i="1"/>
  <c r="G7621" i="1"/>
  <c r="F7621" i="1"/>
  <c r="K7621" i="1" s="1"/>
  <c r="E7621" i="1"/>
  <c r="D7621" i="1"/>
  <c r="C7621" i="1"/>
  <c r="B7621" i="1"/>
  <c r="A7621" i="1"/>
  <c r="L7620" i="1"/>
  <c r="J7620" i="1"/>
  <c r="I7620" i="1"/>
  <c r="H7620" i="1"/>
  <c r="G7620" i="1"/>
  <c r="F7620" i="1"/>
  <c r="K7620" i="1" s="1"/>
  <c r="E7620" i="1"/>
  <c r="D7620" i="1"/>
  <c r="C7620" i="1"/>
  <c r="B7620" i="1"/>
  <c r="A7620" i="1" s="1"/>
  <c r="L7619" i="1"/>
  <c r="J7619" i="1"/>
  <c r="I7619" i="1"/>
  <c r="H7619" i="1"/>
  <c r="G7619" i="1"/>
  <c r="F7619" i="1"/>
  <c r="K7619" i="1" s="1"/>
  <c r="E7619" i="1"/>
  <c r="D7619" i="1"/>
  <c r="C7619" i="1"/>
  <c r="B7619" i="1"/>
  <c r="A7619" i="1"/>
  <c r="L7618" i="1"/>
  <c r="J7618" i="1"/>
  <c r="I7618" i="1"/>
  <c r="H7618" i="1"/>
  <c r="G7618" i="1"/>
  <c r="F7618" i="1"/>
  <c r="K7618" i="1" s="1"/>
  <c r="E7618" i="1"/>
  <c r="D7618" i="1"/>
  <c r="C7618" i="1"/>
  <c r="B7618" i="1"/>
  <c r="A7618" i="1"/>
  <c r="L7617" i="1"/>
  <c r="J7617" i="1"/>
  <c r="I7617" i="1"/>
  <c r="H7617" i="1"/>
  <c r="G7617" i="1"/>
  <c r="F7617" i="1"/>
  <c r="K7617" i="1" s="1"/>
  <c r="E7617" i="1"/>
  <c r="D7617" i="1"/>
  <c r="C7617" i="1"/>
  <c r="B7617" i="1"/>
  <c r="A7617" i="1"/>
  <c r="L7616" i="1"/>
  <c r="J7616" i="1"/>
  <c r="I7616" i="1"/>
  <c r="H7616" i="1"/>
  <c r="G7616" i="1"/>
  <c r="F7616" i="1"/>
  <c r="K7616" i="1" s="1"/>
  <c r="E7616" i="1"/>
  <c r="D7616" i="1"/>
  <c r="C7616" i="1"/>
  <c r="B7616" i="1"/>
  <c r="A7616" i="1" s="1"/>
  <c r="L7615" i="1"/>
  <c r="J7615" i="1"/>
  <c r="I7615" i="1"/>
  <c r="H7615" i="1"/>
  <c r="G7615" i="1"/>
  <c r="F7615" i="1"/>
  <c r="K7615" i="1" s="1"/>
  <c r="E7615" i="1"/>
  <c r="D7615" i="1"/>
  <c r="C7615" i="1"/>
  <c r="B7615" i="1"/>
  <c r="A7615" i="1"/>
  <c r="L7614" i="1"/>
  <c r="J7614" i="1"/>
  <c r="I7614" i="1"/>
  <c r="H7614" i="1"/>
  <c r="G7614" i="1"/>
  <c r="F7614" i="1"/>
  <c r="K7614" i="1" s="1"/>
  <c r="E7614" i="1"/>
  <c r="D7614" i="1"/>
  <c r="C7614" i="1"/>
  <c r="B7614" i="1"/>
  <c r="A7614" i="1"/>
  <c r="L7613" i="1"/>
  <c r="J7613" i="1"/>
  <c r="I7613" i="1"/>
  <c r="H7613" i="1"/>
  <c r="G7613" i="1"/>
  <c r="F7613" i="1"/>
  <c r="K7613" i="1" s="1"/>
  <c r="E7613" i="1"/>
  <c r="D7613" i="1"/>
  <c r="C7613" i="1"/>
  <c r="B7613" i="1"/>
  <c r="A7613" i="1"/>
  <c r="L7612" i="1"/>
  <c r="J7612" i="1"/>
  <c r="I7612" i="1"/>
  <c r="H7612" i="1"/>
  <c r="G7612" i="1"/>
  <c r="F7612" i="1"/>
  <c r="K7612" i="1" s="1"/>
  <c r="E7612" i="1"/>
  <c r="D7612" i="1"/>
  <c r="C7612" i="1"/>
  <c r="B7612" i="1"/>
  <c r="A7612" i="1" s="1"/>
  <c r="L7611" i="1"/>
  <c r="J7611" i="1"/>
  <c r="I7611" i="1"/>
  <c r="H7611" i="1"/>
  <c r="G7611" i="1"/>
  <c r="F7611" i="1"/>
  <c r="K7611" i="1" s="1"/>
  <c r="E7611" i="1"/>
  <c r="D7611" i="1"/>
  <c r="C7611" i="1"/>
  <c r="B7611" i="1"/>
  <c r="A7611" i="1"/>
  <c r="L7610" i="1"/>
  <c r="J7610" i="1"/>
  <c r="I7610" i="1"/>
  <c r="H7610" i="1"/>
  <c r="G7610" i="1"/>
  <c r="F7610" i="1"/>
  <c r="K7610" i="1" s="1"/>
  <c r="E7610" i="1"/>
  <c r="D7610" i="1"/>
  <c r="C7610" i="1"/>
  <c r="B7610" i="1"/>
  <c r="A7610" i="1"/>
  <c r="L7609" i="1"/>
  <c r="J7609" i="1"/>
  <c r="I7609" i="1"/>
  <c r="H7609" i="1"/>
  <c r="G7609" i="1"/>
  <c r="F7609" i="1"/>
  <c r="K7609" i="1" s="1"/>
  <c r="E7609" i="1"/>
  <c r="D7609" i="1"/>
  <c r="C7609" i="1"/>
  <c r="B7609" i="1"/>
  <c r="A7609" i="1"/>
  <c r="L7608" i="1"/>
  <c r="J7608" i="1"/>
  <c r="I7608" i="1"/>
  <c r="H7608" i="1"/>
  <c r="G7608" i="1"/>
  <c r="F7608" i="1"/>
  <c r="K7608" i="1" s="1"/>
  <c r="E7608" i="1"/>
  <c r="D7608" i="1"/>
  <c r="C7608" i="1"/>
  <c r="B7608" i="1"/>
  <c r="A7608" i="1" s="1"/>
  <c r="L7607" i="1"/>
  <c r="J7607" i="1"/>
  <c r="I7607" i="1"/>
  <c r="H7607" i="1"/>
  <c r="G7607" i="1"/>
  <c r="F7607" i="1"/>
  <c r="K7607" i="1" s="1"/>
  <c r="E7607" i="1"/>
  <c r="D7607" i="1"/>
  <c r="C7607" i="1"/>
  <c r="B7607" i="1"/>
  <c r="A7607" i="1"/>
  <c r="L7606" i="1"/>
  <c r="J7606" i="1"/>
  <c r="I7606" i="1"/>
  <c r="H7606" i="1"/>
  <c r="G7606" i="1"/>
  <c r="F7606" i="1"/>
  <c r="K7606" i="1" s="1"/>
  <c r="E7606" i="1"/>
  <c r="D7606" i="1"/>
  <c r="C7606" i="1"/>
  <c r="B7606" i="1"/>
  <c r="A7606" i="1"/>
  <c r="L7605" i="1"/>
  <c r="J7605" i="1"/>
  <c r="I7605" i="1"/>
  <c r="H7605" i="1"/>
  <c r="G7605" i="1"/>
  <c r="F7605" i="1"/>
  <c r="K7605" i="1" s="1"/>
  <c r="E7605" i="1"/>
  <c r="D7605" i="1"/>
  <c r="C7605" i="1"/>
  <c r="B7605" i="1"/>
  <c r="A7605" i="1"/>
  <c r="L7604" i="1"/>
  <c r="J7604" i="1"/>
  <c r="I7604" i="1"/>
  <c r="H7604" i="1"/>
  <c r="G7604" i="1"/>
  <c r="F7604" i="1"/>
  <c r="K7604" i="1" s="1"/>
  <c r="E7604" i="1"/>
  <c r="D7604" i="1"/>
  <c r="C7604" i="1"/>
  <c r="B7604" i="1"/>
  <c r="A7604" i="1" s="1"/>
  <c r="L7603" i="1"/>
  <c r="J7603" i="1"/>
  <c r="I7603" i="1"/>
  <c r="H7603" i="1"/>
  <c r="G7603" i="1"/>
  <c r="F7603" i="1"/>
  <c r="K7603" i="1" s="1"/>
  <c r="E7603" i="1"/>
  <c r="D7603" i="1"/>
  <c r="C7603" i="1"/>
  <c r="B7603" i="1"/>
  <c r="A7603" i="1"/>
  <c r="L7602" i="1"/>
  <c r="J7602" i="1"/>
  <c r="I7602" i="1"/>
  <c r="H7602" i="1"/>
  <c r="G7602" i="1"/>
  <c r="F7602" i="1"/>
  <c r="K7602" i="1" s="1"/>
  <c r="E7602" i="1"/>
  <c r="D7602" i="1"/>
  <c r="C7602" i="1"/>
  <c r="B7602" i="1"/>
  <c r="A7602" i="1"/>
  <c r="L7601" i="1"/>
  <c r="J7601" i="1"/>
  <c r="I7601" i="1"/>
  <c r="H7601" i="1"/>
  <c r="G7601" i="1"/>
  <c r="F7601" i="1"/>
  <c r="K7601" i="1" s="1"/>
  <c r="E7601" i="1"/>
  <c r="D7601" i="1"/>
  <c r="C7601" i="1"/>
  <c r="B7601" i="1"/>
  <c r="A7601" i="1"/>
  <c r="L7600" i="1"/>
  <c r="J7600" i="1"/>
  <c r="I7600" i="1"/>
  <c r="H7600" i="1"/>
  <c r="G7600" i="1"/>
  <c r="F7600" i="1"/>
  <c r="K7600" i="1" s="1"/>
  <c r="E7600" i="1"/>
  <c r="D7600" i="1"/>
  <c r="C7600" i="1"/>
  <c r="B7600" i="1"/>
  <c r="A7600" i="1" s="1"/>
  <c r="L7599" i="1"/>
  <c r="J7599" i="1"/>
  <c r="I7599" i="1"/>
  <c r="H7599" i="1"/>
  <c r="G7599" i="1"/>
  <c r="F7599" i="1"/>
  <c r="K7599" i="1" s="1"/>
  <c r="E7599" i="1"/>
  <c r="D7599" i="1"/>
  <c r="C7599" i="1"/>
  <c r="B7599" i="1"/>
  <c r="A7599" i="1"/>
  <c r="L7598" i="1"/>
  <c r="J7598" i="1"/>
  <c r="I7598" i="1"/>
  <c r="H7598" i="1"/>
  <c r="G7598" i="1"/>
  <c r="F7598" i="1"/>
  <c r="K7598" i="1" s="1"/>
  <c r="E7598" i="1"/>
  <c r="D7598" i="1"/>
  <c r="C7598" i="1"/>
  <c r="B7598" i="1"/>
  <c r="A7598" i="1"/>
  <c r="L7597" i="1"/>
  <c r="J7597" i="1"/>
  <c r="I7597" i="1"/>
  <c r="H7597" i="1"/>
  <c r="G7597" i="1"/>
  <c r="F7597" i="1"/>
  <c r="K7597" i="1" s="1"/>
  <c r="E7597" i="1"/>
  <c r="D7597" i="1"/>
  <c r="C7597" i="1"/>
  <c r="B7597" i="1"/>
  <c r="A7597" i="1"/>
  <c r="L7596" i="1"/>
  <c r="J7596" i="1"/>
  <c r="I7596" i="1"/>
  <c r="H7596" i="1"/>
  <c r="G7596" i="1"/>
  <c r="F7596" i="1"/>
  <c r="K7596" i="1" s="1"/>
  <c r="E7596" i="1"/>
  <c r="D7596" i="1"/>
  <c r="C7596" i="1"/>
  <c r="B7596" i="1"/>
  <c r="A7596" i="1" s="1"/>
  <c r="L7595" i="1"/>
  <c r="J7595" i="1"/>
  <c r="I7595" i="1"/>
  <c r="H7595" i="1"/>
  <c r="G7595" i="1"/>
  <c r="F7595" i="1"/>
  <c r="K7595" i="1" s="1"/>
  <c r="E7595" i="1"/>
  <c r="D7595" i="1"/>
  <c r="C7595" i="1"/>
  <c r="B7595" i="1"/>
  <c r="A7595" i="1"/>
  <c r="L7594" i="1"/>
  <c r="J7594" i="1"/>
  <c r="I7594" i="1"/>
  <c r="H7594" i="1"/>
  <c r="G7594" i="1"/>
  <c r="F7594" i="1"/>
  <c r="K7594" i="1" s="1"/>
  <c r="E7594" i="1"/>
  <c r="D7594" i="1"/>
  <c r="C7594" i="1"/>
  <c r="B7594" i="1"/>
  <c r="A7594" i="1"/>
  <c r="L7593" i="1"/>
  <c r="J7593" i="1"/>
  <c r="I7593" i="1"/>
  <c r="H7593" i="1"/>
  <c r="G7593" i="1"/>
  <c r="F7593" i="1"/>
  <c r="K7593" i="1" s="1"/>
  <c r="E7593" i="1"/>
  <c r="D7593" i="1"/>
  <c r="C7593" i="1"/>
  <c r="B7593" i="1"/>
  <c r="A7593" i="1"/>
  <c r="L7592" i="1"/>
  <c r="J7592" i="1"/>
  <c r="I7592" i="1"/>
  <c r="H7592" i="1"/>
  <c r="G7592" i="1"/>
  <c r="F7592" i="1"/>
  <c r="K7592" i="1" s="1"/>
  <c r="E7592" i="1"/>
  <c r="D7592" i="1"/>
  <c r="C7592" i="1"/>
  <c r="B7592" i="1"/>
  <c r="A7592" i="1" s="1"/>
  <c r="L7591" i="1"/>
  <c r="J7591" i="1"/>
  <c r="I7591" i="1"/>
  <c r="H7591" i="1"/>
  <c r="G7591" i="1"/>
  <c r="F7591" i="1"/>
  <c r="K7591" i="1" s="1"/>
  <c r="E7591" i="1"/>
  <c r="D7591" i="1"/>
  <c r="C7591" i="1"/>
  <c r="B7591" i="1"/>
  <c r="A7591" i="1"/>
  <c r="L7590" i="1"/>
  <c r="J7590" i="1"/>
  <c r="I7590" i="1"/>
  <c r="H7590" i="1"/>
  <c r="G7590" i="1"/>
  <c r="F7590" i="1"/>
  <c r="K7590" i="1" s="1"/>
  <c r="E7590" i="1"/>
  <c r="D7590" i="1"/>
  <c r="C7590" i="1"/>
  <c r="B7590" i="1"/>
  <c r="A7590" i="1"/>
  <c r="L7589" i="1"/>
  <c r="J7589" i="1"/>
  <c r="I7589" i="1"/>
  <c r="H7589" i="1"/>
  <c r="G7589" i="1"/>
  <c r="F7589" i="1"/>
  <c r="K7589" i="1" s="1"/>
  <c r="E7589" i="1"/>
  <c r="D7589" i="1"/>
  <c r="C7589" i="1"/>
  <c r="B7589" i="1"/>
  <c r="A7589" i="1"/>
  <c r="L7588" i="1"/>
  <c r="J7588" i="1"/>
  <c r="I7588" i="1"/>
  <c r="H7588" i="1"/>
  <c r="G7588" i="1"/>
  <c r="F7588" i="1"/>
  <c r="K7588" i="1" s="1"/>
  <c r="E7588" i="1"/>
  <c r="D7588" i="1"/>
  <c r="C7588" i="1"/>
  <c r="B7588" i="1"/>
  <c r="A7588" i="1" s="1"/>
  <c r="L7587" i="1"/>
  <c r="J7587" i="1"/>
  <c r="I7587" i="1"/>
  <c r="H7587" i="1"/>
  <c r="G7587" i="1"/>
  <c r="F7587" i="1"/>
  <c r="K7587" i="1" s="1"/>
  <c r="E7587" i="1"/>
  <c r="D7587" i="1"/>
  <c r="C7587" i="1"/>
  <c r="B7587" i="1"/>
  <c r="A7587" i="1"/>
  <c r="L7586" i="1"/>
  <c r="J7586" i="1"/>
  <c r="I7586" i="1"/>
  <c r="H7586" i="1"/>
  <c r="G7586" i="1"/>
  <c r="F7586" i="1"/>
  <c r="K7586" i="1" s="1"/>
  <c r="E7586" i="1"/>
  <c r="D7586" i="1"/>
  <c r="C7586" i="1"/>
  <c r="B7586" i="1"/>
  <c r="A7586" i="1"/>
  <c r="L7585" i="1"/>
  <c r="J7585" i="1"/>
  <c r="I7585" i="1"/>
  <c r="H7585" i="1"/>
  <c r="G7585" i="1"/>
  <c r="F7585" i="1"/>
  <c r="K7585" i="1" s="1"/>
  <c r="E7585" i="1"/>
  <c r="D7585" i="1"/>
  <c r="C7585" i="1"/>
  <c r="B7585" i="1"/>
  <c r="A7585" i="1"/>
  <c r="L7584" i="1"/>
  <c r="J7584" i="1"/>
  <c r="I7584" i="1"/>
  <c r="H7584" i="1"/>
  <c r="G7584" i="1"/>
  <c r="F7584" i="1"/>
  <c r="K7584" i="1" s="1"/>
  <c r="E7584" i="1"/>
  <c r="D7584" i="1"/>
  <c r="C7584" i="1"/>
  <c r="B7584" i="1"/>
  <c r="A7584" i="1" s="1"/>
  <c r="L7583" i="1"/>
  <c r="J7583" i="1"/>
  <c r="I7583" i="1"/>
  <c r="H7583" i="1"/>
  <c r="G7583" i="1"/>
  <c r="F7583" i="1"/>
  <c r="K7583" i="1" s="1"/>
  <c r="E7583" i="1"/>
  <c r="D7583" i="1"/>
  <c r="C7583" i="1"/>
  <c r="B7583" i="1"/>
  <c r="A7583" i="1"/>
  <c r="L7582" i="1"/>
  <c r="J7582" i="1"/>
  <c r="I7582" i="1"/>
  <c r="H7582" i="1"/>
  <c r="G7582" i="1"/>
  <c r="F7582" i="1"/>
  <c r="K7582" i="1" s="1"/>
  <c r="E7582" i="1"/>
  <c r="D7582" i="1"/>
  <c r="C7582" i="1"/>
  <c r="B7582" i="1"/>
  <c r="A7582" i="1"/>
  <c r="L7581" i="1"/>
  <c r="J7581" i="1"/>
  <c r="I7581" i="1"/>
  <c r="H7581" i="1"/>
  <c r="G7581" i="1"/>
  <c r="F7581" i="1"/>
  <c r="K7581" i="1" s="1"/>
  <c r="E7581" i="1"/>
  <c r="D7581" i="1"/>
  <c r="C7581" i="1"/>
  <c r="B7581" i="1"/>
  <c r="A7581" i="1"/>
  <c r="L7580" i="1"/>
  <c r="J7580" i="1"/>
  <c r="I7580" i="1"/>
  <c r="H7580" i="1"/>
  <c r="G7580" i="1"/>
  <c r="F7580" i="1"/>
  <c r="K7580" i="1" s="1"/>
  <c r="E7580" i="1"/>
  <c r="D7580" i="1"/>
  <c r="C7580" i="1"/>
  <c r="B7580" i="1"/>
  <c r="A7580" i="1" s="1"/>
  <c r="L7579" i="1"/>
  <c r="J7579" i="1"/>
  <c r="I7579" i="1"/>
  <c r="H7579" i="1"/>
  <c r="G7579" i="1"/>
  <c r="F7579" i="1"/>
  <c r="K7579" i="1" s="1"/>
  <c r="E7579" i="1"/>
  <c r="D7579" i="1"/>
  <c r="C7579" i="1"/>
  <c r="B7579" i="1"/>
  <c r="A7579" i="1"/>
  <c r="L7578" i="1"/>
  <c r="J7578" i="1"/>
  <c r="I7578" i="1"/>
  <c r="H7578" i="1"/>
  <c r="G7578" i="1"/>
  <c r="F7578" i="1"/>
  <c r="K7578" i="1" s="1"/>
  <c r="E7578" i="1"/>
  <c r="D7578" i="1"/>
  <c r="C7578" i="1"/>
  <c r="B7578" i="1"/>
  <c r="A7578" i="1"/>
  <c r="L7577" i="1"/>
  <c r="J7577" i="1"/>
  <c r="I7577" i="1"/>
  <c r="H7577" i="1"/>
  <c r="G7577" i="1"/>
  <c r="F7577" i="1"/>
  <c r="K7577" i="1" s="1"/>
  <c r="E7577" i="1"/>
  <c r="D7577" i="1"/>
  <c r="C7577" i="1"/>
  <c r="B7577" i="1"/>
  <c r="A7577" i="1"/>
  <c r="L7576" i="1"/>
  <c r="J7576" i="1"/>
  <c r="I7576" i="1"/>
  <c r="H7576" i="1"/>
  <c r="G7576" i="1"/>
  <c r="F7576" i="1"/>
  <c r="K7576" i="1" s="1"/>
  <c r="E7576" i="1"/>
  <c r="D7576" i="1"/>
  <c r="C7576" i="1"/>
  <c r="B7576" i="1"/>
  <c r="A7576" i="1" s="1"/>
  <c r="L7575" i="1"/>
  <c r="J7575" i="1"/>
  <c r="I7575" i="1"/>
  <c r="H7575" i="1"/>
  <c r="G7575" i="1"/>
  <c r="F7575" i="1"/>
  <c r="K7575" i="1" s="1"/>
  <c r="E7575" i="1"/>
  <c r="D7575" i="1"/>
  <c r="C7575" i="1"/>
  <c r="B7575" i="1"/>
  <c r="A7575" i="1"/>
  <c r="L7574" i="1"/>
  <c r="J7574" i="1"/>
  <c r="I7574" i="1"/>
  <c r="H7574" i="1"/>
  <c r="G7574" i="1"/>
  <c r="F7574" i="1"/>
  <c r="K7574" i="1" s="1"/>
  <c r="E7574" i="1"/>
  <c r="D7574" i="1"/>
  <c r="C7574" i="1"/>
  <c r="B7574" i="1"/>
  <c r="A7574" i="1"/>
  <c r="L7573" i="1"/>
  <c r="J7573" i="1"/>
  <c r="I7573" i="1"/>
  <c r="H7573" i="1"/>
  <c r="G7573" i="1"/>
  <c r="F7573" i="1"/>
  <c r="K7573" i="1" s="1"/>
  <c r="E7573" i="1"/>
  <c r="D7573" i="1"/>
  <c r="C7573" i="1"/>
  <c r="B7573" i="1"/>
  <c r="A7573" i="1"/>
  <c r="L7572" i="1"/>
  <c r="J7572" i="1"/>
  <c r="I7572" i="1"/>
  <c r="H7572" i="1"/>
  <c r="G7572" i="1"/>
  <c r="F7572" i="1"/>
  <c r="K7572" i="1" s="1"/>
  <c r="E7572" i="1"/>
  <c r="D7572" i="1"/>
  <c r="C7572" i="1"/>
  <c r="B7572" i="1"/>
  <c r="A7572" i="1" s="1"/>
  <c r="L7571" i="1"/>
  <c r="J7571" i="1"/>
  <c r="I7571" i="1"/>
  <c r="H7571" i="1"/>
  <c r="G7571" i="1"/>
  <c r="F7571" i="1"/>
  <c r="K7571" i="1" s="1"/>
  <c r="E7571" i="1"/>
  <c r="D7571" i="1"/>
  <c r="C7571" i="1"/>
  <c r="B7571" i="1"/>
  <c r="A7571" i="1"/>
  <c r="L7570" i="1"/>
  <c r="J7570" i="1"/>
  <c r="I7570" i="1"/>
  <c r="H7570" i="1"/>
  <c r="G7570" i="1"/>
  <c r="F7570" i="1"/>
  <c r="K7570" i="1" s="1"/>
  <c r="E7570" i="1"/>
  <c r="D7570" i="1"/>
  <c r="C7570" i="1"/>
  <c r="B7570" i="1"/>
  <c r="A7570" i="1"/>
  <c r="L7569" i="1"/>
  <c r="J7569" i="1"/>
  <c r="I7569" i="1"/>
  <c r="H7569" i="1"/>
  <c r="G7569" i="1"/>
  <c r="F7569" i="1"/>
  <c r="K7569" i="1" s="1"/>
  <c r="E7569" i="1"/>
  <c r="D7569" i="1"/>
  <c r="C7569" i="1"/>
  <c r="B7569" i="1"/>
  <c r="A7569" i="1"/>
  <c r="L7568" i="1"/>
  <c r="J7568" i="1"/>
  <c r="I7568" i="1"/>
  <c r="H7568" i="1"/>
  <c r="G7568" i="1"/>
  <c r="F7568" i="1"/>
  <c r="K7568" i="1" s="1"/>
  <c r="E7568" i="1"/>
  <c r="D7568" i="1"/>
  <c r="C7568" i="1"/>
  <c r="B7568" i="1"/>
  <c r="A7568" i="1" s="1"/>
  <c r="L7567" i="1"/>
  <c r="J7567" i="1"/>
  <c r="I7567" i="1"/>
  <c r="H7567" i="1"/>
  <c r="G7567" i="1"/>
  <c r="F7567" i="1"/>
  <c r="K7567" i="1" s="1"/>
  <c r="E7567" i="1"/>
  <c r="D7567" i="1"/>
  <c r="C7567" i="1"/>
  <c r="B7567" i="1"/>
  <c r="A7567" i="1"/>
  <c r="L7566" i="1"/>
  <c r="J7566" i="1"/>
  <c r="I7566" i="1"/>
  <c r="H7566" i="1"/>
  <c r="G7566" i="1"/>
  <c r="F7566" i="1"/>
  <c r="K7566" i="1" s="1"/>
  <c r="E7566" i="1"/>
  <c r="D7566" i="1"/>
  <c r="C7566" i="1"/>
  <c r="B7566" i="1"/>
  <c r="A7566" i="1"/>
  <c r="L7565" i="1"/>
  <c r="J7565" i="1"/>
  <c r="I7565" i="1"/>
  <c r="H7565" i="1"/>
  <c r="G7565" i="1"/>
  <c r="F7565" i="1"/>
  <c r="K7565" i="1" s="1"/>
  <c r="E7565" i="1"/>
  <c r="D7565" i="1"/>
  <c r="C7565" i="1"/>
  <c r="B7565" i="1"/>
  <c r="A7565" i="1"/>
  <c r="L7564" i="1"/>
  <c r="J7564" i="1"/>
  <c r="I7564" i="1"/>
  <c r="H7564" i="1"/>
  <c r="G7564" i="1"/>
  <c r="F7564" i="1"/>
  <c r="K7564" i="1" s="1"/>
  <c r="E7564" i="1"/>
  <c r="D7564" i="1"/>
  <c r="C7564" i="1"/>
  <c r="B7564" i="1"/>
  <c r="A7564" i="1" s="1"/>
  <c r="L7563" i="1"/>
  <c r="J7563" i="1"/>
  <c r="I7563" i="1"/>
  <c r="H7563" i="1"/>
  <c r="G7563" i="1"/>
  <c r="F7563" i="1"/>
  <c r="K7563" i="1" s="1"/>
  <c r="E7563" i="1"/>
  <c r="D7563" i="1"/>
  <c r="C7563" i="1"/>
  <c r="B7563" i="1"/>
  <c r="A7563" i="1"/>
  <c r="L7562" i="1"/>
  <c r="J7562" i="1"/>
  <c r="I7562" i="1"/>
  <c r="H7562" i="1"/>
  <c r="G7562" i="1"/>
  <c r="F7562" i="1"/>
  <c r="K7562" i="1" s="1"/>
  <c r="E7562" i="1"/>
  <c r="D7562" i="1"/>
  <c r="C7562" i="1"/>
  <c r="B7562" i="1"/>
  <c r="A7562" i="1"/>
  <c r="L7561" i="1"/>
  <c r="J7561" i="1"/>
  <c r="I7561" i="1"/>
  <c r="H7561" i="1"/>
  <c r="G7561" i="1"/>
  <c r="F7561" i="1"/>
  <c r="K7561" i="1" s="1"/>
  <c r="E7561" i="1"/>
  <c r="D7561" i="1"/>
  <c r="C7561" i="1"/>
  <c r="B7561" i="1"/>
  <c r="A7561" i="1"/>
  <c r="L7560" i="1"/>
  <c r="J7560" i="1"/>
  <c r="I7560" i="1"/>
  <c r="H7560" i="1"/>
  <c r="G7560" i="1"/>
  <c r="F7560" i="1"/>
  <c r="K7560" i="1" s="1"/>
  <c r="E7560" i="1"/>
  <c r="D7560" i="1"/>
  <c r="C7560" i="1"/>
  <c r="B7560" i="1"/>
  <c r="A7560" i="1" s="1"/>
  <c r="L7559" i="1"/>
  <c r="J7559" i="1"/>
  <c r="I7559" i="1"/>
  <c r="H7559" i="1"/>
  <c r="G7559" i="1"/>
  <c r="F7559" i="1"/>
  <c r="K7559" i="1" s="1"/>
  <c r="E7559" i="1"/>
  <c r="D7559" i="1"/>
  <c r="C7559" i="1"/>
  <c r="B7559" i="1"/>
  <c r="A7559" i="1"/>
  <c r="L7558" i="1"/>
  <c r="J7558" i="1"/>
  <c r="I7558" i="1"/>
  <c r="H7558" i="1"/>
  <c r="G7558" i="1"/>
  <c r="F7558" i="1"/>
  <c r="K7558" i="1" s="1"/>
  <c r="E7558" i="1"/>
  <c r="D7558" i="1"/>
  <c r="C7558" i="1"/>
  <c r="B7558" i="1"/>
  <c r="A7558" i="1"/>
  <c r="L7557" i="1"/>
  <c r="J7557" i="1"/>
  <c r="I7557" i="1"/>
  <c r="H7557" i="1"/>
  <c r="G7557" i="1"/>
  <c r="F7557" i="1"/>
  <c r="K7557" i="1" s="1"/>
  <c r="E7557" i="1"/>
  <c r="D7557" i="1"/>
  <c r="C7557" i="1"/>
  <c r="B7557" i="1"/>
  <c r="A7557" i="1"/>
  <c r="L7556" i="1"/>
  <c r="J7556" i="1"/>
  <c r="I7556" i="1"/>
  <c r="H7556" i="1"/>
  <c r="G7556" i="1"/>
  <c r="F7556" i="1"/>
  <c r="K7556" i="1" s="1"/>
  <c r="E7556" i="1"/>
  <c r="D7556" i="1"/>
  <c r="C7556" i="1"/>
  <c r="B7556" i="1"/>
  <c r="A7556" i="1" s="1"/>
  <c r="L7555" i="1"/>
  <c r="J7555" i="1"/>
  <c r="I7555" i="1"/>
  <c r="H7555" i="1"/>
  <c r="G7555" i="1"/>
  <c r="F7555" i="1"/>
  <c r="K7555" i="1" s="1"/>
  <c r="E7555" i="1"/>
  <c r="D7555" i="1"/>
  <c r="C7555" i="1"/>
  <c r="B7555" i="1"/>
  <c r="A7555" i="1"/>
  <c r="L7554" i="1"/>
  <c r="J7554" i="1"/>
  <c r="I7554" i="1"/>
  <c r="H7554" i="1"/>
  <c r="G7554" i="1"/>
  <c r="F7554" i="1"/>
  <c r="K7554" i="1" s="1"/>
  <c r="E7554" i="1"/>
  <c r="D7554" i="1"/>
  <c r="C7554" i="1"/>
  <c r="B7554" i="1"/>
  <c r="A7554" i="1"/>
  <c r="L7553" i="1"/>
  <c r="J7553" i="1"/>
  <c r="I7553" i="1"/>
  <c r="H7553" i="1"/>
  <c r="G7553" i="1"/>
  <c r="F7553" i="1"/>
  <c r="K7553" i="1" s="1"/>
  <c r="E7553" i="1"/>
  <c r="D7553" i="1"/>
  <c r="C7553" i="1"/>
  <c r="B7553" i="1"/>
  <c r="A7553" i="1"/>
  <c r="L7552" i="1"/>
  <c r="J7552" i="1"/>
  <c r="I7552" i="1"/>
  <c r="H7552" i="1"/>
  <c r="G7552" i="1"/>
  <c r="F7552" i="1"/>
  <c r="K7552" i="1" s="1"/>
  <c r="E7552" i="1"/>
  <c r="D7552" i="1"/>
  <c r="C7552" i="1"/>
  <c r="B7552" i="1"/>
  <c r="A7552" i="1" s="1"/>
  <c r="L7551" i="1"/>
  <c r="J7551" i="1"/>
  <c r="I7551" i="1"/>
  <c r="H7551" i="1"/>
  <c r="G7551" i="1"/>
  <c r="F7551" i="1"/>
  <c r="K7551" i="1" s="1"/>
  <c r="E7551" i="1"/>
  <c r="D7551" i="1"/>
  <c r="C7551" i="1"/>
  <c r="B7551" i="1"/>
  <c r="A7551" i="1"/>
  <c r="L7550" i="1"/>
  <c r="J7550" i="1"/>
  <c r="I7550" i="1"/>
  <c r="H7550" i="1"/>
  <c r="G7550" i="1"/>
  <c r="F7550" i="1"/>
  <c r="K7550" i="1" s="1"/>
  <c r="E7550" i="1"/>
  <c r="D7550" i="1"/>
  <c r="C7550" i="1"/>
  <c r="B7550" i="1"/>
  <c r="A7550" i="1"/>
  <c r="L7549" i="1"/>
  <c r="J7549" i="1"/>
  <c r="I7549" i="1"/>
  <c r="H7549" i="1"/>
  <c r="G7549" i="1"/>
  <c r="F7549" i="1"/>
  <c r="K7549" i="1" s="1"/>
  <c r="E7549" i="1"/>
  <c r="D7549" i="1"/>
  <c r="C7549" i="1"/>
  <c r="B7549" i="1"/>
  <c r="A7549" i="1"/>
  <c r="L7548" i="1"/>
  <c r="J7548" i="1"/>
  <c r="I7548" i="1"/>
  <c r="H7548" i="1"/>
  <c r="G7548" i="1"/>
  <c r="F7548" i="1"/>
  <c r="K7548" i="1" s="1"/>
  <c r="E7548" i="1"/>
  <c r="D7548" i="1"/>
  <c r="C7548" i="1"/>
  <c r="B7548" i="1"/>
  <c r="A7548" i="1" s="1"/>
  <c r="L7547" i="1"/>
  <c r="J7547" i="1"/>
  <c r="I7547" i="1"/>
  <c r="H7547" i="1"/>
  <c r="G7547" i="1"/>
  <c r="F7547" i="1"/>
  <c r="K7547" i="1" s="1"/>
  <c r="E7547" i="1"/>
  <c r="D7547" i="1"/>
  <c r="C7547" i="1"/>
  <c r="B7547" i="1"/>
  <c r="A7547" i="1"/>
  <c r="L7546" i="1"/>
  <c r="J7546" i="1"/>
  <c r="I7546" i="1"/>
  <c r="H7546" i="1"/>
  <c r="G7546" i="1"/>
  <c r="F7546" i="1"/>
  <c r="K7546" i="1" s="1"/>
  <c r="E7546" i="1"/>
  <c r="D7546" i="1"/>
  <c r="C7546" i="1"/>
  <c r="B7546" i="1"/>
  <c r="A7546" i="1"/>
  <c r="L7545" i="1"/>
  <c r="J7545" i="1"/>
  <c r="I7545" i="1"/>
  <c r="H7545" i="1"/>
  <c r="G7545" i="1"/>
  <c r="F7545" i="1"/>
  <c r="K7545" i="1" s="1"/>
  <c r="E7545" i="1"/>
  <c r="D7545" i="1"/>
  <c r="C7545" i="1"/>
  <c r="B7545" i="1"/>
  <c r="A7545" i="1"/>
  <c r="L7544" i="1"/>
  <c r="J7544" i="1"/>
  <c r="I7544" i="1"/>
  <c r="H7544" i="1"/>
  <c r="G7544" i="1"/>
  <c r="F7544" i="1"/>
  <c r="K7544" i="1" s="1"/>
  <c r="E7544" i="1"/>
  <c r="D7544" i="1"/>
  <c r="C7544" i="1"/>
  <c r="B7544" i="1"/>
  <c r="A7544" i="1" s="1"/>
  <c r="L7543" i="1"/>
  <c r="J7543" i="1"/>
  <c r="I7543" i="1"/>
  <c r="H7543" i="1"/>
  <c r="G7543" i="1"/>
  <c r="F7543" i="1"/>
  <c r="K7543" i="1" s="1"/>
  <c r="E7543" i="1"/>
  <c r="D7543" i="1"/>
  <c r="C7543" i="1"/>
  <c r="B7543" i="1"/>
  <c r="A7543" i="1"/>
  <c r="L7542" i="1"/>
  <c r="J7542" i="1"/>
  <c r="I7542" i="1"/>
  <c r="H7542" i="1"/>
  <c r="G7542" i="1"/>
  <c r="F7542" i="1"/>
  <c r="K7542" i="1" s="1"/>
  <c r="E7542" i="1"/>
  <c r="D7542" i="1"/>
  <c r="C7542" i="1"/>
  <c r="B7542" i="1"/>
  <c r="A7542" i="1"/>
  <c r="L7541" i="1"/>
  <c r="J7541" i="1"/>
  <c r="I7541" i="1"/>
  <c r="H7541" i="1"/>
  <c r="G7541" i="1"/>
  <c r="F7541" i="1"/>
  <c r="K7541" i="1" s="1"/>
  <c r="E7541" i="1"/>
  <c r="D7541" i="1"/>
  <c r="C7541" i="1"/>
  <c r="B7541" i="1"/>
  <c r="A7541" i="1"/>
  <c r="L7540" i="1"/>
  <c r="J7540" i="1"/>
  <c r="I7540" i="1"/>
  <c r="H7540" i="1"/>
  <c r="G7540" i="1"/>
  <c r="F7540" i="1"/>
  <c r="K7540" i="1" s="1"/>
  <c r="E7540" i="1"/>
  <c r="D7540" i="1"/>
  <c r="C7540" i="1"/>
  <c r="B7540" i="1"/>
  <c r="A7540" i="1" s="1"/>
  <c r="L7539" i="1"/>
  <c r="J7539" i="1"/>
  <c r="I7539" i="1"/>
  <c r="H7539" i="1"/>
  <c r="G7539" i="1"/>
  <c r="F7539" i="1"/>
  <c r="K7539" i="1" s="1"/>
  <c r="E7539" i="1"/>
  <c r="D7539" i="1"/>
  <c r="C7539" i="1"/>
  <c r="B7539" i="1"/>
  <c r="A7539" i="1"/>
  <c r="L7538" i="1"/>
  <c r="J7538" i="1"/>
  <c r="I7538" i="1"/>
  <c r="H7538" i="1"/>
  <c r="G7538" i="1"/>
  <c r="F7538" i="1"/>
  <c r="K7538" i="1" s="1"/>
  <c r="E7538" i="1"/>
  <c r="D7538" i="1"/>
  <c r="C7538" i="1"/>
  <c r="B7538" i="1"/>
  <c r="A7538" i="1"/>
  <c r="L7537" i="1"/>
  <c r="J7537" i="1"/>
  <c r="I7537" i="1"/>
  <c r="H7537" i="1"/>
  <c r="G7537" i="1"/>
  <c r="F7537" i="1"/>
  <c r="K7537" i="1" s="1"/>
  <c r="E7537" i="1"/>
  <c r="D7537" i="1"/>
  <c r="C7537" i="1"/>
  <c r="B7537" i="1"/>
  <c r="A7537" i="1"/>
  <c r="L7536" i="1"/>
  <c r="J7536" i="1"/>
  <c r="I7536" i="1"/>
  <c r="H7536" i="1"/>
  <c r="G7536" i="1"/>
  <c r="F7536" i="1"/>
  <c r="K7536" i="1" s="1"/>
  <c r="E7536" i="1"/>
  <c r="D7536" i="1"/>
  <c r="C7536" i="1"/>
  <c r="B7536" i="1"/>
  <c r="A7536" i="1" s="1"/>
  <c r="L7535" i="1"/>
  <c r="J7535" i="1"/>
  <c r="I7535" i="1"/>
  <c r="H7535" i="1"/>
  <c r="G7535" i="1"/>
  <c r="F7535" i="1"/>
  <c r="K7535" i="1" s="1"/>
  <c r="E7535" i="1"/>
  <c r="D7535" i="1"/>
  <c r="C7535" i="1"/>
  <c r="B7535" i="1"/>
  <c r="A7535" i="1"/>
  <c r="L7534" i="1"/>
  <c r="J7534" i="1"/>
  <c r="I7534" i="1"/>
  <c r="H7534" i="1"/>
  <c r="G7534" i="1"/>
  <c r="F7534" i="1"/>
  <c r="K7534" i="1" s="1"/>
  <c r="E7534" i="1"/>
  <c r="D7534" i="1"/>
  <c r="C7534" i="1"/>
  <c r="B7534" i="1"/>
  <c r="A7534" i="1"/>
  <c r="L7533" i="1"/>
  <c r="J7533" i="1"/>
  <c r="I7533" i="1"/>
  <c r="H7533" i="1"/>
  <c r="G7533" i="1"/>
  <c r="F7533" i="1"/>
  <c r="K7533" i="1" s="1"/>
  <c r="E7533" i="1"/>
  <c r="D7533" i="1"/>
  <c r="C7533" i="1"/>
  <c r="B7533" i="1"/>
  <c r="A7533" i="1"/>
  <c r="L7532" i="1"/>
  <c r="J7532" i="1"/>
  <c r="I7532" i="1"/>
  <c r="H7532" i="1"/>
  <c r="G7532" i="1"/>
  <c r="F7532" i="1"/>
  <c r="K7532" i="1" s="1"/>
  <c r="E7532" i="1"/>
  <c r="D7532" i="1"/>
  <c r="C7532" i="1"/>
  <c r="B7532" i="1"/>
  <c r="A7532" i="1" s="1"/>
  <c r="L7531" i="1"/>
  <c r="J7531" i="1"/>
  <c r="I7531" i="1"/>
  <c r="H7531" i="1"/>
  <c r="G7531" i="1"/>
  <c r="F7531" i="1"/>
  <c r="K7531" i="1" s="1"/>
  <c r="E7531" i="1"/>
  <c r="D7531" i="1"/>
  <c r="C7531" i="1"/>
  <c r="B7531" i="1"/>
  <c r="A7531" i="1"/>
  <c r="L7530" i="1"/>
  <c r="J7530" i="1"/>
  <c r="I7530" i="1"/>
  <c r="H7530" i="1"/>
  <c r="G7530" i="1"/>
  <c r="F7530" i="1"/>
  <c r="K7530" i="1" s="1"/>
  <c r="E7530" i="1"/>
  <c r="D7530" i="1"/>
  <c r="C7530" i="1"/>
  <c r="B7530" i="1"/>
  <c r="A7530" i="1"/>
  <c r="L7529" i="1"/>
  <c r="J7529" i="1"/>
  <c r="I7529" i="1"/>
  <c r="H7529" i="1"/>
  <c r="G7529" i="1"/>
  <c r="F7529" i="1"/>
  <c r="K7529" i="1" s="1"/>
  <c r="E7529" i="1"/>
  <c r="D7529" i="1"/>
  <c r="C7529" i="1"/>
  <c r="B7529" i="1"/>
  <c r="A7529" i="1"/>
  <c r="L7528" i="1"/>
  <c r="J7528" i="1"/>
  <c r="I7528" i="1"/>
  <c r="H7528" i="1"/>
  <c r="G7528" i="1"/>
  <c r="F7528" i="1"/>
  <c r="K7528" i="1" s="1"/>
  <c r="E7528" i="1"/>
  <c r="D7528" i="1"/>
  <c r="C7528" i="1"/>
  <c r="B7528" i="1"/>
  <c r="A7528" i="1" s="1"/>
  <c r="L7527" i="1"/>
  <c r="J7527" i="1"/>
  <c r="I7527" i="1"/>
  <c r="H7527" i="1"/>
  <c r="G7527" i="1"/>
  <c r="F7527" i="1"/>
  <c r="K7527" i="1" s="1"/>
  <c r="E7527" i="1"/>
  <c r="D7527" i="1"/>
  <c r="C7527" i="1"/>
  <c r="B7527" i="1"/>
  <c r="A7527" i="1"/>
  <c r="L7526" i="1"/>
  <c r="J7526" i="1"/>
  <c r="I7526" i="1"/>
  <c r="H7526" i="1"/>
  <c r="G7526" i="1"/>
  <c r="F7526" i="1"/>
  <c r="K7526" i="1" s="1"/>
  <c r="E7526" i="1"/>
  <c r="D7526" i="1"/>
  <c r="C7526" i="1"/>
  <c r="B7526" i="1"/>
  <c r="A7526" i="1"/>
  <c r="L7525" i="1"/>
  <c r="J7525" i="1"/>
  <c r="I7525" i="1"/>
  <c r="H7525" i="1"/>
  <c r="G7525" i="1"/>
  <c r="F7525" i="1"/>
  <c r="K7525" i="1" s="1"/>
  <c r="E7525" i="1"/>
  <c r="D7525" i="1"/>
  <c r="C7525" i="1"/>
  <c r="B7525" i="1"/>
  <c r="A7525" i="1"/>
  <c r="L7524" i="1"/>
  <c r="J7524" i="1"/>
  <c r="I7524" i="1"/>
  <c r="H7524" i="1"/>
  <c r="G7524" i="1"/>
  <c r="F7524" i="1"/>
  <c r="K7524" i="1" s="1"/>
  <c r="E7524" i="1"/>
  <c r="D7524" i="1"/>
  <c r="C7524" i="1"/>
  <c r="B7524" i="1"/>
  <c r="A7524" i="1" s="1"/>
  <c r="L7523" i="1"/>
  <c r="J7523" i="1"/>
  <c r="I7523" i="1"/>
  <c r="H7523" i="1"/>
  <c r="G7523" i="1"/>
  <c r="F7523" i="1"/>
  <c r="K7523" i="1" s="1"/>
  <c r="E7523" i="1"/>
  <c r="D7523" i="1"/>
  <c r="C7523" i="1"/>
  <c r="B7523" i="1"/>
  <c r="A7523" i="1"/>
  <c r="L7522" i="1"/>
  <c r="J7522" i="1"/>
  <c r="I7522" i="1"/>
  <c r="H7522" i="1"/>
  <c r="G7522" i="1"/>
  <c r="F7522" i="1"/>
  <c r="K7522" i="1" s="1"/>
  <c r="E7522" i="1"/>
  <c r="D7522" i="1"/>
  <c r="C7522" i="1"/>
  <c r="B7522" i="1"/>
  <c r="A7522" i="1"/>
  <c r="L7521" i="1"/>
  <c r="J7521" i="1"/>
  <c r="I7521" i="1"/>
  <c r="H7521" i="1"/>
  <c r="G7521" i="1"/>
  <c r="F7521" i="1"/>
  <c r="K7521" i="1" s="1"/>
  <c r="E7521" i="1"/>
  <c r="D7521" i="1"/>
  <c r="C7521" i="1"/>
  <c r="B7521" i="1"/>
  <c r="A7521" i="1"/>
  <c r="L7520" i="1"/>
  <c r="J7520" i="1"/>
  <c r="I7520" i="1"/>
  <c r="H7520" i="1"/>
  <c r="G7520" i="1"/>
  <c r="F7520" i="1"/>
  <c r="K7520" i="1" s="1"/>
  <c r="E7520" i="1"/>
  <c r="D7520" i="1"/>
  <c r="C7520" i="1"/>
  <c r="B7520" i="1"/>
  <c r="A7520" i="1" s="1"/>
  <c r="L7519" i="1"/>
  <c r="J7519" i="1"/>
  <c r="I7519" i="1"/>
  <c r="H7519" i="1"/>
  <c r="G7519" i="1"/>
  <c r="F7519" i="1"/>
  <c r="K7519" i="1" s="1"/>
  <c r="E7519" i="1"/>
  <c r="D7519" i="1"/>
  <c r="C7519" i="1"/>
  <c r="B7519" i="1"/>
  <c r="A7519" i="1"/>
  <c r="L7518" i="1"/>
  <c r="J7518" i="1"/>
  <c r="I7518" i="1"/>
  <c r="H7518" i="1"/>
  <c r="G7518" i="1"/>
  <c r="F7518" i="1"/>
  <c r="K7518" i="1" s="1"/>
  <c r="E7518" i="1"/>
  <c r="D7518" i="1"/>
  <c r="C7518" i="1"/>
  <c r="B7518" i="1"/>
  <c r="A7518" i="1"/>
  <c r="L7517" i="1"/>
  <c r="J7517" i="1"/>
  <c r="I7517" i="1"/>
  <c r="H7517" i="1"/>
  <c r="G7517" i="1"/>
  <c r="F7517" i="1"/>
  <c r="K7517" i="1" s="1"/>
  <c r="E7517" i="1"/>
  <c r="D7517" i="1"/>
  <c r="C7517" i="1"/>
  <c r="B7517" i="1"/>
  <c r="A7517" i="1"/>
  <c r="L7516" i="1"/>
  <c r="J7516" i="1"/>
  <c r="I7516" i="1"/>
  <c r="H7516" i="1"/>
  <c r="G7516" i="1"/>
  <c r="F7516" i="1"/>
  <c r="K7516" i="1" s="1"/>
  <c r="E7516" i="1"/>
  <c r="D7516" i="1"/>
  <c r="C7516" i="1"/>
  <c r="B7516" i="1"/>
  <c r="A7516" i="1" s="1"/>
  <c r="L7515" i="1"/>
  <c r="J7515" i="1"/>
  <c r="I7515" i="1"/>
  <c r="H7515" i="1"/>
  <c r="G7515" i="1"/>
  <c r="F7515" i="1"/>
  <c r="K7515" i="1" s="1"/>
  <c r="E7515" i="1"/>
  <c r="D7515" i="1"/>
  <c r="C7515" i="1"/>
  <c r="B7515" i="1"/>
  <c r="A7515" i="1"/>
  <c r="L7514" i="1"/>
  <c r="J7514" i="1"/>
  <c r="I7514" i="1"/>
  <c r="H7514" i="1"/>
  <c r="G7514" i="1"/>
  <c r="F7514" i="1"/>
  <c r="K7514" i="1" s="1"/>
  <c r="E7514" i="1"/>
  <c r="D7514" i="1"/>
  <c r="C7514" i="1"/>
  <c r="B7514" i="1"/>
  <c r="A7514" i="1"/>
  <c r="L7513" i="1"/>
  <c r="J7513" i="1"/>
  <c r="I7513" i="1"/>
  <c r="H7513" i="1"/>
  <c r="G7513" i="1"/>
  <c r="F7513" i="1"/>
  <c r="K7513" i="1" s="1"/>
  <c r="E7513" i="1"/>
  <c r="D7513" i="1"/>
  <c r="C7513" i="1"/>
  <c r="B7513" i="1"/>
  <c r="A7513" i="1"/>
  <c r="L7512" i="1"/>
  <c r="J7512" i="1"/>
  <c r="I7512" i="1"/>
  <c r="H7512" i="1"/>
  <c r="G7512" i="1"/>
  <c r="F7512" i="1"/>
  <c r="K7512" i="1" s="1"/>
  <c r="E7512" i="1"/>
  <c r="D7512" i="1"/>
  <c r="C7512" i="1"/>
  <c r="B7512" i="1"/>
  <c r="A7512" i="1" s="1"/>
  <c r="L7511" i="1"/>
  <c r="J7511" i="1"/>
  <c r="I7511" i="1"/>
  <c r="H7511" i="1"/>
  <c r="G7511" i="1"/>
  <c r="F7511" i="1"/>
  <c r="K7511" i="1" s="1"/>
  <c r="E7511" i="1"/>
  <c r="D7511" i="1"/>
  <c r="C7511" i="1"/>
  <c r="B7511" i="1"/>
  <c r="A7511" i="1"/>
  <c r="L7510" i="1"/>
  <c r="J7510" i="1"/>
  <c r="I7510" i="1"/>
  <c r="H7510" i="1"/>
  <c r="G7510" i="1"/>
  <c r="F7510" i="1"/>
  <c r="K7510" i="1" s="1"/>
  <c r="E7510" i="1"/>
  <c r="D7510" i="1"/>
  <c r="C7510" i="1"/>
  <c r="B7510" i="1"/>
  <c r="A7510" i="1"/>
  <c r="L7509" i="1"/>
  <c r="J7509" i="1"/>
  <c r="I7509" i="1"/>
  <c r="H7509" i="1"/>
  <c r="G7509" i="1"/>
  <c r="F7509" i="1"/>
  <c r="K7509" i="1" s="1"/>
  <c r="E7509" i="1"/>
  <c r="D7509" i="1"/>
  <c r="C7509" i="1"/>
  <c r="B7509" i="1"/>
  <c r="A7509" i="1"/>
  <c r="L7508" i="1"/>
  <c r="J7508" i="1"/>
  <c r="I7508" i="1"/>
  <c r="H7508" i="1"/>
  <c r="G7508" i="1"/>
  <c r="F7508" i="1"/>
  <c r="K7508" i="1" s="1"/>
  <c r="E7508" i="1"/>
  <c r="D7508" i="1"/>
  <c r="C7508" i="1"/>
  <c r="B7508" i="1"/>
  <c r="A7508" i="1" s="1"/>
  <c r="L7507" i="1"/>
  <c r="J7507" i="1"/>
  <c r="I7507" i="1"/>
  <c r="H7507" i="1"/>
  <c r="G7507" i="1"/>
  <c r="F7507" i="1"/>
  <c r="K7507" i="1" s="1"/>
  <c r="E7507" i="1"/>
  <c r="D7507" i="1"/>
  <c r="C7507" i="1"/>
  <c r="B7507" i="1"/>
  <c r="A7507" i="1"/>
  <c r="L7506" i="1"/>
  <c r="J7506" i="1"/>
  <c r="I7506" i="1"/>
  <c r="H7506" i="1"/>
  <c r="G7506" i="1"/>
  <c r="F7506" i="1"/>
  <c r="K7506" i="1" s="1"/>
  <c r="E7506" i="1"/>
  <c r="D7506" i="1"/>
  <c r="C7506" i="1"/>
  <c r="B7506" i="1"/>
  <c r="A7506" i="1"/>
  <c r="L7505" i="1"/>
  <c r="J7505" i="1"/>
  <c r="I7505" i="1"/>
  <c r="H7505" i="1"/>
  <c r="G7505" i="1"/>
  <c r="F7505" i="1"/>
  <c r="K7505" i="1" s="1"/>
  <c r="E7505" i="1"/>
  <c r="D7505" i="1"/>
  <c r="C7505" i="1"/>
  <c r="B7505" i="1"/>
  <c r="A7505" i="1"/>
  <c r="L7504" i="1"/>
  <c r="J7504" i="1"/>
  <c r="I7504" i="1"/>
  <c r="H7504" i="1"/>
  <c r="G7504" i="1"/>
  <c r="F7504" i="1"/>
  <c r="K7504" i="1" s="1"/>
  <c r="E7504" i="1"/>
  <c r="D7504" i="1"/>
  <c r="C7504" i="1"/>
  <c r="B7504" i="1"/>
  <c r="A7504" i="1" s="1"/>
  <c r="L7503" i="1"/>
  <c r="J7503" i="1"/>
  <c r="I7503" i="1"/>
  <c r="H7503" i="1"/>
  <c r="G7503" i="1"/>
  <c r="F7503" i="1"/>
  <c r="K7503" i="1" s="1"/>
  <c r="E7503" i="1"/>
  <c r="D7503" i="1"/>
  <c r="C7503" i="1"/>
  <c r="B7503" i="1"/>
  <c r="A7503" i="1"/>
  <c r="L7502" i="1"/>
  <c r="J7502" i="1"/>
  <c r="I7502" i="1"/>
  <c r="H7502" i="1"/>
  <c r="G7502" i="1"/>
  <c r="F7502" i="1"/>
  <c r="K7502" i="1" s="1"/>
  <c r="E7502" i="1"/>
  <c r="D7502" i="1"/>
  <c r="C7502" i="1"/>
  <c r="B7502" i="1"/>
  <c r="A7502" i="1"/>
  <c r="L7501" i="1"/>
  <c r="J7501" i="1"/>
  <c r="I7501" i="1"/>
  <c r="H7501" i="1"/>
  <c r="G7501" i="1"/>
  <c r="F7501" i="1"/>
  <c r="K7501" i="1" s="1"/>
  <c r="E7501" i="1"/>
  <c r="D7501" i="1"/>
  <c r="C7501" i="1"/>
  <c r="B7501" i="1"/>
  <c r="A7501" i="1"/>
  <c r="L7500" i="1"/>
  <c r="J7500" i="1"/>
  <c r="I7500" i="1"/>
  <c r="H7500" i="1"/>
  <c r="G7500" i="1"/>
  <c r="F7500" i="1"/>
  <c r="K7500" i="1" s="1"/>
  <c r="E7500" i="1"/>
  <c r="D7500" i="1"/>
  <c r="C7500" i="1"/>
  <c r="B7500" i="1"/>
  <c r="A7500" i="1" s="1"/>
  <c r="L7499" i="1"/>
  <c r="J7499" i="1"/>
  <c r="I7499" i="1"/>
  <c r="H7499" i="1"/>
  <c r="G7499" i="1"/>
  <c r="F7499" i="1"/>
  <c r="K7499" i="1" s="1"/>
  <c r="E7499" i="1"/>
  <c r="D7499" i="1"/>
  <c r="C7499" i="1"/>
  <c r="B7499" i="1"/>
  <c r="A7499" i="1"/>
  <c r="L7498" i="1"/>
  <c r="J7498" i="1"/>
  <c r="I7498" i="1"/>
  <c r="H7498" i="1"/>
  <c r="G7498" i="1"/>
  <c r="F7498" i="1"/>
  <c r="K7498" i="1" s="1"/>
  <c r="E7498" i="1"/>
  <c r="D7498" i="1"/>
  <c r="C7498" i="1"/>
  <c r="B7498" i="1"/>
  <c r="A7498" i="1"/>
  <c r="L7497" i="1"/>
  <c r="J7497" i="1"/>
  <c r="I7497" i="1"/>
  <c r="H7497" i="1"/>
  <c r="G7497" i="1"/>
  <c r="F7497" i="1"/>
  <c r="K7497" i="1" s="1"/>
  <c r="E7497" i="1"/>
  <c r="D7497" i="1"/>
  <c r="C7497" i="1"/>
  <c r="B7497" i="1"/>
  <c r="A7497" i="1"/>
  <c r="L7496" i="1"/>
  <c r="J7496" i="1"/>
  <c r="I7496" i="1"/>
  <c r="H7496" i="1"/>
  <c r="G7496" i="1"/>
  <c r="F7496" i="1"/>
  <c r="K7496" i="1" s="1"/>
  <c r="E7496" i="1"/>
  <c r="D7496" i="1"/>
  <c r="C7496" i="1"/>
  <c r="B7496" i="1"/>
  <c r="A7496" i="1" s="1"/>
  <c r="L7495" i="1"/>
  <c r="J7495" i="1"/>
  <c r="I7495" i="1"/>
  <c r="H7495" i="1"/>
  <c r="G7495" i="1"/>
  <c r="F7495" i="1"/>
  <c r="K7495" i="1" s="1"/>
  <c r="E7495" i="1"/>
  <c r="D7495" i="1"/>
  <c r="C7495" i="1"/>
  <c r="B7495" i="1"/>
  <c r="A7495" i="1"/>
  <c r="L7494" i="1"/>
  <c r="J7494" i="1"/>
  <c r="I7494" i="1"/>
  <c r="H7494" i="1"/>
  <c r="G7494" i="1"/>
  <c r="F7494" i="1"/>
  <c r="K7494" i="1" s="1"/>
  <c r="E7494" i="1"/>
  <c r="D7494" i="1"/>
  <c r="C7494" i="1"/>
  <c r="B7494" i="1"/>
  <c r="A7494" i="1"/>
  <c r="L7493" i="1"/>
  <c r="J7493" i="1"/>
  <c r="I7493" i="1"/>
  <c r="H7493" i="1"/>
  <c r="G7493" i="1"/>
  <c r="F7493" i="1"/>
  <c r="K7493" i="1" s="1"/>
  <c r="E7493" i="1"/>
  <c r="D7493" i="1"/>
  <c r="C7493" i="1"/>
  <c r="B7493" i="1"/>
  <c r="A7493" i="1"/>
  <c r="L7492" i="1"/>
  <c r="J7492" i="1"/>
  <c r="I7492" i="1"/>
  <c r="H7492" i="1"/>
  <c r="G7492" i="1"/>
  <c r="F7492" i="1"/>
  <c r="K7492" i="1" s="1"/>
  <c r="E7492" i="1"/>
  <c r="D7492" i="1"/>
  <c r="C7492" i="1"/>
  <c r="B7492" i="1"/>
  <c r="A7492" i="1" s="1"/>
  <c r="L7491" i="1"/>
  <c r="J7491" i="1"/>
  <c r="I7491" i="1"/>
  <c r="H7491" i="1"/>
  <c r="G7491" i="1"/>
  <c r="F7491" i="1"/>
  <c r="K7491" i="1" s="1"/>
  <c r="E7491" i="1"/>
  <c r="D7491" i="1"/>
  <c r="C7491" i="1"/>
  <c r="B7491" i="1"/>
  <c r="A7491" i="1"/>
  <c r="L7490" i="1"/>
  <c r="J7490" i="1"/>
  <c r="I7490" i="1"/>
  <c r="H7490" i="1"/>
  <c r="G7490" i="1"/>
  <c r="F7490" i="1"/>
  <c r="K7490" i="1" s="1"/>
  <c r="E7490" i="1"/>
  <c r="D7490" i="1"/>
  <c r="C7490" i="1"/>
  <c r="B7490" i="1"/>
  <c r="A7490" i="1"/>
  <c r="L7489" i="1"/>
  <c r="J7489" i="1"/>
  <c r="I7489" i="1"/>
  <c r="H7489" i="1"/>
  <c r="G7489" i="1"/>
  <c r="F7489" i="1"/>
  <c r="K7489" i="1" s="1"/>
  <c r="E7489" i="1"/>
  <c r="D7489" i="1"/>
  <c r="C7489" i="1"/>
  <c r="B7489" i="1"/>
  <c r="A7489" i="1"/>
  <c r="L7488" i="1"/>
  <c r="J7488" i="1"/>
  <c r="I7488" i="1"/>
  <c r="H7488" i="1"/>
  <c r="G7488" i="1"/>
  <c r="F7488" i="1"/>
  <c r="K7488" i="1" s="1"/>
  <c r="E7488" i="1"/>
  <c r="D7488" i="1"/>
  <c r="C7488" i="1"/>
  <c r="B7488" i="1"/>
  <c r="A7488" i="1" s="1"/>
  <c r="L7487" i="1"/>
  <c r="J7487" i="1"/>
  <c r="I7487" i="1"/>
  <c r="H7487" i="1"/>
  <c r="G7487" i="1"/>
  <c r="F7487" i="1"/>
  <c r="K7487" i="1" s="1"/>
  <c r="E7487" i="1"/>
  <c r="D7487" i="1"/>
  <c r="C7487" i="1"/>
  <c r="B7487" i="1"/>
  <c r="A7487" i="1"/>
  <c r="L7486" i="1"/>
  <c r="J7486" i="1"/>
  <c r="I7486" i="1"/>
  <c r="H7486" i="1"/>
  <c r="G7486" i="1"/>
  <c r="F7486" i="1"/>
  <c r="K7486" i="1" s="1"/>
  <c r="E7486" i="1"/>
  <c r="D7486" i="1"/>
  <c r="C7486" i="1"/>
  <c r="B7486" i="1"/>
  <c r="A7486" i="1"/>
  <c r="L7485" i="1"/>
  <c r="J7485" i="1"/>
  <c r="I7485" i="1"/>
  <c r="H7485" i="1"/>
  <c r="G7485" i="1"/>
  <c r="F7485" i="1"/>
  <c r="K7485" i="1" s="1"/>
  <c r="E7485" i="1"/>
  <c r="D7485" i="1"/>
  <c r="C7485" i="1"/>
  <c r="B7485" i="1"/>
  <c r="A7485" i="1"/>
  <c r="L7484" i="1"/>
  <c r="J7484" i="1"/>
  <c r="I7484" i="1"/>
  <c r="H7484" i="1"/>
  <c r="G7484" i="1"/>
  <c r="F7484" i="1"/>
  <c r="K7484" i="1" s="1"/>
  <c r="E7484" i="1"/>
  <c r="D7484" i="1"/>
  <c r="C7484" i="1"/>
  <c r="B7484" i="1"/>
  <c r="A7484" i="1" s="1"/>
  <c r="L7483" i="1"/>
  <c r="J7483" i="1"/>
  <c r="I7483" i="1"/>
  <c r="H7483" i="1"/>
  <c r="G7483" i="1"/>
  <c r="F7483" i="1"/>
  <c r="K7483" i="1" s="1"/>
  <c r="E7483" i="1"/>
  <c r="D7483" i="1"/>
  <c r="C7483" i="1"/>
  <c r="B7483" i="1"/>
  <c r="A7483" i="1"/>
  <c r="L7482" i="1"/>
  <c r="J7482" i="1"/>
  <c r="I7482" i="1"/>
  <c r="H7482" i="1"/>
  <c r="G7482" i="1"/>
  <c r="F7482" i="1"/>
  <c r="K7482" i="1" s="1"/>
  <c r="E7482" i="1"/>
  <c r="D7482" i="1"/>
  <c r="C7482" i="1"/>
  <c r="B7482" i="1"/>
  <c r="A7482" i="1"/>
  <c r="L7481" i="1"/>
  <c r="J7481" i="1"/>
  <c r="I7481" i="1"/>
  <c r="H7481" i="1"/>
  <c r="G7481" i="1"/>
  <c r="F7481" i="1"/>
  <c r="K7481" i="1" s="1"/>
  <c r="E7481" i="1"/>
  <c r="D7481" i="1"/>
  <c r="C7481" i="1"/>
  <c r="B7481" i="1"/>
  <c r="A7481" i="1"/>
  <c r="L7480" i="1"/>
  <c r="J7480" i="1"/>
  <c r="I7480" i="1"/>
  <c r="H7480" i="1"/>
  <c r="G7480" i="1"/>
  <c r="F7480" i="1"/>
  <c r="K7480" i="1" s="1"/>
  <c r="E7480" i="1"/>
  <c r="D7480" i="1"/>
  <c r="C7480" i="1"/>
  <c r="B7480" i="1"/>
  <c r="A7480" i="1" s="1"/>
  <c r="L7479" i="1"/>
  <c r="J7479" i="1"/>
  <c r="I7479" i="1"/>
  <c r="H7479" i="1"/>
  <c r="G7479" i="1"/>
  <c r="F7479" i="1"/>
  <c r="K7479" i="1" s="1"/>
  <c r="E7479" i="1"/>
  <c r="D7479" i="1"/>
  <c r="C7479" i="1"/>
  <c r="B7479" i="1"/>
  <c r="A7479" i="1"/>
  <c r="L7478" i="1"/>
  <c r="J7478" i="1"/>
  <c r="I7478" i="1"/>
  <c r="H7478" i="1"/>
  <c r="G7478" i="1"/>
  <c r="F7478" i="1"/>
  <c r="K7478" i="1" s="1"/>
  <c r="E7478" i="1"/>
  <c r="D7478" i="1"/>
  <c r="C7478" i="1"/>
  <c r="B7478" i="1"/>
  <c r="A7478" i="1"/>
  <c r="L7477" i="1"/>
  <c r="J7477" i="1"/>
  <c r="I7477" i="1"/>
  <c r="H7477" i="1"/>
  <c r="G7477" i="1"/>
  <c r="F7477" i="1"/>
  <c r="K7477" i="1" s="1"/>
  <c r="E7477" i="1"/>
  <c r="D7477" i="1"/>
  <c r="C7477" i="1"/>
  <c r="B7477" i="1"/>
  <c r="A7477" i="1"/>
  <c r="L7476" i="1"/>
  <c r="J7476" i="1"/>
  <c r="I7476" i="1"/>
  <c r="H7476" i="1"/>
  <c r="G7476" i="1"/>
  <c r="F7476" i="1"/>
  <c r="K7476" i="1" s="1"/>
  <c r="E7476" i="1"/>
  <c r="D7476" i="1"/>
  <c r="C7476" i="1"/>
  <c r="B7476" i="1"/>
  <c r="A7476" i="1" s="1"/>
  <c r="L7475" i="1"/>
  <c r="J7475" i="1"/>
  <c r="I7475" i="1"/>
  <c r="H7475" i="1"/>
  <c r="G7475" i="1"/>
  <c r="F7475" i="1"/>
  <c r="K7475" i="1" s="1"/>
  <c r="E7475" i="1"/>
  <c r="D7475" i="1"/>
  <c r="C7475" i="1"/>
  <c r="B7475" i="1"/>
  <c r="A7475" i="1"/>
  <c r="L7474" i="1"/>
  <c r="J7474" i="1"/>
  <c r="I7474" i="1"/>
  <c r="H7474" i="1"/>
  <c r="G7474" i="1"/>
  <c r="F7474" i="1"/>
  <c r="K7474" i="1" s="1"/>
  <c r="E7474" i="1"/>
  <c r="D7474" i="1"/>
  <c r="C7474" i="1"/>
  <c r="B7474" i="1"/>
  <c r="A7474" i="1"/>
  <c r="L7473" i="1"/>
  <c r="J7473" i="1"/>
  <c r="I7473" i="1"/>
  <c r="H7473" i="1"/>
  <c r="G7473" i="1"/>
  <c r="F7473" i="1"/>
  <c r="K7473" i="1" s="1"/>
  <c r="E7473" i="1"/>
  <c r="D7473" i="1"/>
  <c r="C7473" i="1"/>
  <c r="B7473" i="1"/>
  <c r="A7473" i="1"/>
  <c r="L7472" i="1"/>
  <c r="J7472" i="1"/>
  <c r="I7472" i="1"/>
  <c r="H7472" i="1"/>
  <c r="G7472" i="1"/>
  <c r="F7472" i="1"/>
  <c r="K7472" i="1" s="1"/>
  <c r="E7472" i="1"/>
  <c r="D7472" i="1"/>
  <c r="C7472" i="1"/>
  <c r="B7472" i="1"/>
  <c r="A7472" i="1" s="1"/>
  <c r="L7471" i="1"/>
  <c r="J7471" i="1"/>
  <c r="I7471" i="1"/>
  <c r="H7471" i="1"/>
  <c r="G7471" i="1"/>
  <c r="F7471" i="1"/>
  <c r="K7471" i="1" s="1"/>
  <c r="E7471" i="1"/>
  <c r="D7471" i="1"/>
  <c r="C7471" i="1"/>
  <c r="B7471" i="1"/>
  <c r="A7471" i="1"/>
  <c r="L7470" i="1"/>
  <c r="J7470" i="1"/>
  <c r="I7470" i="1"/>
  <c r="H7470" i="1"/>
  <c r="G7470" i="1"/>
  <c r="F7470" i="1"/>
  <c r="K7470" i="1" s="1"/>
  <c r="E7470" i="1"/>
  <c r="D7470" i="1"/>
  <c r="C7470" i="1"/>
  <c r="B7470" i="1"/>
  <c r="A7470" i="1"/>
  <c r="L7469" i="1"/>
  <c r="J7469" i="1"/>
  <c r="I7469" i="1"/>
  <c r="H7469" i="1"/>
  <c r="G7469" i="1"/>
  <c r="F7469" i="1"/>
  <c r="K7469" i="1" s="1"/>
  <c r="E7469" i="1"/>
  <c r="D7469" i="1"/>
  <c r="C7469" i="1"/>
  <c r="B7469" i="1"/>
  <c r="A7469" i="1"/>
  <c r="L7468" i="1"/>
  <c r="J7468" i="1"/>
  <c r="I7468" i="1"/>
  <c r="H7468" i="1"/>
  <c r="G7468" i="1"/>
  <c r="F7468" i="1"/>
  <c r="K7468" i="1" s="1"/>
  <c r="E7468" i="1"/>
  <c r="D7468" i="1"/>
  <c r="C7468" i="1"/>
  <c r="B7468" i="1"/>
  <c r="A7468" i="1" s="1"/>
  <c r="L7467" i="1"/>
  <c r="J7467" i="1"/>
  <c r="I7467" i="1"/>
  <c r="H7467" i="1"/>
  <c r="G7467" i="1"/>
  <c r="F7467" i="1"/>
  <c r="K7467" i="1" s="1"/>
  <c r="E7467" i="1"/>
  <c r="D7467" i="1"/>
  <c r="C7467" i="1"/>
  <c r="B7467" i="1"/>
  <c r="A7467" i="1"/>
  <c r="L7466" i="1"/>
  <c r="J7466" i="1"/>
  <c r="I7466" i="1"/>
  <c r="H7466" i="1"/>
  <c r="G7466" i="1"/>
  <c r="F7466" i="1"/>
  <c r="K7466" i="1" s="1"/>
  <c r="E7466" i="1"/>
  <c r="D7466" i="1"/>
  <c r="C7466" i="1"/>
  <c r="B7466" i="1"/>
  <c r="A7466" i="1"/>
  <c r="L7465" i="1"/>
  <c r="J7465" i="1"/>
  <c r="I7465" i="1"/>
  <c r="H7465" i="1"/>
  <c r="G7465" i="1"/>
  <c r="F7465" i="1"/>
  <c r="K7465" i="1" s="1"/>
  <c r="E7465" i="1"/>
  <c r="D7465" i="1"/>
  <c r="C7465" i="1"/>
  <c r="B7465" i="1"/>
  <c r="A7465" i="1"/>
  <c r="L7464" i="1"/>
  <c r="J7464" i="1"/>
  <c r="I7464" i="1"/>
  <c r="H7464" i="1"/>
  <c r="G7464" i="1"/>
  <c r="F7464" i="1"/>
  <c r="K7464" i="1" s="1"/>
  <c r="E7464" i="1"/>
  <c r="D7464" i="1"/>
  <c r="C7464" i="1"/>
  <c r="B7464" i="1"/>
  <c r="A7464" i="1" s="1"/>
  <c r="L7463" i="1"/>
  <c r="J7463" i="1"/>
  <c r="I7463" i="1"/>
  <c r="H7463" i="1"/>
  <c r="G7463" i="1"/>
  <c r="F7463" i="1"/>
  <c r="K7463" i="1" s="1"/>
  <c r="E7463" i="1"/>
  <c r="D7463" i="1"/>
  <c r="C7463" i="1"/>
  <c r="B7463" i="1"/>
  <c r="A7463" i="1"/>
  <c r="L7462" i="1"/>
  <c r="J7462" i="1"/>
  <c r="I7462" i="1"/>
  <c r="H7462" i="1"/>
  <c r="G7462" i="1"/>
  <c r="F7462" i="1"/>
  <c r="K7462" i="1" s="1"/>
  <c r="E7462" i="1"/>
  <c r="D7462" i="1"/>
  <c r="C7462" i="1"/>
  <c r="B7462" i="1"/>
  <c r="A7462" i="1"/>
  <c r="L7461" i="1"/>
  <c r="J7461" i="1"/>
  <c r="I7461" i="1"/>
  <c r="H7461" i="1"/>
  <c r="G7461" i="1"/>
  <c r="F7461" i="1"/>
  <c r="K7461" i="1" s="1"/>
  <c r="E7461" i="1"/>
  <c r="D7461" i="1"/>
  <c r="C7461" i="1"/>
  <c r="B7461" i="1"/>
  <c r="A7461" i="1"/>
  <c r="L7460" i="1"/>
  <c r="J7460" i="1"/>
  <c r="I7460" i="1"/>
  <c r="H7460" i="1"/>
  <c r="G7460" i="1"/>
  <c r="F7460" i="1"/>
  <c r="K7460" i="1" s="1"/>
  <c r="E7460" i="1"/>
  <c r="D7460" i="1"/>
  <c r="C7460" i="1"/>
  <c r="B7460" i="1"/>
  <c r="A7460" i="1" s="1"/>
  <c r="L7459" i="1"/>
  <c r="J7459" i="1"/>
  <c r="I7459" i="1"/>
  <c r="H7459" i="1"/>
  <c r="G7459" i="1"/>
  <c r="F7459" i="1"/>
  <c r="K7459" i="1" s="1"/>
  <c r="E7459" i="1"/>
  <c r="D7459" i="1"/>
  <c r="C7459" i="1"/>
  <c r="B7459" i="1"/>
  <c r="A7459" i="1"/>
  <c r="L7458" i="1"/>
  <c r="J7458" i="1"/>
  <c r="I7458" i="1"/>
  <c r="H7458" i="1"/>
  <c r="G7458" i="1"/>
  <c r="F7458" i="1"/>
  <c r="K7458" i="1" s="1"/>
  <c r="E7458" i="1"/>
  <c r="D7458" i="1"/>
  <c r="C7458" i="1"/>
  <c r="B7458" i="1"/>
  <c r="A7458" i="1"/>
  <c r="L7457" i="1"/>
  <c r="J7457" i="1"/>
  <c r="I7457" i="1"/>
  <c r="H7457" i="1"/>
  <c r="G7457" i="1"/>
  <c r="F7457" i="1"/>
  <c r="K7457" i="1" s="1"/>
  <c r="E7457" i="1"/>
  <c r="D7457" i="1"/>
  <c r="C7457" i="1"/>
  <c r="B7457" i="1"/>
  <c r="A7457" i="1"/>
  <c r="L7456" i="1"/>
  <c r="J7456" i="1"/>
  <c r="I7456" i="1"/>
  <c r="H7456" i="1"/>
  <c r="G7456" i="1"/>
  <c r="F7456" i="1"/>
  <c r="K7456" i="1" s="1"/>
  <c r="E7456" i="1"/>
  <c r="D7456" i="1"/>
  <c r="C7456" i="1"/>
  <c r="B7456" i="1"/>
  <c r="A7456" i="1" s="1"/>
  <c r="L7455" i="1"/>
  <c r="J7455" i="1"/>
  <c r="I7455" i="1"/>
  <c r="H7455" i="1"/>
  <c r="G7455" i="1"/>
  <c r="F7455" i="1"/>
  <c r="K7455" i="1" s="1"/>
  <c r="E7455" i="1"/>
  <c r="D7455" i="1"/>
  <c r="C7455" i="1"/>
  <c r="B7455" i="1"/>
  <c r="A7455" i="1"/>
  <c r="L7454" i="1"/>
  <c r="J7454" i="1"/>
  <c r="I7454" i="1"/>
  <c r="H7454" i="1"/>
  <c r="G7454" i="1"/>
  <c r="F7454" i="1"/>
  <c r="K7454" i="1" s="1"/>
  <c r="E7454" i="1"/>
  <c r="D7454" i="1"/>
  <c r="C7454" i="1"/>
  <c r="B7454" i="1"/>
  <c r="A7454" i="1"/>
  <c r="L7453" i="1"/>
  <c r="J7453" i="1"/>
  <c r="I7453" i="1"/>
  <c r="H7453" i="1"/>
  <c r="G7453" i="1"/>
  <c r="F7453" i="1"/>
  <c r="K7453" i="1" s="1"/>
  <c r="E7453" i="1"/>
  <c r="D7453" i="1"/>
  <c r="C7453" i="1"/>
  <c r="B7453" i="1"/>
  <c r="A7453" i="1"/>
  <c r="L7452" i="1"/>
  <c r="J7452" i="1"/>
  <c r="I7452" i="1"/>
  <c r="H7452" i="1"/>
  <c r="G7452" i="1"/>
  <c r="F7452" i="1"/>
  <c r="K7452" i="1" s="1"/>
  <c r="E7452" i="1"/>
  <c r="D7452" i="1"/>
  <c r="C7452" i="1"/>
  <c r="B7452" i="1"/>
  <c r="A7452" i="1" s="1"/>
  <c r="L7451" i="1"/>
  <c r="J7451" i="1"/>
  <c r="I7451" i="1"/>
  <c r="H7451" i="1"/>
  <c r="G7451" i="1"/>
  <c r="F7451" i="1"/>
  <c r="K7451" i="1" s="1"/>
  <c r="E7451" i="1"/>
  <c r="D7451" i="1"/>
  <c r="C7451" i="1"/>
  <c r="B7451" i="1"/>
  <c r="A7451" i="1"/>
  <c r="L7450" i="1"/>
  <c r="J7450" i="1"/>
  <c r="I7450" i="1"/>
  <c r="H7450" i="1"/>
  <c r="G7450" i="1"/>
  <c r="F7450" i="1"/>
  <c r="K7450" i="1" s="1"/>
  <c r="E7450" i="1"/>
  <c r="D7450" i="1"/>
  <c r="C7450" i="1"/>
  <c r="B7450" i="1"/>
  <c r="A7450" i="1"/>
  <c r="L7449" i="1"/>
  <c r="J7449" i="1"/>
  <c r="I7449" i="1"/>
  <c r="H7449" i="1"/>
  <c r="G7449" i="1"/>
  <c r="F7449" i="1"/>
  <c r="K7449" i="1" s="1"/>
  <c r="E7449" i="1"/>
  <c r="D7449" i="1"/>
  <c r="C7449" i="1"/>
  <c r="B7449" i="1"/>
  <c r="A7449" i="1"/>
  <c r="L7448" i="1"/>
  <c r="J7448" i="1"/>
  <c r="I7448" i="1"/>
  <c r="H7448" i="1"/>
  <c r="G7448" i="1"/>
  <c r="F7448" i="1"/>
  <c r="K7448" i="1" s="1"/>
  <c r="E7448" i="1"/>
  <c r="D7448" i="1"/>
  <c r="C7448" i="1"/>
  <c r="B7448" i="1"/>
  <c r="A7448" i="1" s="1"/>
  <c r="L7447" i="1"/>
  <c r="J7447" i="1"/>
  <c r="I7447" i="1"/>
  <c r="H7447" i="1"/>
  <c r="G7447" i="1"/>
  <c r="F7447" i="1"/>
  <c r="K7447" i="1" s="1"/>
  <c r="E7447" i="1"/>
  <c r="D7447" i="1"/>
  <c r="C7447" i="1"/>
  <c r="B7447" i="1"/>
  <c r="A7447" i="1"/>
  <c r="L7446" i="1"/>
  <c r="J7446" i="1"/>
  <c r="I7446" i="1"/>
  <c r="H7446" i="1"/>
  <c r="G7446" i="1"/>
  <c r="F7446" i="1"/>
  <c r="K7446" i="1" s="1"/>
  <c r="E7446" i="1"/>
  <c r="D7446" i="1"/>
  <c r="C7446" i="1"/>
  <c r="B7446" i="1"/>
  <c r="A7446" i="1"/>
  <c r="L7445" i="1"/>
  <c r="J7445" i="1"/>
  <c r="I7445" i="1"/>
  <c r="H7445" i="1"/>
  <c r="G7445" i="1"/>
  <c r="F7445" i="1"/>
  <c r="K7445" i="1" s="1"/>
  <c r="E7445" i="1"/>
  <c r="D7445" i="1"/>
  <c r="C7445" i="1"/>
  <c r="B7445" i="1"/>
  <c r="A7445" i="1"/>
  <c r="L7444" i="1"/>
  <c r="J7444" i="1"/>
  <c r="I7444" i="1"/>
  <c r="H7444" i="1"/>
  <c r="G7444" i="1"/>
  <c r="F7444" i="1"/>
  <c r="K7444" i="1" s="1"/>
  <c r="E7444" i="1"/>
  <c r="D7444" i="1"/>
  <c r="C7444" i="1"/>
  <c r="B7444" i="1"/>
  <c r="A7444" i="1" s="1"/>
  <c r="L7443" i="1"/>
  <c r="J7443" i="1"/>
  <c r="I7443" i="1"/>
  <c r="H7443" i="1"/>
  <c r="G7443" i="1"/>
  <c r="F7443" i="1"/>
  <c r="K7443" i="1" s="1"/>
  <c r="E7443" i="1"/>
  <c r="D7443" i="1"/>
  <c r="C7443" i="1"/>
  <c r="B7443" i="1"/>
  <c r="A7443" i="1"/>
  <c r="L7442" i="1"/>
  <c r="J7442" i="1"/>
  <c r="I7442" i="1"/>
  <c r="H7442" i="1"/>
  <c r="G7442" i="1"/>
  <c r="F7442" i="1"/>
  <c r="K7442" i="1" s="1"/>
  <c r="E7442" i="1"/>
  <c r="D7442" i="1"/>
  <c r="C7442" i="1"/>
  <c r="B7442" i="1"/>
  <c r="A7442" i="1"/>
  <c r="L7441" i="1"/>
  <c r="J7441" i="1"/>
  <c r="I7441" i="1"/>
  <c r="H7441" i="1"/>
  <c r="G7441" i="1"/>
  <c r="F7441" i="1"/>
  <c r="K7441" i="1" s="1"/>
  <c r="E7441" i="1"/>
  <c r="D7441" i="1"/>
  <c r="C7441" i="1"/>
  <c r="B7441" i="1"/>
  <c r="A7441" i="1"/>
  <c r="L7440" i="1"/>
  <c r="J7440" i="1"/>
  <c r="I7440" i="1"/>
  <c r="H7440" i="1"/>
  <c r="G7440" i="1"/>
  <c r="F7440" i="1"/>
  <c r="K7440" i="1" s="1"/>
  <c r="E7440" i="1"/>
  <c r="D7440" i="1"/>
  <c r="C7440" i="1"/>
  <c r="B7440" i="1"/>
  <c r="A7440" i="1" s="1"/>
  <c r="L7439" i="1"/>
  <c r="J7439" i="1"/>
  <c r="I7439" i="1"/>
  <c r="H7439" i="1"/>
  <c r="G7439" i="1"/>
  <c r="F7439" i="1"/>
  <c r="K7439" i="1" s="1"/>
  <c r="E7439" i="1"/>
  <c r="D7439" i="1"/>
  <c r="C7439" i="1"/>
  <c r="B7439" i="1"/>
  <c r="A7439" i="1"/>
  <c r="L7438" i="1"/>
  <c r="J7438" i="1"/>
  <c r="I7438" i="1"/>
  <c r="H7438" i="1"/>
  <c r="G7438" i="1"/>
  <c r="F7438" i="1"/>
  <c r="K7438" i="1" s="1"/>
  <c r="E7438" i="1"/>
  <c r="D7438" i="1"/>
  <c r="C7438" i="1"/>
  <c r="B7438" i="1"/>
  <c r="A7438" i="1"/>
  <c r="L7437" i="1"/>
  <c r="J7437" i="1"/>
  <c r="I7437" i="1"/>
  <c r="H7437" i="1"/>
  <c r="G7437" i="1"/>
  <c r="F7437" i="1"/>
  <c r="K7437" i="1" s="1"/>
  <c r="E7437" i="1"/>
  <c r="D7437" i="1"/>
  <c r="C7437" i="1"/>
  <c r="B7437" i="1"/>
  <c r="A7437" i="1"/>
  <c r="L7436" i="1"/>
  <c r="J7436" i="1"/>
  <c r="I7436" i="1"/>
  <c r="H7436" i="1"/>
  <c r="G7436" i="1"/>
  <c r="F7436" i="1"/>
  <c r="K7436" i="1" s="1"/>
  <c r="E7436" i="1"/>
  <c r="D7436" i="1"/>
  <c r="C7436" i="1"/>
  <c r="B7436" i="1"/>
  <c r="A7436" i="1" s="1"/>
  <c r="L7435" i="1"/>
  <c r="J7435" i="1"/>
  <c r="I7435" i="1"/>
  <c r="H7435" i="1"/>
  <c r="G7435" i="1"/>
  <c r="F7435" i="1"/>
  <c r="K7435" i="1" s="1"/>
  <c r="E7435" i="1"/>
  <c r="D7435" i="1"/>
  <c r="C7435" i="1"/>
  <c r="B7435" i="1"/>
  <c r="A7435" i="1"/>
  <c r="L7434" i="1"/>
  <c r="J7434" i="1"/>
  <c r="I7434" i="1"/>
  <c r="H7434" i="1"/>
  <c r="G7434" i="1"/>
  <c r="F7434" i="1"/>
  <c r="K7434" i="1" s="1"/>
  <c r="E7434" i="1"/>
  <c r="D7434" i="1"/>
  <c r="C7434" i="1"/>
  <c r="B7434" i="1"/>
  <c r="A7434" i="1"/>
  <c r="L7433" i="1"/>
  <c r="J7433" i="1"/>
  <c r="I7433" i="1"/>
  <c r="H7433" i="1"/>
  <c r="G7433" i="1"/>
  <c r="F7433" i="1"/>
  <c r="K7433" i="1" s="1"/>
  <c r="E7433" i="1"/>
  <c r="D7433" i="1"/>
  <c r="C7433" i="1"/>
  <c r="B7433" i="1"/>
  <c r="A7433" i="1"/>
  <c r="L7432" i="1"/>
  <c r="J7432" i="1"/>
  <c r="I7432" i="1"/>
  <c r="H7432" i="1"/>
  <c r="G7432" i="1"/>
  <c r="F7432" i="1"/>
  <c r="K7432" i="1" s="1"/>
  <c r="E7432" i="1"/>
  <c r="D7432" i="1"/>
  <c r="C7432" i="1"/>
  <c r="B7432" i="1"/>
  <c r="A7432" i="1" s="1"/>
  <c r="L7431" i="1"/>
  <c r="J7431" i="1"/>
  <c r="I7431" i="1"/>
  <c r="H7431" i="1"/>
  <c r="G7431" i="1"/>
  <c r="F7431" i="1"/>
  <c r="K7431" i="1" s="1"/>
  <c r="E7431" i="1"/>
  <c r="D7431" i="1"/>
  <c r="C7431" i="1"/>
  <c r="B7431" i="1"/>
  <c r="A7431" i="1"/>
  <c r="L7430" i="1"/>
  <c r="J7430" i="1"/>
  <c r="I7430" i="1"/>
  <c r="H7430" i="1"/>
  <c r="G7430" i="1"/>
  <c r="F7430" i="1"/>
  <c r="K7430" i="1" s="1"/>
  <c r="E7430" i="1"/>
  <c r="D7430" i="1"/>
  <c r="C7430" i="1"/>
  <c r="B7430" i="1"/>
  <c r="A7430" i="1"/>
  <c r="L7429" i="1"/>
  <c r="J7429" i="1"/>
  <c r="I7429" i="1"/>
  <c r="H7429" i="1"/>
  <c r="G7429" i="1"/>
  <c r="F7429" i="1"/>
  <c r="K7429" i="1" s="1"/>
  <c r="E7429" i="1"/>
  <c r="D7429" i="1"/>
  <c r="C7429" i="1"/>
  <c r="B7429" i="1"/>
  <c r="A7429" i="1"/>
  <c r="L7428" i="1"/>
  <c r="J7428" i="1"/>
  <c r="I7428" i="1"/>
  <c r="H7428" i="1"/>
  <c r="G7428" i="1"/>
  <c r="F7428" i="1"/>
  <c r="K7428" i="1" s="1"/>
  <c r="E7428" i="1"/>
  <c r="D7428" i="1"/>
  <c r="C7428" i="1"/>
  <c r="B7428" i="1"/>
  <c r="A7428" i="1" s="1"/>
  <c r="L7427" i="1"/>
  <c r="J7427" i="1"/>
  <c r="I7427" i="1"/>
  <c r="H7427" i="1"/>
  <c r="G7427" i="1"/>
  <c r="F7427" i="1"/>
  <c r="K7427" i="1" s="1"/>
  <c r="E7427" i="1"/>
  <c r="D7427" i="1"/>
  <c r="C7427" i="1"/>
  <c r="B7427" i="1"/>
  <c r="A7427" i="1"/>
  <c r="L7426" i="1"/>
  <c r="J7426" i="1"/>
  <c r="I7426" i="1"/>
  <c r="H7426" i="1"/>
  <c r="G7426" i="1"/>
  <c r="F7426" i="1"/>
  <c r="K7426" i="1" s="1"/>
  <c r="E7426" i="1"/>
  <c r="D7426" i="1"/>
  <c r="C7426" i="1"/>
  <c r="B7426" i="1"/>
  <c r="A7426" i="1"/>
  <c r="L7425" i="1"/>
  <c r="J7425" i="1"/>
  <c r="I7425" i="1"/>
  <c r="H7425" i="1"/>
  <c r="G7425" i="1"/>
  <c r="F7425" i="1"/>
  <c r="K7425" i="1" s="1"/>
  <c r="E7425" i="1"/>
  <c r="D7425" i="1"/>
  <c r="C7425" i="1"/>
  <c r="B7425" i="1"/>
  <c r="A7425" i="1"/>
  <c r="L7424" i="1"/>
  <c r="J7424" i="1"/>
  <c r="I7424" i="1"/>
  <c r="H7424" i="1"/>
  <c r="G7424" i="1"/>
  <c r="F7424" i="1"/>
  <c r="K7424" i="1" s="1"/>
  <c r="E7424" i="1"/>
  <c r="D7424" i="1"/>
  <c r="C7424" i="1"/>
  <c r="B7424" i="1"/>
  <c r="A7424" i="1" s="1"/>
  <c r="L7423" i="1"/>
  <c r="J7423" i="1"/>
  <c r="I7423" i="1"/>
  <c r="H7423" i="1"/>
  <c r="G7423" i="1"/>
  <c r="F7423" i="1"/>
  <c r="K7423" i="1" s="1"/>
  <c r="E7423" i="1"/>
  <c r="D7423" i="1"/>
  <c r="C7423" i="1"/>
  <c r="B7423" i="1"/>
  <c r="A7423" i="1"/>
  <c r="L7422" i="1"/>
  <c r="J7422" i="1"/>
  <c r="I7422" i="1"/>
  <c r="H7422" i="1"/>
  <c r="G7422" i="1"/>
  <c r="F7422" i="1"/>
  <c r="K7422" i="1" s="1"/>
  <c r="E7422" i="1"/>
  <c r="D7422" i="1"/>
  <c r="C7422" i="1"/>
  <c r="B7422" i="1"/>
  <c r="A7422" i="1"/>
  <c r="L7421" i="1"/>
  <c r="J7421" i="1"/>
  <c r="I7421" i="1"/>
  <c r="H7421" i="1"/>
  <c r="G7421" i="1"/>
  <c r="F7421" i="1"/>
  <c r="K7421" i="1" s="1"/>
  <c r="E7421" i="1"/>
  <c r="D7421" i="1"/>
  <c r="C7421" i="1"/>
  <c r="B7421" i="1"/>
  <c r="A7421" i="1"/>
  <c r="L7420" i="1"/>
  <c r="J7420" i="1"/>
  <c r="I7420" i="1"/>
  <c r="H7420" i="1"/>
  <c r="G7420" i="1"/>
  <c r="F7420" i="1"/>
  <c r="K7420" i="1" s="1"/>
  <c r="E7420" i="1"/>
  <c r="D7420" i="1"/>
  <c r="C7420" i="1"/>
  <c r="B7420" i="1"/>
  <c r="A7420" i="1" s="1"/>
  <c r="L7419" i="1"/>
  <c r="J7419" i="1"/>
  <c r="I7419" i="1"/>
  <c r="H7419" i="1"/>
  <c r="G7419" i="1"/>
  <c r="F7419" i="1"/>
  <c r="K7419" i="1" s="1"/>
  <c r="E7419" i="1"/>
  <c r="D7419" i="1"/>
  <c r="C7419" i="1"/>
  <c r="B7419" i="1"/>
  <c r="A7419" i="1"/>
  <c r="L7418" i="1"/>
  <c r="J7418" i="1"/>
  <c r="I7418" i="1"/>
  <c r="H7418" i="1"/>
  <c r="G7418" i="1"/>
  <c r="F7418" i="1"/>
  <c r="K7418" i="1" s="1"/>
  <c r="E7418" i="1"/>
  <c r="D7418" i="1"/>
  <c r="C7418" i="1"/>
  <c r="B7418" i="1"/>
  <c r="A7418" i="1"/>
  <c r="L7417" i="1"/>
  <c r="J7417" i="1"/>
  <c r="I7417" i="1"/>
  <c r="H7417" i="1"/>
  <c r="G7417" i="1"/>
  <c r="F7417" i="1"/>
  <c r="K7417" i="1" s="1"/>
  <c r="E7417" i="1"/>
  <c r="D7417" i="1"/>
  <c r="C7417" i="1"/>
  <c r="B7417" i="1"/>
  <c r="A7417" i="1"/>
  <c r="L7416" i="1"/>
  <c r="J7416" i="1"/>
  <c r="I7416" i="1"/>
  <c r="H7416" i="1"/>
  <c r="G7416" i="1"/>
  <c r="F7416" i="1"/>
  <c r="K7416" i="1" s="1"/>
  <c r="E7416" i="1"/>
  <c r="D7416" i="1"/>
  <c r="C7416" i="1"/>
  <c r="B7416" i="1"/>
  <c r="A7416" i="1" s="1"/>
  <c r="L7415" i="1"/>
  <c r="J7415" i="1"/>
  <c r="I7415" i="1"/>
  <c r="H7415" i="1"/>
  <c r="G7415" i="1"/>
  <c r="F7415" i="1"/>
  <c r="K7415" i="1" s="1"/>
  <c r="E7415" i="1"/>
  <c r="D7415" i="1"/>
  <c r="C7415" i="1"/>
  <c r="B7415" i="1"/>
  <c r="A7415" i="1"/>
  <c r="L7414" i="1"/>
  <c r="J7414" i="1"/>
  <c r="I7414" i="1"/>
  <c r="H7414" i="1"/>
  <c r="G7414" i="1"/>
  <c r="F7414" i="1"/>
  <c r="K7414" i="1" s="1"/>
  <c r="E7414" i="1"/>
  <c r="D7414" i="1"/>
  <c r="C7414" i="1"/>
  <c r="B7414" i="1"/>
  <c r="A7414" i="1"/>
  <c r="L7413" i="1"/>
  <c r="J7413" i="1"/>
  <c r="I7413" i="1"/>
  <c r="H7413" i="1"/>
  <c r="G7413" i="1"/>
  <c r="F7413" i="1"/>
  <c r="K7413" i="1" s="1"/>
  <c r="E7413" i="1"/>
  <c r="D7413" i="1"/>
  <c r="C7413" i="1"/>
  <c r="B7413" i="1"/>
  <c r="A7413" i="1"/>
  <c r="L7412" i="1"/>
  <c r="J7412" i="1"/>
  <c r="I7412" i="1"/>
  <c r="H7412" i="1"/>
  <c r="G7412" i="1"/>
  <c r="F7412" i="1"/>
  <c r="K7412" i="1" s="1"/>
  <c r="E7412" i="1"/>
  <c r="D7412" i="1"/>
  <c r="C7412" i="1"/>
  <c r="B7412" i="1"/>
  <c r="A7412" i="1" s="1"/>
  <c r="L7411" i="1"/>
  <c r="J7411" i="1"/>
  <c r="I7411" i="1"/>
  <c r="H7411" i="1"/>
  <c r="G7411" i="1"/>
  <c r="F7411" i="1"/>
  <c r="K7411" i="1" s="1"/>
  <c r="E7411" i="1"/>
  <c r="D7411" i="1"/>
  <c r="C7411" i="1"/>
  <c r="B7411" i="1"/>
  <c r="A7411" i="1"/>
  <c r="L7410" i="1"/>
  <c r="J7410" i="1"/>
  <c r="I7410" i="1"/>
  <c r="H7410" i="1"/>
  <c r="G7410" i="1"/>
  <c r="F7410" i="1"/>
  <c r="K7410" i="1" s="1"/>
  <c r="E7410" i="1"/>
  <c r="D7410" i="1"/>
  <c r="C7410" i="1"/>
  <c r="B7410" i="1"/>
  <c r="A7410" i="1"/>
  <c r="L7409" i="1"/>
  <c r="J7409" i="1"/>
  <c r="I7409" i="1"/>
  <c r="H7409" i="1"/>
  <c r="G7409" i="1"/>
  <c r="F7409" i="1"/>
  <c r="K7409" i="1" s="1"/>
  <c r="E7409" i="1"/>
  <c r="D7409" i="1"/>
  <c r="C7409" i="1"/>
  <c r="B7409" i="1"/>
  <c r="A7409" i="1"/>
  <c r="L7408" i="1"/>
  <c r="J7408" i="1"/>
  <c r="I7408" i="1"/>
  <c r="H7408" i="1"/>
  <c r="G7408" i="1"/>
  <c r="F7408" i="1"/>
  <c r="K7408" i="1" s="1"/>
  <c r="E7408" i="1"/>
  <c r="D7408" i="1"/>
  <c r="C7408" i="1"/>
  <c r="B7408" i="1"/>
  <c r="A7408" i="1" s="1"/>
  <c r="L7407" i="1"/>
  <c r="J7407" i="1"/>
  <c r="I7407" i="1"/>
  <c r="H7407" i="1"/>
  <c r="G7407" i="1"/>
  <c r="F7407" i="1"/>
  <c r="K7407" i="1" s="1"/>
  <c r="E7407" i="1"/>
  <c r="D7407" i="1"/>
  <c r="C7407" i="1"/>
  <c r="B7407" i="1"/>
  <c r="A7407" i="1"/>
  <c r="L7406" i="1"/>
  <c r="J7406" i="1"/>
  <c r="I7406" i="1"/>
  <c r="H7406" i="1"/>
  <c r="G7406" i="1"/>
  <c r="F7406" i="1"/>
  <c r="K7406" i="1" s="1"/>
  <c r="E7406" i="1"/>
  <c r="D7406" i="1"/>
  <c r="C7406" i="1"/>
  <c r="B7406" i="1"/>
  <c r="A7406" i="1"/>
  <c r="L7405" i="1"/>
  <c r="J7405" i="1"/>
  <c r="I7405" i="1"/>
  <c r="H7405" i="1"/>
  <c r="G7405" i="1"/>
  <c r="F7405" i="1"/>
  <c r="K7405" i="1" s="1"/>
  <c r="E7405" i="1"/>
  <c r="D7405" i="1"/>
  <c r="C7405" i="1"/>
  <c r="B7405" i="1"/>
  <c r="A7405" i="1"/>
  <c r="L7404" i="1"/>
  <c r="J7404" i="1"/>
  <c r="I7404" i="1"/>
  <c r="H7404" i="1"/>
  <c r="G7404" i="1"/>
  <c r="F7404" i="1"/>
  <c r="K7404" i="1" s="1"/>
  <c r="E7404" i="1"/>
  <c r="D7404" i="1"/>
  <c r="C7404" i="1"/>
  <c r="B7404" i="1"/>
  <c r="A7404" i="1" s="1"/>
  <c r="L7403" i="1"/>
  <c r="J7403" i="1"/>
  <c r="I7403" i="1"/>
  <c r="H7403" i="1"/>
  <c r="G7403" i="1"/>
  <c r="F7403" i="1"/>
  <c r="K7403" i="1" s="1"/>
  <c r="E7403" i="1"/>
  <c r="D7403" i="1"/>
  <c r="C7403" i="1"/>
  <c r="B7403" i="1"/>
  <c r="A7403" i="1"/>
  <c r="L7402" i="1"/>
  <c r="J7402" i="1"/>
  <c r="I7402" i="1"/>
  <c r="H7402" i="1"/>
  <c r="G7402" i="1"/>
  <c r="F7402" i="1"/>
  <c r="K7402" i="1" s="1"/>
  <c r="E7402" i="1"/>
  <c r="D7402" i="1"/>
  <c r="C7402" i="1"/>
  <c r="B7402" i="1"/>
  <c r="A7402" i="1"/>
  <c r="L7401" i="1"/>
  <c r="J7401" i="1"/>
  <c r="I7401" i="1"/>
  <c r="H7401" i="1"/>
  <c r="G7401" i="1"/>
  <c r="F7401" i="1"/>
  <c r="K7401" i="1" s="1"/>
  <c r="E7401" i="1"/>
  <c r="D7401" i="1"/>
  <c r="C7401" i="1"/>
  <c r="B7401" i="1"/>
  <c r="A7401" i="1"/>
  <c r="L7400" i="1"/>
  <c r="J7400" i="1"/>
  <c r="I7400" i="1"/>
  <c r="H7400" i="1"/>
  <c r="G7400" i="1"/>
  <c r="F7400" i="1"/>
  <c r="K7400" i="1" s="1"/>
  <c r="E7400" i="1"/>
  <c r="D7400" i="1"/>
  <c r="C7400" i="1"/>
  <c r="B7400" i="1"/>
  <c r="A7400" i="1" s="1"/>
  <c r="L7399" i="1"/>
  <c r="J7399" i="1"/>
  <c r="I7399" i="1"/>
  <c r="H7399" i="1"/>
  <c r="G7399" i="1"/>
  <c r="F7399" i="1"/>
  <c r="K7399" i="1" s="1"/>
  <c r="E7399" i="1"/>
  <c r="D7399" i="1"/>
  <c r="C7399" i="1"/>
  <c r="B7399" i="1"/>
  <c r="A7399" i="1"/>
  <c r="L7398" i="1"/>
  <c r="J7398" i="1"/>
  <c r="I7398" i="1"/>
  <c r="H7398" i="1"/>
  <c r="G7398" i="1"/>
  <c r="F7398" i="1"/>
  <c r="K7398" i="1" s="1"/>
  <c r="E7398" i="1"/>
  <c r="D7398" i="1"/>
  <c r="C7398" i="1"/>
  <c r="B7398" i="1"/>
  <c r="A7398" i="1"/>
  <c r="L7397" i="1"/>
  <c r="J7397" i="1"/>
  <c r="I7397" i="1"/>
  <c r="H7397" i="1"/>
  <c r="G7397" i="1"/>
  <c r="F7397" i="1"/>
  <c r="K7397" i="1" s="1"/>
  <c r="E7397" i="1"/>
  <c r="D7397" i="1"/>
  <c r="C7397" i="1"/>
  <c r="B7397" i="1"/>
  <c r="A7397" i="1"/>
  <c r="L7396" i="1"/>
  <c r="J7396" i="1"/>
  <c r="I7396" i="1"/>
  <c r="H7396" i="1"/>
  <c r="G7396" i="1"/>
  <c r="F7396" i="1"/>
  <c r="K7396" i="1" s="1"/>
  <c r="E7396" i="1"/>
  <c r="D7396" i="1"/>
  <c r="C7396" i="1"/>
  <c r="B7396" i="1"/>
  <c r="A7396" i="1" s="1"/>
  <c r="L7395" i="1"/>
  <c r="J7395" i="1"/>
  <c r="I7395" i="1"/>
  <c r="H7395" i="1"/>
  <c r="G7395" i="1"/>
  <c r="F7395" i="1"/>
  <c r="K7395" i="1" s="1"/>
  <c r="E7395" i="1"/>
  <c r="D7395" i="1"/>
  <c r="C7395" i="1"/>
  <c r="B7395" i="1"/>
  <c r="A7395" i="1"/>
  <c r="L7394" i="1"/>
  <c r="J7394" i="1"/>
  <c r="I7394" i="1"/>
  <c r="H7394" i="1"/>
  <c r="G7394" i="1"/>
  <c r="F7394" i="1"/>
  <c r="K7394" i="1" s="1"/>
  <c r="E7394" i="1"/>
  <c r="D7394" i="1"/>
  <c r="C7394" i="1"/>
  <c r="B7394" i="1"/>
  <c r="A7394" i="1"/>
  <c r="L7393" i="1"/>
  <c r="J7393" i="1"/>
  <c r="I7393" i="1"/>
  <c r="H7393" i="1"/>
  <c r="G7393" i="1"/>
  <c r="F7393" i="1"/>
  <c r="K7393" i="1" s="1"/>
  <c r="E7393" i="1"/>
  <c r="D7393" i="1"/>
  <c r="C7393" i="1"/>
  <c r="B7393" i="1"/>
  <c r="A7393" i="1"/>
  <c r="L7392" i="1"/>
  <c r="J7392" i="1"/>
  <c r="I7392" i="1"/>
  <c r="H7392" i="1"/>
  <c r="G7392" i="1"/>
  <c r="F7392" i="1"/>
  <c r="K7392" i="1" s="1"/>
  <c r="E7392" i="1"/>
  <c r="D7392" i="1"/>
  <c r="C7392" i="1"/>
  <c r="B7392" i="1"/>
  <c r="A7392" i="1" s="1"/>
  <c r="L7391" i="1"/>
  <c r="J7391" i="1"/>
  <c r="I7391" i="1"/>
  <c r="H7391" i="1"/>
  <c r="G7391" i="1"/>
  <c r="F7391" i="1"/>
  <c r="K7391" i="1" s="1"/>
  <c r="E7391" i="1"/>
  <c r="D7391" i="1"/>
  <c r="C7391" i="1"/>
  <c r="B7391" i="1"/>
  <c r="A7391" i="1"/>
  <c r="L7390" i="1"/>
  <c r="J7390" i="1"/>
  <c r="I7390" i="1"/>
  <c r="H7390" i="1"/>
  <c r="G7390" i="1"/>
  <c r="F7390" i="1"/>
  <c r="K7390" i="1" s="1"/>
  <c r="E7390" i="1"/>
  <c r="D7390" i="1"/>
  <c r="C7390" i="1"/>
  <c r="B7390" i="1"/>
  <c r="A7390" i="1"/>
  <c r="L7389" i="1"/>
  <c r="J7389" i="1"/>
  <c r="I7389" i="1"/>
  <c r="H7389" i="1"/>
  <c r="G7389" i="1"/>
  <c r="F7389" i="1"/>
  <c r="K7389" i="1" s="1"/>
  <c r="E7389" i="1"/>
  <c r="D7389" i="1"/>
  <c r="C7389" i="1"/>
  <c r="B7389" i="1"/>
  <c r="A7389" i="1"/>
  <c r="L7388" i="1"/>
  <c r="J7388" i="1"/>
  <c r="I7388" i="1"/>
  <c r="H7388" i="1"/>
  <c r="G7388" i="1"/>
  <c r="F7388" i="1"/>
  <c r="K7388" i="1" s="1"/>
  <c r="E7388" i="1"/>
  <c r="D7388" i="1"/>
  <c r="C7388" i="1"/>
  <c r="B7388" i="1"/>
  <c r="A7388" i="1" s="1"/>
  <c r="L7387" i="1"/>
  <c r="J7387" i="1"/>
  <c r="I7387" i="1"/>
  <c r="H7387" i="1"/>
  <c r="G7387" i="1"/>
  <c r="F7387" i="1"/>
  <c r="K7387" i="1" s="1"/>
  <c r="E7387" i="1"/>
  <c r="D7387" i="1"/>
  <c r="C7387" i="1"/>
  <c r="B7387" i="1"/>
  <c r="A7387" i="1"/>
  <c r="L7386" i="1"/>
  <c r="J7386" i="1"/>
  <c r="I7386" i="1"/>
  <c r="H7386" i="1"/>
  <c r="G7386" i="1"/>
  <c r="F7386" i="1"/>
  <c r="K7386" i="1" s="1"/>
  <c r="E7386" i="1"/>
  <c r="D7386" i="1"/>
  <c r="C7386" i="1"/>
  <c r="B7386" i="1"/>
  <c r="A7386" i="1"/>
  <c r="L7385" i="1"/>
  <c r="J7385" i="1"/>
  <c r="I7385" i="1"/>
  <c r="H7385" i="1"/>
  <c r="G7385" i="1"/>
  <c r="F7385" i="1"/>
  <c r="K7385" i="1" s="1"/>
  <c r="E7385" i="1"/>
  <c r="D7385" i="1"/>
  <c r="C7385" i="1"/>
  <c r="B7385" i="1"/>
  <c r="A7385" i="1"/>
  <c r="L7384" i="1"/>
  <c r="J7384" i="1"/>
  <c r="I7384" i="1"/>
  <c r="H7384" i="1"/>
  <c r="G7384" i="1"/>
  <c r="F7384" i="1"/>
  <c r="K7384" i="1" s="1"/>
  <c r="E7384" i="1"/>
  <c r="D7384" i="1"/>
  <c r="C7384" i="1"/>
  <c r="B7384" i="1"/>
  <c r="A7384" i="1" s="1"/>
  <c r="L7383" i="1"/>
  <c r="J7383" i="1"/>
  <c r="I7383" i="1"/>
  <c r="H7383" i="1"/>
  <c r="G7383" i="1"/>
  <c r="F7383" i="1"/>
  <c r="K7383" i="1" s="1"/>
  <c r="E7383" i="1"/>
  <c r="D7383" i="1"/>
  <c r="C7383" i="1"/>
  <c r="B7383" i="1"/>
  <c r="A7383" i="1"/>
  <c r="L7382" i="1"/>
  <c r="J7382" i="1"/>
  <c r="I7382" i="1"/>
  <c r="H7382" i="1"/>
  <c r="G7382" i="1"/>
  <c r="F7382" i="1"/>
  <c r="K7382" i="1" s="1"/>
  <c r="E7382" i="1"/>
  <c r="D7382" i="1"/>
  <c r="C7382" i="1"/>
  <c r="B7382" i="1"/>
  <c r="A7382" i="1"/>
  <c r="L7381" i="1"/>
  <c r="J7381" i="1"/>
  <c r="I7381" i="1"/>
  <c r="H7381" i="1"/>
  <c r="G7381" i="1"/>
  <c r="F7381" i="1"/>
  <c r="K7381" i="1" s="1"/>
  <c r="E7381" i="1"/>
  <c r="D7381" i="1"/>
  <c r="C7381" i="1"/>
  <c r="B7381" i="1"/>
  <c r="A7381" i="1"/>
  <c r="L7380" i="1"/>
  <c r="J7380" i="1"/>
  <c r="I7380" i="1"/>
  <c r="H7380" i="1"/>
  <c r="G7380" i="1"/>
  <c r="F7380" i="1"/>
  <c r="K7380" i="1" s="1"/>
  <c r="E7380" i="1"/>
  <c r="D7380" i="1"/>
  <c r="C7380" i="1"/>
  <c r="B7380" i="1"/>
  <c r="A7380" i="1" s="1"/>
  <c r="L7379" i="1"/>
  <c r="J7379" i="1"/>
  <c r="I7379" i="1"/>
  <c r="H7379" i="1"/>
  <c r="G7379" i="1"/>
  <c r="F7379" i="1"/>
  <c r="K7379" i="1" s="1"/>
  <c r="E7379" i="1"/>
  <c r="D7379" i="1"/>
  <c r="C7379" i="1"/>
  <c r="B7379" i="1"/>
  <c r="A7379" i="1"/>
  <c r="L7378" i="1"/>
  <c r="J7378" i="1"/>
  <c r="I7378" i="1"/>
  <c r="H7378" i="1"/>
  <c r="G7378" i="1"/>
  <c r="F7378" i="1"/>
  <c r="K7378" i="1" s="1"/>
  <c r="E7378" i="1"/>
  <c r="D7378" i="1"/>
  <c r="C7378" i="1"/>
  <c r="B7378" i="1"/>
  <c r="A7378" i="1"/>
  <c r="L7377" i="1"/>
  <c r="J7377" i="1"/>
  <c r="I7377" i="1"/>
  <c r="H7377" i="1"/>
  <c r="G7377" i="1"/>
  <c r="F7377" i="1"/>
  <c r="K7377" i="1" s="1"/>
  <c r="E7377" i="1"/>
  <c r="D7377" i="1"/>
  <c r="C7377" i="1"/>
  <c r="B7377" i="1"/>
  <c r="A7377" i="1"/>
  <c r="L7376" i="1"/>
  <c r="J7376" i="1"/>
  <c r="I7376" i="1"/>
  <c r="H7376" i="1"/>
  <c r="G7376" i="1"/>
  <c r="F7376" i="1"/>
  <c r="K7376" i="1" s="1"/>
  <c r="E7376" i="1"/>
  <c r="D7376" i="1"/>
  <c r="C7376" i="1"/>
  <c r="B7376" i="1"/>
  <c r="A7376" i="1" s="1"/>
  <c r="L7375" i="1"/>
  <c r="J7375" i="1"/>
  <c r="I7375" i="1"/>
  <c r="H7375" i="1"/>
  <c r="G7375" i="1"/>
  <c r="F7375" i="1"/>
  <c r="K7375" i="1" s="1"/>
  <c r="E7375" i="1"/>
  <c r="D7375" i="1"/>
  <c r="C7375" i="1"/>
  <c r="B7375" i="1"/>
  <c r="A7375" i="1"/>
  <c r="L7374" i="1"/>
  <c r="J7374" i="1"/>
  <c r="I7374" i="1"/>
  <c r="H7374" i="1"/>
  <c r="G7374" i="1"/>
  <c r="F7374" i="1"/>
  <c r="K7374" i="1" s="1"/>
  <c r="E7374" i="1"/>
  <c r="D7374" i="1"/>
  <c r="C7374" i="1"/>
  <c r="B7374" i="1"/>
  <c r="A7374" i="1"/>
  <c r="L7373" i="1"/>
  <c r="J7373" i="1"/>
  <c r="I7373" i="1"/>
  <c r="H7373" i="1"/>
  <c r="G7373" i="1"/>
  <c r="F7373" i="1"/>
  <c r="K7373" i="1" s="1"/>
  <c r="E7373" i="1"/>
  <c r="D7373" i="1"/>
  <c r="C7373" i="1"/>
  <c r="B7373" i="1"/>
  <c r="A7373" i="1"/>
  <c r="L7372" i="1"/>
  <c r="J7372" i="1"/>
  <c r="I7372" i="1"/>
  <c r="H7372" i="1"/>
  <c r="G7372" i="1"/>
  <c r="F7372" i="1"/>
  <c r="K7372" i="1" s="1"/>
  <c r="E7372" i="1"/>
  <c r="D7372" i="1"/>
  <c r="C7372" i="1"/>
  <c r="B7372" i="1"/>
  <c r="A7372" i="1" s="1"/>
  <c r="L7371" i="1"/>
  <c r="J7371" i="1"/>
  <c r="I7371" i="1"/>
  <c r="H7371" i="1"/>
  <c r="G7371" i="1"/>
  <c r="F7371" i="1"/>
  <c r="K7371" i="1" s="1"/>
  <c r="E7371" i="1"/>
  <c r="D7371" i="1"/>
  <c r="C7371" i="1"/>
  <c r="B7371" i="1"/>
  <c r="A7371" i="1"/>
  <c r="L7370" i="1"/>
  <c r="J7370" i="1"/>
  <c r="I7370" i="1"/>
  <c r="H7370" i="1"/>
  <c r="G7370" i="1"/>
  <c r="F7370" i="1"/>
  <c r="K7370" i="1" s="1"/>
  <c r="E7370" i="1"/>
  <c r="D7370" i="1"/>
  <c r="C7370" i="1"/>
  <c r="B7370" i="1"/>
  <c r="A7370" i="1"/>
  <c r="L7369" i="1"/>
  <c r="J7369" i="1"/>
  <c r="I7369" i="1"/>
  <c r="H7369" i="1"/>
  <c r="G7369" i="1"/>
  <c r="F7369" i="1"/>
  <c r="K7369" i="1" s="1"/>
  <c r="E7369" i="1"/>
  <c r="D7369" i="1"/>
  <c r="C7369" i="1"/>
  <c r="B7369" i="1"/>
  <c r="A7369" i="1"/>
  <c r="L7368" i="1"/>
  <c r="J7368" i="1"/>
  <c r="I7368" i="1"/>
  <c r="H7368" i="1"/>
  <c r="G7368" i="1"/>
  <c r="F7368" i="1"/>
  <c r="K7368" i="1" s="1"/>
  <c r="E7368" i="1"/>
  <c r="D7368" i="1"/>
  <c r="C7368" i="1"/>
  <c r="B7368" i="1"/>
  <c r="A7368" i="1" s="1"/>
  <c r="L7367" i="1"/>
  <c r="J7367" i="1"/>
  <c r="I7367" i="1"/>
  <c r="H7367" i="1"/>
  <c r="G7367" i="1"/>
  <c r="F7367" i="1"/>
  <c r="K7367" i="1" s="1"/>
  <c r="E7367" i="1"/>
  <c r="D7367" i="1"/>
  <c r="C7367" i="1"/>
  <c r="B7367" i="1"/>
  <c r="A7367" i="1"/>
  <c r="L7366" i="1"/>
  <c r="J7366" i="1"/>
  <c r="I7366" i="1"/>
  <c r="H7366" i="1"/>
  <c r="G7366" i="1"/>
  <c r="F7366" i="1"/>
  <c r="K7366" i="1" s="1"/>
  <c r="E7366" i="1"/>
  <c r="D7366" i="1"/>
  <c r="C7366" i="1"/>
  <c r="B7366" i="1"/>
  <c r="A7366" i="1"/>
  <c r="L7365" i="1"/>
  <c r="J7365" i="1"/>
  <c r="I7365" i="1"/>
  <c r="H7365" i="1"/>
  <c r="G7365" i="1"/>
  <c r="F7365" i="1"/>
  <c r="K7365" i="1" s="1"/>
  <c r="E7365" i="1"/>
  <c r="D7365" i="1"/>
  <c r="C7365" i="1"/>
  <c r="B7365" i="1"/>
  <c r="A7365" i="1"/>
  <c r="L7364" i="1"/>
  <c r="J7364" i="1"/>
  <c r="I7364" i="1"/>
  <c r="H7364" i="1"/>
  <c r="G7364" i="1"/>
  <c r="F7364" i="1"/>
  <c r="K7364" i="1" s="1"/>
  <c r="E7364" i="1"/>
  <c r="D7364" i="1"/>
  <c r="C7364" i="1"/>
  <c r="B7364" i="1"/>
  <c r="A7364" i="1" s="1"/>
  <c r="L7363" i="1"/>
  <c r="J7363" i="1"/>
  <c r="I7363" i="1"/>
  <c r="H7363" i="1"/>
  <c r="G7363" i="1"/>
  <c r="F7363" i="1"/>
  <c r="K7363" i="1" s="1"/>
  <c r="E7363" i="1"/>
  <c r="D7363" i="1"/>
  <c r="C7363" i="1"/>
  <c r="B7363" i="1"/>
  <c r="A7363" i="1"/>
  <c r="L7362" i="1"/>
  <c r="J7362" i="1"/>
  <c r="I7362" i="1"/>
  <c r="H7362" i="1"/>
  <c r="G7362" i="1"/>
  <c r="F7362" i="1"/>
  <c r="K7362" i="1" s="1"/>
  <c r="E7362" i="1"/>
  <c r="D7362" i="1"/>
  <c r="C7362" i="1"/>
  <c r="B7362" i="1"/>
  <c r="A7362" i="1"/>
  <c r="L7361" i="1"/>
  <c r="J7361" i="1"/>
  <c r="I7361" i="1"/>
  <c r="H7361" i="1"/>
  <c r="G7361" i="1"/>
  <c r="F7361" i="1"/>
  <c r="K7361" i="1" s="1"/>
  <c r="E7361" i="1"/>
  <c r="D7361" i="1"/>
  <c r="C7361" i="1"/>
  <c r="B7361" i="1"/>
  <c r="A7361" i="1"/>
  <c r="L7360" i="1"/>
  <c r="J7360" i="1"/>
  <c r="I7360" i="1"/>
  <c r="H7360" i="1"/>
  <c r="G7360" i="1"/>
  <c r="F7360" i="1"/>
  <c r="K7360" i="1" s="1"/>
  <c r="E7360" i="1"/>
  <c r="D7360" i="1"/>
  <c r="C7360" i="1"/>
  <c r="B7360" i="1"/>
  <c r="A7360" i="1" s="1"/>
  <c r="L7359" i="1"/>
  <c r="J7359" i="1"/>
  <c r="I7359" i="1"/>
  <c r="H7359" i="1"/>
  <c r="G7359" i="1"/>
  <c r="F7359" i="1"/>
  <c r="K7359" i="1" s="1"/>
  <c r="E7359" i="1"/>
  <c r="D7359" i="1"/>
  <c r="C7359" i="1"/>
  <c r="B7359" i="1"/>
  <c r="A7359" i="1"/>
  <c r="L7358" i="1"/>
  <c r="J7358" i="1"/>
  <c r="I7358" i="1"/>
  <c r="H7358" i="1"/>
  <c r="G7358" i="1"/>
  <c r="F7358" i="1"/>
  <c r="K7358" i="1" s="1"/>
  <c r="E7358" i="1"/>
  <c r="D7358" i="1"/>
  <c r="C7358" i="1"/>
  <c r="B7358" i="1"/>
  <c r="A7358" i="1"/>
  <c r="L7357" i="1"/>
  <c r="J7357" i="1"/>
  <c r="I7357" i="1"/>
  <c r="H7357" i="1"/>
  <c r="G7357" i="1"/>
  <c r="F7357" i="1"/>
  <c r="K7357" i="1" s="1"/>
  <c r="E7357" i="1"/>
  <c r="D7357" i="1"/>
  <c r="C7357" i="1"/>
  <c r="B7357" i="1"/>
  <c r="A7357" i="1"/>
  <c r="L7356" i="1"/>
  <c r="J7356" i="1"/>
  <c r="I7356" i="1"/>
  <c r="H7356" i="1"/>
  <c r="G7356" i="1"/>
  <c r="F7356" i="1"/>
  <c r="K7356" i="1" s="1"/>
  <c r="E7356" i="1"/>
  <c r="D7356" i="1"/>
  <c r="C7356" i="1"/>
  <c r="B7356" i="1"/>
  <c r="A7356" i="1" s="1"/>
  <c r="L7355" i="1"/>
  <c r="J7355" i="1"/>
  <c r="I7355" i="1"/>
  <c r="H7355" i="1"/>
  <c r="G7355" i="1"/>
  <c r="F7355" i="1"/>
  <c r="K7355" i="1" s="1"/>
  <c r="E7355" i="1"/>
  <c r="D7355" i="1"/>
  <c r="C7355" i="1"/>
  <c r="B7355" i="1"/>
  <c r="A7355" i="1"/>
  <c r="L7354" i="1"/>
  <c r="J7354" i="1"/>
  <c r="I7354" i="1"/>
  <c r="H7354" i="1"/>
  <c r="G7354" i="1"/>
  <c r="F7354" i="1"/>
  <c r="K7354" i="1" s="1"/>
  <c r="E7354" i="1"/>
  <c r="D7354" i="1"/>
  <c r="C7354" i="1"/>
  <c r="B7354" i="1"/>
  <c r="A7354" i="1"/>
  <c r="L7353" i="1"/>
  <c r="J7353" i="1"/>
  <c r="I7353" i="1"/>
  <c r="H7353" i="1"/>
  <c r="G7353" i="1"/>
  <c r="F7353" i="1"/>
  <c r="K7353" i="1" s="1"/>
  <c r="E7353" i="1"/>
  <c r="D7353" i="1"/>
  <c r="C7353" i="1"/>
  <c r="B7353" i="1"/>
  <c r="A7353" i="1"/>
  <c r="L7352" i="1"/>
  <c r="J7352" i="1"/>
  <c r="I7352" i="1"/>
  <c r="H7352" i="1"/>
  <c r="G7352" i="1"/>
  <c r="F7352" i="1"/>
  <c r="K7352" i="1" s="1"/>
  <c r="E7352" i="1"/>
  <c r="D7352" i="1"/>
  <c r="C7352" i="1"/>
  <c r="B7352" i="1"/>
  <c r="A7352" i="1" s="1"/>
  <c r="L7351" i="1"/>
  <c r="J7351" i="1"/>
  <c r="I7351" i="1"/>
  <c r="H7351" i="1"/>
  <c r="G7351" i="1"/>
  <c r="F7351" i="1"/>
  <c r="K7351" i="1" s="1"/>
  <c r="E7351" i="1"/>
  <c r="D7351" i="1"/>
  <c r="C7351" i="1"/>
  <c r="B7351" i="1"/>
  <c r="A7351" i="1"/>
  <c r="L7350" i="1"/>
  <c r="J7350" i="1"/>
  <c r="I7350" i="1"/>
  <c r="H7350" i="1"/>
  <c r="G7350" i="1"/>
  <c r="F7350" i="1"/>
  <c r="K7350" i="1" s="1"/>
  <c r="E7350" i="1"/>
  <c r="D7350" i="1"/>
  <c r="C7350" i="1"/>
  <c r="B7350" i="1"/>
  <c r="A7350" i="1"/>
  <c r="L7349" i="1"/>
  <c r="J7349" i="1"/>
  <c r="I7349" i="1"/>
  <c r="H7349" i="1"/>
  <c r="G7349" i="1"/>
  <c r="F7349" i="1"/>
  <c r="K7349" i="1" s="1"/>
  <c r="E7349" i="1"/>
  <c r="D7349" i="1"/>
  <c r="C7349" i="1"/>
  <c r="B7349" i="1"/>
  <c r="A7349" i="1"/>
  <c r="L7348" i="1"/>
  <c r="J7348" i="1"/>
  <c r="I7348" i="1"/>
  <c r="H7348" i="1"/>
  <c r="G7348" i="1"/>
  <c r="F7348" i="1"/>
  <c r="K7348" i="1" s="1"/>
  <c r="E7348" i="1"/>
  <c r="D7348" i="1"/>
  <c r="C7348" i="1"/>
  <c r="B7348" i="1"/>
  <c r="A7348" i="1" s="1"/>
  <c r="L7347" i="1"/>
  <c r="J7347" i="1"/>
  <c r="I7347" i="1"/>
  <c r="H7347" i="1"/>
  <c r="G7347" i="1"/>
  <c r="F7347" i="1"/>
  <c r="K7347" i="1" s="1"/>
  <c r="E7347" i="1"/>
  <c r="D7347" i="1"/>
  <c r="C7347" i="1"/>
  <c r="B7347" i="1"/>
  <c r="A7347" i="1"/>
  <c r="L7346" i="1"/>
  <c r="J7346" i="1"/>
  <c r="I7346" i="1"/>
  <c r="H7346" i="1"/>
  <c r="G7346" i="1"/>
  <c r="F7346" i="1"/>
  <c r="K7346" i="1" s="1"/>
  <c r="E7346" i="1"/>
  <c r="D7346" i="1"/>
  <c r="C7346" i="1"/>
  <c r="B7346" i="1"/>
  <c r="A7346" i="1"/>
  <c r="L7345" i="1"/>
  <c r="J7345" i="1"/>
  <c r="I7345" i="1"/>
  <c r="H7345" i="1"/>
  <c r="G7345" i="1"/>
  <c r="F7345" i="1"/>
  <c r="K7345" i="1" s="1"/>
  <c r="E7345" i="1"/>
  <c r="D7345" i="1"/>
  <c r="C7345" i="1"/>
  <c r="B7345" i="1"/>
  <c r="A7345" i="1"/>
  <c r="L7344" i="1"/>
  <c r="J7344" i="1"/>
  <c r="I7344" i="1"/>
  <c r="H7344" i="1"/>
  <c r="G7344" i="1"/>
  <c r="F7344" i="1"/>
  <c r="K7344" i="1" s="1"/>
  <c r="E7344" i="1"/>
  <c r="D7344" i="1"/>
  <c r="C7344" i="1"/>
  <c r="B7344" i="1"/>
  <c r="A7344" i="1" s="1"/>
  <c r="L7343" i="1"/>
  <c r="J7343" i="1"/>
  <c r="I7343" i="1"/>
  <c r="H7343" i="1"/>
  <c r="G7343" i="1"/>
  <c r="F7343" i="1"/>
  <c r="K7343" i="1" s="1"/>
  <c r="E7343" i="1"/>
  <c r="D7343" i="1"/>
  <c r="C7343" i="1"/>
  <c r="B7343" i="1"/>
  <c r="A7343" i="1"/>
  <c r="L7342" i="1"/>
  <c r="J7342" i="1"/>
  <c r="I7342" i="1"/>
  <c r="H7342" i="1"/>
  <c r="G7342" i="1"/>
  <c r="F7342" i="1"/>
  <c r="K7342" i="1" s="1"/>
  <c r="E7342" i="1"/>
  <c r="D7342" i="1"/>
  <c r="C7342" i="1"/>
  <c r="B7342" i="1"/>
  <c r="A7342" i="1"/>
  <c r="L7341" i="1"/>
  <c r="J7341" i="1"/>
  <c r="I7341" i="1"/>
  <c r="H7341" i="1"/>
  <c r="G7341" i="1"/>
  <c r="F7341" i="1"/>
  <c r="K7341" i="1" s="1"/>
  <c r="E7341" i="1"/>
  <c r="D7341" i="1"/>
  <c r="C7341" i="1"/>
  <c r="B7341" i="1"/>
  <c r="A7341" i="1"/>
  <c r="L7340" i="1"/>
  <c r="J7340" i="1"/>
  <c r="I7340" i="1"/>
  <c r="H7340" i="1"/>
  <c r="G7340" i="1"/>
  <c r="F7340" i="1"/>
  <c r="K7340" i="1" s="1"/>
  <c r="E7340" i="1"/>
  <c r="D7340" i="1"/>
  <c r="C7340" i="1"/>
  <c r="B7340" i="1"/>
  <c r="A7340" i="1" s="1"/>
  <c r="L7339" i="1"/>
  <c r="J7339" i="1"/>
  <c r="I7339" i="1"/>
  <c r="H7339" i="1"/>
  <c r="G7339" i="1"/>
  <c r="F7339" i="1"/>
  <c r="K7339" i="1" s="1"/>
  <c r="E7339" i="1"/>
  <c r="D7339" i="1"/>
  <c r="C7339" i="1"/>
  <c r="B7339" i="1"/>
  <c r="A7339" i="1"/>
  <c r="L7338" i="1"/>
  <c r="J7338" i="1"/>
  <c r="I7338" i="1"/>
  <c r="H7338" i="1"/>
  <c r="G7338" i="1"/>
  <c r="F7338" i="1"/>
  <c r="K7338" i="1" s="1"/>
  <c r="E7338" i="1"/>
  <c r="D7338" i="1"/>
  <c r="C7338" i="1"/>
  <c r="B7338" i="1"/>
  <c r="A7338" i="1"/>
  <c r="L7337" i="1"/>
  <c r="J7337" i="1"/>
  <c r="I7337" i="1"/>
  <c r="H7337" i="1"/>
  <c r="G7337" i="1"/>
  <c r="F7337" i="1"/>
  <c r="K7337" i="1" s="1"/>
  <c r="E7337" i="1"/>
  <c r="D7337" i="1"/>
  <c r="C7337" i="1"/>
  <c r="B7337" i="1"/>
  <c r="A7337" i="1"/>
  <c r="L7336" i="1"/>
  <c r="J7336" i="1"/>
  <c r="I7336" i="1"/>
  <c r="H7336" i="1"/>
  <c r="G7336" i="1"/>
  <c r="F7336" i="1"/>
  <c r="K7336" i="1" s="1"/>
  <c r="E7336" i="1"/>
  <c r="D7336" i="1"/>
  <c r="C7336" i="1"/>
  <c r="B7336" i="1"/>
  <c r="A7336" i="1" s="1"/>
  <c r="L7335" i="1"/>
  <c r="J7335" i="1"/>
  <c r="I7335" i="1"/>
  <c r="H7335" i="1"/>
  <c r="G7335" i="1"/>
  <c r="F7335" i="1"/>
  <c r="K7335" i="1" s="1"/>
  <c r="E7335" i="1"/>
  <c r="D7335" i="1"/>
  <c r="C7335" i="1"/>
  <c r="B7335" i="1"/>
  <c r="A7335" i="1"/>
  <c r="L7334" i="1"/>
  <c r="J7334" i="1"/>
  <c r="I7334" i="1"/>
  <c r="H7334" i="1"/>
  <c r="G7334" i="1"/>
  <c r="F7334" i="1"/>
  <c r="K7334" i="1" s="1"/>
  <c r="E7334" i="1"/>
  <c r="D7334" i="1"/>
  <c r="C7334" i="1"/>
  <c r="B7334" i="1"/>
  <c r="A7334" i="1"/>
  <c r="L7333" i="1"/>
  <c r="J7333" i="1"/>
  <c r="I7333" i="1"/>
  <c r="H7333" i="1"/>
  <c r="G7333" i="1"/>
  <c r="F7333" i="1"/>
  <c r="K7333" i="1" s="1"/>
  <c r="E7333" i="1"/>
  <c r="D7333" i="1"/>
  <c r="C7333" i="1"/>
  <c r="B7333" i="1"/>
  <c r="A7333" i="1"/>
  <c r="L7332" i="1"/>
  <c r="J7332" i="1"/>
  <c r="I7332" i="1"/>
  <c r="H7332" i="1"/>
  <c r="G7332" i="1"/>
  <c r="F7332" i="1"/>
  <c r="K7332" i="1" s="1"/>
  <c r="E7332" i="1"/>
  <c r="D7332" i="1"/>
  <c r="C7332" i="1"/>
  <c r="B7332" i="1"/>
  <c r="A7332" i="1" s="1"/>
  <c r="L7331" i="1"/>
  <c r="J7331" i="1"/>
  <c r="I7331" i="1"/>
  <c r="H7331" i="1"/>
  <c r="G7331" i="1"/>
  <c r="F7331" i="1"/>
  <c r="K7331" i="1" s="1"/>
  <c r="E7331" i="1"/>
  <c r="D7331" i="1"/>
  <c r="C7331" i="1"/>
  <c r="B7331" i="1"/>
  <c r="A7331" i="1"/>
  <c r="L7330" i="1"/>
  <c r="J7330" i="1"/>
  <c r="I7330" i="1"/>
  <c r="H7330" i="1"/>
  <c r="G7330" i="1"/>
  <c r="F7330" i="1"/>
  <c r="K7330" i="1" s="1"/>
  <c r="E7330" i="1"/>
  <c r="D7330" i="1"/>
  <c r="C7330" i="1"/>
  <c r="B7330" i="1"/>
  <c r="A7330" i="1"/>
  <c r="L7329" i="1"/>
  <c r="J7329" i="1"/>
  <c r="I7329" i="1"/>
  <c r="H7329" i="1"/>
  <c r="G7329" i="1"/>
  <c r="F7329" i="1"/>
  <c r="K7329" i="1" s="1"/>
  <c r="E7329" i="1"/>
  <c r="D7329" i="1"/>
  <c r="C7329" i="1"/>
  <c r="B7329" i="1"/>
  <c r="A7329" i="1"/>
  <c r="L7328" i="1"/>
  <c r="J7328" i="1"/>
  <c r="I7328" i="1"/>
  <c r="H7328" i="1"/>
  <c r="G7328" i="1"/>
  <c r="F7328" i="1"/>
  <c r="K7328" i="1" s="1"/>
  <c r="E7328" i="1"/>
  <c r="D7328" i="1"/>
  <c r="C7328" i="1"/>
  <c r="B7328" i="1"/>
  <c r="A7328" i="1" s="1"/>
  <c r="L7327" i="1"/>
  <c r="J7327" i="1"/>
  <c r="I7327" i="1"/>
  <c r="H7327" i="1"/>
  <c r="G7327" i="1"/>
  <c r="F7327" i="1"/>
  <c r="K7327" i="1" s="1"/>
  <c r="E7327" i="1"/>
  <c r="D7327" i="1"/>
  <c r="C7327" i="1"/>
  <c r="B7327" i="1"/>
  <c r="A7327" i="1"/>
  <c r="L7326" i="1"/>
  <c r="J7326" i="1"/>
  <c r="I7326" i="1"/>
  <c r="H7326" i="1"/>
  <c r="G7326" i="1"/>
  <c r="F7326" i="1"/>
  <c r="K7326" i="1" s="1"/>
  <c r="E7326" i="1"/>
  <c r="D7326" i="1"/>
  <c r="C7326" i="1"/>
  <c r="B7326" i="1"/>
  <c r="A7326" i="1"/>
  <c r="L7325" i="1"/>
  <c r="J7325" i="1"/>
  <c r="I7325" i="1"/>
  <c r="H7325" i="1"/>
  <c r="G7325" i="1"/>
  <c r="F7325" i="1"/>
  <c r="K7325" i="1" s="1"/>
  <c r="E7325" i="1"/>
  <c r="D7325" i="1"/>
  <c r="C7325" i="1"/>
  <c r="B7325" i="1"/>
  <c r="A7325" i="1"/>
  <c r="L7324" i="1"/>
  <c r="J7324" i="1"/>
  <c r="I7324" i="1"/>
  <c r="H7324" i="1"/>
  <c r="G7324" i="1"/>
  <c r="F7324" i="1"/>
  <c r="K7324" i="1" s="1"/>
  <c r="E7324" i="1"/>
  <c r="D7324" i="1"/>
  <c r="C7324" i="1"/>
  <c r="B7324" i="1"/>
  <c r="A7324" i="1" s="1"/>
  <c r="L7323" i="1"/>
  <c r="J7323" i="1"/>
  <c r="I7323" i="1"/>
  <c r="H7323" i="1"/>
  <c r="G7323" i="1"/>
  <c r="F7323" i="1"/>
  <c r="K7323" i="1" s="1"/>
  <c r="E7323" i="1"/>
  <c r="D7323" i="1"/>
  <c r="C7323" i="1"/>
  <c r="B7323" i="1"/>
  <c r="A7323" i="1"/>
  <c r="L7322" i="1"/>
  <c r="J7322" i="1"/>
  <c r="I7322" i="1"/>
  <c r="H7322" i="1"/>
  <c r="G7322" i="1"/>
  <c r="F7322" i="1"/>
  <c r="K7322" i="1" s="1"/>
  <c r="E7322" i="1"/>
  <c r="D7322" i="1"/>
  <c r="C7322" i="1"/>
  <c r="B7322" i="1"/>
  <c r="A7322" i="1"/>
  <c r="L7321" i="1"/>
  <c r="J7321" i="1"/>
  <c r="I7321" i="1"/>
  <c r="H7321" i="1"/>
  <c r="G7321" i="1"/>
  <c r="F7321" i="1"/>
  <c r="K7321" i="1" s="1"/>
  <c r="E7321" i="1"/>
  <c r="D7321" i="1"/>
  <c r="C7321" i="1"/>
  <c r="B7321" i="1"/>
  <c r="A7321" i="1"/>
  <c r="L7320" i="1"/>
  <c r="J7320" i="1"/>
  <c r="I7320" i="1"/>
  <c r="H7320" i="1"/>
  <c r="G7320" i="1"/>
  <c r="F7320" i="1"/>
  <c r="K7320" i="1" s="1"/>
  <c r="E7320" i="1"/>
  <c r="D7320" i="1"/>
  <c r="C7320" i="1"/>
  <c r="B7320" i="1"/>
  <c r="A7320" i="1" s="1"/>
  <c r="L7319" i="1"/>
  <c r="J7319" i="1"/>
  <c r="I7319" i="1"/>
  <c r="H7319" i="1"/>
  <c r="G7319" i="1"/>
  <c r="F7319" i="1"/>
  <c r="K7319" i="1" s="1"/>
  <c r="E7319" i="1"/>
  <c r="D7319" i="1"/>
  <c r="C7319" i="1"/>
  <c r="B7319" i="1"/>
  <c r="A7319" i="1"/>
  <c r="L7318" i="1"/>
  <c r="J7318" i="1"/>
  <c r="I7318" i="1"/>
  <c r="H7318" i="1"/>
  <c r="G7318" i="1"/>
  <c r="F7318" i="1"/>
  <c r="K7318" i="1" s="1"/>
  <c r="E7318" i="1"/>
  <c r="D7318" i="1"/>
  <c r="C7318" i="1"/>
  <c r="B7318" i="1"/>
  <c r="A7318" i="1"/>
  <c r="L7317" i="1"/>
  <c r="J7317" i="1"/>
  <c r="I7317" i="1"/>
  <c r="H7317" i="1"/>
  <c r="G7317" i="1"/>
  <c r="F7317" i="1"/>
  <c r="K7317" i="1" s="1"/>
  <c r="E7317" i="1"/>
  <c r="D7317" i="1"/>
  <c r="C7317" i="1"/>
  <c r="B7317" i="1"/>
  <c r="A7317" i="1"/>
  <c r="L7316" i="1"/>
  <c r="J7316" i="1"/>
  <c r="I7316" i="1"/>
  <c r="H7316" i="1"/>
  <c r="G7316" i="1"/>
  <c r="F7316" i="1"/>
  <c r="K7316" i="1" s="1"/>
  <c r="E7316" i="1"/>
  <c r="D7316" i="1"/>
  <c r="C7316" i="1"/>
  <c r="B7316" i="1"/>
  <c r="A7316" i="1" s="1"/>
  <c r="L7315" i="1"/>
  <c r="J7315" i="1"/>
  <c r="I7315" i="1"/>
  <c r="H7315" i="1"/>
  <c r="G7315" i="1"/>
  <c r="F7315" i="1"/>
  <c r="K7315" i="1" s="1"/>
  <c r="E7315" i="1"/>
  <c r="D7315" i="1"/>
  <c r="C7315" i="1"/>
  <c r="B7315" i="1"/>
  <c r="A7315" i="1"/>
  <c r="L7314" i="1"/>
  <c r="J7314" i="1"/>
  <c r="I7314" i="1"/>
  <c r="H7314" i="1"/>
  <c r="G7314" i="1"/>
  <c r="F7314" i="1"/>
  <c r="K7314" i="1" s="1"/>
  <c r="E7314" i="1"/>
  <c r="D7314" i="1"/>
  <c r="C7314" i="1"/>
  <c r="B7314" i="1"/>
  <c r="A7314" i="1"/>
  <c r="L7313" i="1"/>
  <c r="J7313" i="1"/>
  <c r="I7313" i="1"/>
  <c r="H7313" i="1"/>
  <c r="G7313" i="1"/>
  <c r="F7313" i="1"/>
  <c r="K7313" i="1" s="1"/>
  <c r="E7313" i="1"/>
  <c r="D7313" i="1"/>
  <c r="C7313" i="1"/>
  <c r="B7313" i="1"/>
  <c r="A7313" i="1"/>
  <c r="L7312" i="1"/>
  <c r="J7312" i="1"/>
  <c r="I7312" i="1"/>
  <c r="H7312" i="1"/>
  <c r="G7312" i="1"/>
  <c r="F7312" i="1"/>
  <c r="K7312" i="1" s="1"/>
  <c r="E7312" i="1"/>
  <c r="D7312" i="1"/>
  <c r="C7312" i="1"/>
  <c r="B7312" i="1"/>
  <c r="A7312" i="1" s="1"/>
  <c r="L7311" i="1"/>
  <c r="J7311" i="1"/>
  <c r="I7311" i="1"/>
  <c r="H7311" i="1"/>
  <c r="G7311" i="1"/>
  <c r="F7311" i="1"/>
  <c r="K7311" i="1" s="1"/>
  <c r="E7311" i="1"/>
  <c r="D7311" i="1"/>
  <c r="C7311" i="1"/>
  <c r="B7311" i="1"/>
  <c r="A7311" i="1"/>
  <c r="L7310" i="1"/>
  <c r="J7310" i="1"/>
  <c r="I7310" i="1"/>
  <c r="H7310" i="1"/>
  <c r="G7310" i="1"/>
  <c r="F7310" i="1"/>
  <c r="K7310" i="1" s="1"/>
  <c r="E7310" i="1"/>
  <c r="D7310" i="1"/>
  <c r="C7310" i="1"/>
  <c r="B7310" i="1"/>
  <c r="A7310" i="1"/>
  <c r="L7309" i="1"/>
  <c r="J7309" i="1"/>
  <c r="I7309" i="1"/>
  <c r="H7309" i="1"/>
  <c r="G7309" i="1"/>
  <c r="F7309" i="1"/>
  <c r="K7309" i="1" s="1"/>
  <c r="E7309" i="1"/>
  <c r="D7309" i="1"/>
  <c r="C7309" i="1"/>
  <c r="B7309" i="1"/>
  <c r="A7309" i="1"/>
  <c r="L7308" i="1"/>
  <c r="J7308" i="1"/>
  <c r="I7308" i="1"/>
  <c r="H7308" i="1"/>
  <c r="G7308" i="1"/>
  <c r="F7308" i="1"/>
  <c r="K7308" i="1" s="1"/>
  <c r="E7308" i="1"/>
  <c r="D7308" i="1"/>
  <c r="C7308" i="1"/>
  <c r="B7308" i="1"/>
  <c r="A7308" i="1" s="1"/>
  <c r="L7307" i="1"/>
  <c r="J7307" i="1"/>
  <c r="I7307" i="1"/>
  <c r="H7307" i="1"/>
  <c r="G7307" i="1"/>
  <c r="F7307" i="1"/>
  <c r="K7307" i="1" s="1"/>
  <c r="E7307" i="1"/>
  <c r="D7307" i="1"/>
  <c r="C7307" i="1"/>
  <c r="B7307" i="1"/>
  <c r="A7307" i="1"/>
  <c r="L7306" i="1"/>
  <c r="J7306" i="1"/>
  <c r="I7306" i="1"/>
  <c r="H7306" i="1"/>
  <c r="G7306" i="1"/>
  <c r="F7306" i="1"/>
  <c r="K7306" i="1" s="1"/>
  <c r="E7306" i="1"/>
  <c r="D7306" i="1"/>
  <c r="C7306" i="1"/>
  <c r="B7306" i="1"/>
  <c r="A7306" i="1"/>
  <c r="L7305" i="1"/>
  <c r="J7305" i="1"/>
  <c r="I7305" i="1"/>
  <c r="H7305" i="1"/>
  <c r="G7305" i="1"/>
  <c r="F7305" i="1"/>
  <c r="K7305" i="1" s="1"/>
  <c r="E7305" i="1"/>
  <c r="D7305" i="1"/>
  <c r="C7305" i="1"/>
  <c r="B7305" i="1"/>
  <c r="A7305" i="1"/>
  <c r="L7304" i="1"/>
  <c r="J7304" i="1"/>
  <c r="I7304" i="1"/>
  <c r="H7304" i="1"/>
  <c r="G7304" i="1"/>
  <c r="F7304" i="1"/>
  <c r="K7304" i="1" s="1"/>
  <c r="E7304" i="1"/>
  <c r="D7304" i="1"/>
  <c r="C7304" i="1"/>
  <c r="B7304" i="1"/>
  <c r="A7304" i="1" s="1"/>
  <c r="L7303" i="1"/>
  <c r="J7303" i="1"/>
  <c r="I7303" i="1"/>
  <c r="H7303" i="1"/>
  <c r="G7303" i="1"/>
  <c r="F7303" i="1"/>
  <c r="K7303" i="1" s="1"/>
  <c r="E7303" i="1"/>
  <c r="D7303" i="1"/>
  <c r="C7303" i="1"/>
  <c r="B7303" i="1"/>
  <c r="A7303" i="1"/>
  <c r="L7302" i="1"/>
  <c r="J7302" i="1"/>
  <c r="I7302" i="1"/>
  <c r="H7302" i="1"/>
  <c r="G7302" i="1"/>
  <c r="F7302" i="1"/>
  <c r="K7302" i="1" s="1"/>
  <c r="E7302" i="1"/>
  <c r="D7302" i="1"/>
  <c r="C7302" i="1"/>
  <c r="B7302" i="1"/>
  <c r="A7302" i="1"/>
  <c r="L7301" i="1"/>
  <c r="J7301" i="1"/>
  <c r="I7301" i="1"/>
  <c r="H7301" i="1"/>
  <c r="G7301" i="1"/>
  <c r="F7301" i="1"/>
  <c r="K7301" i="1" s="1"/>
  <c r="E7301" i="1"/>
  <c r="D7301" i="1"/>
  <c r="C7301" i="1"/>
  <c r="B7301" i="1"/>
  <c r="A7301" i="1"/>
  <c r="L7300" i="1"/>
  <c r="J7300" i="1"/>
  <c r="I7300" i="1"/>
  <c r="H7300" i="1"/>
  <c r="G7300" i="1"/>
  <c r="F7300" i="1"/>
  <c r="K7300" i="1" s="1"/>
  <c r="E7300" i="1"/>
  <c r="D7300" i="1"/>
  <c r="C7300" i="1"/>
  <c r="B7300" i="1"/>
  <c r="A7300" i="1"/>
  <c r="L7299" i="1"/>
  <c r="J7299" i="1"/>
  <c r="I7299" i="1"/>
  <c r="H7299" i="1"/>
  <c r="G7299" i="1"/>
  <c r="F7299" i="1"/>
  <c r="K7299" i="1" s="1"/>
  <c r="E7299" i="1"/>
  <c r="D7299" i="1"/>
  <c r="C7299" i="1"/>
  <c r="B7299" i="1"/>
  <c r="A7299" i="1"/>
  <c r="L7298" i="1"/>
  <c r="J7298" i="1"/>
  <c r="I7298" i="1"/>
  <c r="H7298" i="1"/>
  <c r="G7298" i="1"/>
  <c r="F7298" i="1"/>
  <c r="K7298" i="1" s="1"/>
  <c r="E7298" i="1"/>
  <c r="D7298" i="1"/>
  <c r="C7298" i="1"/>
  <c r="B7298" i="1"/>
  <c r="A7298" i="1"/>
  <c r="L7297" i="1"/>
  <c r="J7297" i="1"/>
  <c r="I7297" i="1"/>
  <c r="H7297" i="1"/>
  <c r="G7297" i="1"/>
  <c r="F7297" i="1"/>
  <c r="K7297" i="1" s="1"/>
  <c r="E7297" i="1"/>
  <c r="D7297" i="1"/>
  <c r="C7297" i="1"/>
  <c r="B7297" i="1"/>
  <c r="A7297" i="1"/>
  <c r="L7296" i="1"/>
  <c r="J7296" i="1"/>
  <c r="I7296" i="1"/>
  <c r="H7296" i="1"/>
  <c r="G7296" i="1"/>
  <c r="F7296" i="1"/>
  <c r="K7296" i="1" s="1"/>
  <c r="E7296" i="1"/>
  <c r="D7296" i="1"/>
  <c r="C7296" i="1"/>
  <c r="B7296" i="1"/>
  <c r="A7296" i="1"/>
  <c r="L7295" i="1"/>
  <c r="J7295" i="1"/>
  <c r="I7295" i="1"/>
  <c r="H7295" i="1"/>
  <c r="G7295" i="1"/>
  <c r="F7295" i="1"/>
  <c r="K7295" i="1" s="1"/>
  <c r="E7295" i="1"/>
  <c r="D7295" i="1"/>
  <c r="C7295" i="1"/>
  <c r="B7295" i="1"/>
  <c r="A7295" i="1"/>
  <c r="L7294" i="1"/>
  <c r="J7294" i="1"/>
  <c r="I7294" i="1"/>
  <c r="H7294" i="1"/>
  <c r="G7294" i="1"/>
  <c r="F7294" i="1"/>
  <c r="K7294" i="1" s="1"/>
  <c r="E7294" i="1"/>
  <c r="D7294" i="1"/>
  <c r="C7294" i="1"/>
  <c r="B7294" i="1"/>
  <c r="A7294" i="1"/>
  <c r="L7293" i="1"/>
  <c r="J7293" i="1"/>
  <c r="I7293" i="1"/>
  <c r="H7293" i="1"/>
  <c r="G7293" i="1"/>
  <c r="F7293" i="1"/>
  <c r="K7293" i="1" s="1"/>
  <c r="E7293" i="1"/>
  <c r="D7293" i="1"/>
  <c r="C7293" i="1"/>
  <c r="B7293" i="1"/>
  <c r="A7293" i="1"/>
  <c r="L7292" i="1"/>
  <c r="J7292" i="1"/>
  <c r="I7292" i="1"/>
  <c r="H7292" i="1"/>
  <c r="G7292" i="1"/>
  <c r="F7292" i="1"/>
  <c r="K7292" i="1" s="1"/>
  <c r="E7292" i="1"/>
  <c r="D7292" i="1"/>
  <c r="C7292" i="1"/>
  <c r="B7292" i="1"/>
  <c r="A7292" i="1"/>
  <c r="L7291" i="1"/>
  <c r="J7291" i="1"/>
  <c r="I7291" i="1"/>
  <c r="H7291" i="1"/>
  <c r="G7291" i="1"/>
  <c r="F7291" i="1"/>
  <c r="K7291" i="1" s="1"/>
  <c r="E7291" i="1"/>
  <c r="D7291" i="1"/>
  <c r="C7291" i="1"/>
  <c r="B7291" i="1"/>
  <c r="A7291" i="1"/>
  <c r="L7290" i="1"/>
  <c r="J7290" i="1"/>
  <c r="I7290" i="1"/>
  <c r="H7290" i="1"/>
  <c r="G7290" i="1"/>
  <c r="F7290" i="1"/>
  <c r="K7290" i="1" s="1"/>
  <c r="E7290" i="1"/>
  <c r="D7290" i="1"/>
  <c r="C7290" i="1"/>
  <c r="B7290" i="1"/>
  <c r="A7290" i="1"/>
  <c r="L7289" i="1"/>
  <c r="J7289" i="1"/>
  <c r="I7289" i="1"/>
  <c r="H7289" i="1"/>
  <c r="G7289" i="1"/>
  <c r="F7289" i="1"/>
  <c r="K7289" i="1" s="1"/>
  <c r="E7289" i="1"/>
  <c r="D7289" i="1"/>
  <c r="C7289" i="1"/>
  <c r="B7289" i="1"/>
  <c r="A7289" i="1"/>
  <c r="L7288" i="1"/>
  <c r="J7288" i="1"/>
  <c r="I7288" i="1"/>
  <c r="H7288" i="1"/>
  <c r="G7288" i="1"/>
  <c r="F7288" i="1"/>
  <c r="K7288" i="1" s="1"/>
  <c r="E7288" i="1"/>
  <c r="D7288" i="1"/>
  <c r="C7288" i="1"/>
  <c r="B7288" i="1"/>
  <c r="A7288" i="1"/>
  <c r="L7287" i="1"/>
  <c r="J7287" i="1"/>
  <c r="I7287" i="1"/>
  <c r="H7287" i="1"/>
  <c r="G7287" i="1"/>
  <c r="F7287" i="1"/>
  <c r="K7287" i="1" s="1"/>
  <c r="E7287" i="1"/>
  <c r="D7287" i="1"/>
  <c r="C7287" i="1"/>
  <c r="B7287" i="1"/>
  <c r="A7287" i="1"/>
  <c r="L7286" i="1"/>
  <c r="J7286" i="1"/>
  <c r="I7286" i="1"/>
  <c r="H7286" i="1"/>
  <c r="G7286" i="1"/>
  <c r="F7286" i="1"/>
  <c r="K7286" i="1" s="1"/>
  <c r="E7286" i="1"/>
  <c r="D7286" i="1"/>
  <c r="C7286" i="1"/>
  <c r="B7286" i="1"/>
  <c r="A7286" i="1"/>
  <c r="L7285" i="1"/>
  <c r="J7285" i="1"/>
  <c r="I7285" i="1"/>
  <c r="H7285" i="1"/>
  <c r="G7285" i="1"/>
  <c r="F7285" i="1"/>
  <c r="K7285" i="1" s="1"/>
  <c r="E7285" i="1"/>
  <c r="D7285" i="1"/>
  <c r="C7285" i="1"/>
  <c r="B7285" i="1"/>
  <c r="A7285" i="1"/>
  <c r="L7284" i="1"/>
  <c r="J7284" i="1"/>
  <c r="I7284" i="1"/>
  <c r="H7284" i="1"/>
  <c r="G7284" i="1"/>
  <c r="F7284" i="1"/>
  <c r="K7284" i="1" s="1"/>
  <c r="E7284" i="1"/>
  <c r="D7284" i="1"/>
  <c r="C7284" i="1"/>
  <c r="B7284" i="1"/>
  <c r="A7284" i="1"/>
  <c r="L7283" i="1"/>
  <c r="J7283" i="1"/>
  <c r="I7283" i="1"/>
  <c r="H7283" i="1"/>
  <c r="G7283" i="1"/>
  <c r="F7283" i="1"/>
  <c r="K7283" i="1" s="1"/>
  <c r="E7283" i="1"/>
  <c r="D7283" i="1"/>
  <c r="C7283" i="1"/>
  <c r="B7283" i="1"/>
  <c r="A7283" i="1"/>
  <c r="L7282" i="1"/>
  <c r="J7282" i="1"/>
  <c r="I7282" i="1"/>
  <c r="H7282" i="1"/>
  <c r="G7282" i="1"/>
  <c r="F7282" i="1"/>
  <c r="K7282" i="1" s="1"/>
  <c r="E7282" i="1"/>
  <c r="D7282" i="1"/>
  <c r="C7282" i="1"/>
  <c r="B7282" i="1"/>
  <c r="A7282" i="1"/>
  <c r="L7281" i="1"/>
  <c r="J7281" i="1"/>
  <c r="I7281" i="1"/>
  <c r="H7281" i="1"/>
  <c r="G7281" i="1"/>
  <c r="F7281" i="1"/>
  <c r="K7281" i="1" s="1"/>
  <c r="E7281" i="1"/>
  <c r="D7281" i="1"/>
  <c r="C7281" i="1"/>
  <c r="B7281" i="1"/>
  <c r="A7281" i="1"/>
  <c r="L7280" i="1"/>
  <c r="J7280" i="1"/>
  <c r="I7280" i="1"/>
  <c r="H7280" i="1"/>
  <c r="G7280" i="1"/>
  <c r="F7280" i="1"/>
  <c r="K7280" i="1" s="1"/>
  <c r="E7280" i="1"/>
  <c r="D7280" i="1"/>
  <c r="C7280" i="1"/>
  <c r="B7280" i="1"/>
  <c r="A7280" i="1"/>
  <c r="L7279" i="1"/>
  <c r="J7279" i="1"/>
  <c r="I7279" i="1"/>
  <c r="H7279" i="1"/>
  <c r="G7279" i="1"/>
  <c r="F7279" i="1"/>
  <c r="K7279" i="1" s="1"/>
  <c r="E7279" i="1"/>
  <c r="D7279" i="1"/>
  <c r="C7279" i="1"/>
  <c r="B7279" i="1"/>
  <c r="A7279" i="1"/>
  <c r="L7278" i="1"/>
  <c r="J7278" i="1"/>
  <c r="I7278" i="1"/>
  <c r="H7278" i="1"/>
  <c r="G7278" i="1"/>
  <c r="F7278" i="1"/>
  <c r="K7278" i="1" s="1"/>
  <c r="E7278" i="1"/>
  <c r="D7278" i="1"/>
  <c r="C7278" i="1"/>
  <c r="B7278" i="1"/>
  <c r="A7278" i="1"/>
  <c r="L7277" i="1"/>
  <c r="J7277" i="1"/>
  <c r="I7277" i="1"/>
  <c r="H7277" i="1"/>
  <c r="G7277" i="1"/>
  <c r="F7277" i="1"/>
  <c r="K7277" i="1" s="1"/>
  <c r="E7277" i="1"/>
  <c r="D7277" i="1"/>
  <c r="C7277" i="1"/>
  <c r="B7277" i="1"/>
  <c r="A7277" i="1"/>
  <c r="L7276" i="1"/>
  <c r="J7276" i="1"/>
  <c r="I7276" i="1"/>
  <c r="H7276" i="1"/>
  <c r="G7276" i="1"/>
  <c r="F7276" i="1"/>
  <c r="K7276" i="1" s="1"/>
  <c r="E7276" i="1"/>
  <c r="D7276" i="1"/>
  <c r="C7276" i="1"/>
  <c r="B7276" i="1"/>
  <c r="A7276" i="1"/>
  <c r="L7275" i="1"/>
  <c r="J7275" i="1"/>
  <c r="I7275" i="1"/>
  <c r="H7275" i="1"/>
  <c r="G7275" i="1"/>
  <c r="F7275" i="1"/>
  <c r="K7275" i="1" s="1"/>
  <c r="E7275" i="1"/>
  <c r="D7275" i="1"/>
  <c r="C7275" i="1"/>
  <c r="B7275" i="1"/>
  <c r="A7275" i="1"/>
  <c r="L7274" i="1"/>
  <c r="J7274" i="1"/>
  <c r="I7274" i="1"/>
  <c r="H7274" i="1"/>
  <c r="G7274" i="1"/>
  <c r="F7274" i="1"/>
  <c r="K7274" i="1" s="1"/>
  <c r="E7274" i="1"/>
  <c r="D7274" i="1"/>
  <c r="C7274" i="1"/>
  <c r="B7274" i="1"/>
  <c r="A7274" i="1"/>
  <c r="L7273" i="1"/>
  <c r="J7273" i="1"/>
  <c r="I7273" i="1"/>
  <c r="H7273" i="1"/>
  <c r="G7273" i="1"/>
  <c r="F7273" i="1"/>
  <c r="K7273" i="1" s="1"/>
  <c r="E7273" i="1"/>
  <c r="D7273" i="1"/>
  <c r="C7273" i="1"/>
  <c r="B7273" i="1"/>
  <c r="A7273" i="1"/>
  <c r="L7272" i="1"/>
  <c r="J7272" i="1"/>
  <c r="I7272" i="1"/>
  <c r="H7272" i="1"/>
  <c r="G7272" i="1"/>
  <c r="F7272" i="1"/>
  <c r="K7272" i="1" s="1"/>
  <c r="E7272" i="1"/>
  <c r="D7272" i="1"/>
  <c r="C7272" i="1"/>
  <c r="B7272" i="1"/>
  <c r="A7272" i="1"/>
  <c r="L7271" i="1"/>
  <c r="J7271" i="1"/>
  <c r="I7271" i="1"/>
  <c r="H7271" i="1"/>
  <c r="G7271" i="1"/>
  <c r="F7271" i="1"/>
  <c r="K7271" i="1" s="1"/>
  <c r="E7271" i="1"/>
  <c r="D7271" i="1"/>
  <c r="C7271" i="1"/>
  <c r="B7271" i="1"/>
  <c r="A7271" i="1"/>
  <c r="L7270" i="1"/>
  <c r="J7270" i="1"/>
  <c r="I7270" i="1"/>
  <c r="H7270" i="1"/>
  <c r="G7270" i="1"/>
  <c r="F7270" i="1"/>
  <c r="K7270" i="1" s="1"/>
  <c r="E7270" i="1"/>
  <c r="D7270" i="1"/>
  <c r="C7270" i="1"/>
  <c r="B7270" i="1"/>
  <c r="A7270" i="1"/>
  <c r="L7269" i="1"/>
  <c r="J7269" i="1"/>
  <c r="I7269" i="1"/>
  <c r="H7269" i="1"/>
  <c r="G7269" i="1"/>
  <c r="F7269" i="1"/>
  <c r="K7269" i="1" s="1"/>
  <c r="E7269" i="1"/>
  <c r="D7269" i="1"/>
  <c r="C7269" i="1"/>
  <c r="B7269" i="1"/>
  <c r="A7269" i="1"/>
  <c r="L7268" i="1"/>
  <c r="J7268" i="1"/>
  <c r="I7268" i="1"/>
  <c r="H7268" i="1"/>
  <c r="G7268" i="1"/>
  <c r="F7268" i="1"/>
  <c r="K7268" i="1" s="1"/>
  <c r="E7268" i="1"/>
  <c r="D7268" i="1"/>
  <c r="C7268" i="1"/>
  <c r="B7268" i="1"/>
  <c r="A7268" i="1"/>
  <c r="L7267" i="1"/>
  <c r="J7267" i="1"/>
  <c r="I7267" i="1"/>
  <c r="H7267" i="1"/>
  <c r="G7267" i="1"/>
  <c r="F7267" i="1"/>
  <c r="K7267" i="1" s="1"/>
  <c r="E7267" i="1"/>
  <c r="D7267" i="1"/>
  <c r="C7267" i="1"/>
  <c r="B7267" i="1"/>
  <c r="A7267" i="1"/>
  <c r="L7266" i="1"/>
  <c r="J7266" i="1"/>
  <c r="I7266" i="1"/>
  <c r="H7266" i="1"/>
  <c r="G7266" i="1"/>
  <c r="F7266" i="1"/>
  <c r="K7266" i="1" s="1"/>
  <c r="E7266" i="1"/>
  <c r="D7266" i="1"/>
  <c r="C7266" i="1"/>
  <c r="B7266" i="1"/>
  <c r="A7266" i="1"/>
  <c r="L7265" i="1"/>
  <c r="J7265" i="1"/>
  <c r="I7265" i="1"/>
  <c r="H7265" i="1"/>
  <c r="G7265" i="1"/>
  <c r="F7265" i="1"/>
  <c r="K7265" i="1" s="1"/>
  <c r="E7265" i="1"/>
  <c r="D7265" i="1"/>
  <c r="C7265" i="1"/>
  <c r="B7265" i="1"/>
  <c r="A7265" i="1"/>
  <c r="L7264" i="1"/>
  <c r="J7264" i="1"/>
  <c r="I7264" i="1"/>
  <c r="H7264" i="1"/>
  <c r="G7264" i="1"/>
  <c r="F7264" i="1"/>
  <c r="K7264" i="1" s="1"/>
  <c r="E7264" i="1"/>
  <c r="D7264" i="1"/>
  <c r="C7264" i="1"/>
  <c r="B7264" i="1"/>
  <c r="A7264" i="1"/>
  <c r="L7263" i="1"/>
  <c r="J7263" i="1"/>
  <c r="I7263" i="1"/>
  <c r="H7263" i="1"/>
  <c r="G7263" i="1"/>
  <c r="F7263" i="1"/>
  <c r="K7263" i="1" s="1"/>
  <c r="E7263" i="1"/>
  <c r="D7263" i="1"/>
  <c r="C7263" i="1"/>
  <c r="B7263" i="1"/>
  <c r="A7263" i="1"/>
  <c r="L7262" i="1"/>
  <c r="J7262" i="1"/>
  <c r="I7262" i="1"/>
  <c r="H7262" i="1"/>
  <c r="G7262" i="1"/>
  <c r="F7262" i="1"/>
  <c r="K7262" i="1" s="1"/>
  <c r="E7262" i="1"/>
  <c r="D7262" i="1"/>
  <c r="C7262" i="1"/>
  <c r="B7262" i="1"/>
  <c r="A7262" i="1"/>
  <c r="L7261" i="1"/>
  <c r="J7261" i="1"/>
  <c r="I7261" i="1"/>
  <c r="H7261" i="1"/>
  <c r="G7261" i="1"/>
  <c r="F7261" i="1"/>
  <c r="K7261" i="1" s="1"/>
  <c r="E7261" i="1"/>
  <c r="D7261" i="1"/>
  <c r="C7261" i="1"/>
  <c r="B7261" i="1"/>
  <c r="A7261" i="1"/>
  <c r="L7260" i="1"/>
  <c r="J7260" i="1"/>
  <c r="I7260" i="1"/>
  <c r="H7260" i="1"/>
  <c r="G7260" i="1"/>
  <c r="F7260" i="1"/>
  <c r="K7260" i="1" s="1"/>
  <c r="E7260" i="1"/>
  <c r="D7260" i="1"/>
  <c r="C7260" i="1"/>
  <c r="B7260" i="1"/>
  <c r="A7260" i="1"/>
  <c r="L7259" i="1"/>
  <c r="J7259" i="1"/>
  <c r="I7259" i="1"/>
  <c r="H7259" i="1"/>
  <c r="G7259" i="1"/>
  <c r="F7259" i="1"/>
  <c r="K7259" i="1" s="1"/>
  <c r="E7259" i="1"/>
  <c r="D7259" i="1"/>
  <c r="C7259" i="1"/>
  <c r="B7259" i="1"/>
  <c r="A7259" i="1"/>
  <c r="L7258" i="1"/>
  <c r="J7258" i="1"/>
  <c r="I7258" i="1"/>
  <c r="H7258" i="1"/>
  <c r="G7258" i="1"/>
  <c r="F7258" i="1"/>
  <c r="K7258" i="1" s="1"/>
  <c r="E7258" i="1"/>
  <c r="D7258" i="1"/>
  <c r="C7258" i="1"/>
  <c r="B7258" i="1"/>
  <c r="A7258" i="1"/>
  <c r="L7257" i="1"/>
  <c r="J7257" i="1"/>
  <c r="I7257" i="1"/>
  <c r="H7257" i="1"/>
  <c r="G7257" i="1"/>
  <c r="F7257" i="1"/>
  <c r="K7257" i="1" s="1"/>
  <c r="E7257" i="1"/>
  <c r="D7257" i="1"/>
  <c r="C7257" i="1"/>
  <c r="B7257" i="1"/>
  <c r="A7257" i="1"/>
  <c r="L7256" i="1"/>
  <c r="J7256" i="1"/>
  <c r="I7256" i="1"/>
  <c r="H7256" i="1"/>
  <c r="G7256" i="1"/>
  <c r="F7256" i="1"/>
  <c r="K7256" i="1" s="1"/>
  <c r="E7256" i="1"/>
  <c r="D7256" i="1"/>
  <c r="C7256" i="1"/>
  <c r="B7256" i="1"/>
  <c r="A7256" i="1"/>
  <c r="L7255" i="1"/>
  <c r="J7255" i="1"/>
  <c r="I7255" i="1"/>
  <c r="H7255" i="1"/>
  <c r="G7255" i="1"/>
  <c r="F7255" i="1"/>
  <c r="K7255" i="1" s="1"/>
  <c r="E7255" i="1"/>
  <c r="D7255" i="1"/>
  <c r="C7255" i="1"/>
  <c r="B7255" i="1"/>
  <c r="A7255" i="1"/>
  <c r="L7254" i="1"/>
  <c r="J7254" i="1"/>
  <c r="I7254" i="1"/>
  <c r="H7254" i="1"/>
  <c r="G7254" i="1"/>
  <c r="F7254" i="1"/>
  <c r="K7254" i="1" s="1"/>
  <c r="E7254" i="1"/>
  <c r="D7254" i="1"/>
  <c r="C7254" i="1"/>
  <c r="B7254" i="1"/>
  <c r="A7254" i="1"/>
  <c r="L7253" i="1"/>
  <c r="J7253" i="1"/>
  <c r="I7253" i="1"/>
  <c r="H7253" i="1"/>
  <c r="G7253" i="1"/>
  <c r="F7253" i="1"/>
  <c r="K7253" i="1" s="1"/>
  <c r="E7253" i="1"/>
  <c r="D7253" i="1"/>
  <c r="C7253" i="1"/>
  <c r="B7253" i="1"/>
  <c r="A7253" i="1"/>
  <c r="L7252" i="1"/>
  <c r="J7252" i="1"/>
  <c r="I7252" i="1"/>
  <c r="H7252" i="1"/>
  <c r="G7252" i="1"/>
  <c r="F7252" i="1"/>
  <c r="K7252" i="1" s="1"/>
  <c r="E7252" i="1"/>
  <c r="D7252" i="1"/>
  <c r="C7252" i="1"/>
  <c r="B7252" i="1"/>
  <c r="A7252" i="1"/>
  <c r="L7251" i="1"/>
  <c r="J7251" i="1"/>
  <c r="I7251" i="1"/>
  <c r="H7251" i="1"/>
  <c r="G7251" i="1"/>
  <c r="F7251" i="1"/>
  <c r="K7251" i="1" s="1"/>
  <c r="E7251" i="1"/>
  <c r="D7251" i="1"/>
  <c r="C7251" i="1"/>
  <c r="B7251" i="1"/>
  <c r="A7251" i="1"/>
  <c r="L7250" i="1"/>
  <c r="J7250" i="1"/>
  <c r="I7250" i="1"/>
  <c r="H7250" i="1"/>
  <c r="G7250" i="1"/>
  <c r="F7250" i="1"/>
  <c r="K7250" i="1" s="1"/>
  <c r="E7250" i="1"/>
  <c r="D7250" i="1"/>
  <c r="C7250" i="1"/>
  <c r="B7250" i="1"/>
  <c r="A7250" i="1"/>
  <c r="L7249" i="1"/>
  <c r="J7249" i="1"/>
  <c r="I7249" i="1"/>
  <c r="H7249" i="1"/>
  <c r="G7249" i="1"/>
  <c r="F7249" i="1"/>
  <c r="K7249" i="1" s="1"/>
  <c r="E7249" i="1"/>
  <c r="D7249" i="1"/>
  <c r="C7249" i="1"/>
  <c r="B7249" i="1"/>
  <c r="A7249" i="1"/>
  <c r="L7248" i="1"/>
  <c r="J7248" i="1"/>
  <c r="I7248" i="1"/>
  <c r="H7248" i="1"/>
  <c r="G7248" i="1"/>
  <c r="F7248" i="1"/>
  <c r="K7248" i="1" s="1"/>
  <c r="E7248" i="1"/>
  <c r="D7248" i="1"/>
  <c r="C7248" i="1"/>
  <c r="B7248" i="1"/>
  <c r="A7248" i="1"/>
  <c r="L7247" i="1"/>
  <c r="J7247" i="1"/>
  <c r="I7247" i="1"/>
  <c r="H7247" i="1"/>
  <c r="G7247" i="1"/>
  <c r="F7247" i="1"/>
  <c r="K7247" i="1" s="1"/>
  <c r="E7247" i="1"/>
  <c r="D7247" i="1"/>
  <c r="C7247" i="1"/>
  <c r="B7247" i="1"/>
  <c r="A7247" i="1"/>
  <c r="L7246" i="1"/>
  <c r="J7246" i="1"/>
  <c r="I7246" i="1"/>
  <c r="H7246" i="1"/>
  <c r="G7246" i="1"/>
  <c r="F7246" i="1"/>
  <c r="K7246" i="1" s="1"/>
  <c r="E7246" i="1"/>
  <c r="D7246" i="1"/>
  <c r="C7246" i="1"/>
  <c r="B7246" i="1"/>
  <c r="A7246" i="1"/>
  <c r="L7245" i="1"/>
  <c r="J7245" i="1"/>
  <c r="I7245" i="1"/>
  <c r="H7245" i="1"/>
  <c r="G7245" i="1"/>
  <c r="F7245" i="1"/>
  <c r="K7245" i="1" s="1"/>
  <c r="E7245" i="1"/>
  <c r="D7245" i="1"/>
  <c r="C7245" i="1"/>
  <c r="B7245" i="1"/>
  <c r="A7245" i="1"/>
  <c r="L7244" i="1"/>
  <c r="J7244" i="1"/>
  <c r="I7244" i="1"/>
  <c r="H7244" i="1"/>
  <c r="G7244" i="1"/>
  <c r="F7244" i="1"/>
  <c r="K7244" i="1" s="1"/>
  <c r="E7244" i="1"/>
  <c r="D7244" i="1"/>
  <c r="C7244" i="1"/>
  <c r="B7244" i="1"/>
  <c r="A7244" i="1"/>
  <c r="L7243" i="1"/>
  <c r="J7243" i="1"/>
  <c r="I7243" i="1"/>
  <c r="H7243" i="1"/>
  <c r="G7243" i="1"/>
  <c r="F7243" i="1"/>
  <c r="K7243" i="1" s="1"/>
  <c r="E7243" i="1"/>
  <c r="D7243" i="1"/>
  <c r="C7243" i="1"/>
  <c r="B7243" i="1"/>
  <c r="A7243" i="1"/>
  <c r="L7242" i="1"/>
  <c r="J7242" i="1"/>
  <c r="I7242" i="1"/>
  <c r="H7242" i="1"/>
  <c r="G7242" i="1"/>
  <c r="F7242" i="1"/>
  <c r="K7242" i="1" s="1"/>
  <c r="E7242" i="1"/>
  <c r="D7242" i="1"/>
  <c r="C7242" i="1"/>
  <c r="B7242" i="1"/>
  <c r="A7242" i="1"/>
  <c r="L7241" i="1"/>
  <c r="J7241" i="1"/>
  <c r="I7241" i="1"/>
  <c r="H7241" i="1"/>
  <c r="G7241" i="1"/>
  <c r="F7241" i="1"/>
  <c r="K7241" i="1" s="1"/>
  <c r="E7241" i="1"/>
  <c r="D7241" i="1"/>
  <c r="C7241" i="1"/>
  <c r="B7241" i="1"/>
  <c r="A7241" i="1"/>
  <c r="L7240" i="1"/>
  <c r="J7240" i="1"/>
  <c r="I7240" i="1"/>
  <c r="H7240" i="1"/>
  <c r="G7240" i="1"/>
  <c r="F7240" i="1"/>
  <c r="K7240" i="1" s="1"/>
  <c r="E7240" i="1"/>
  <c r="D7240" i="1"/>
  <c r="C7240" i="1"/>
  <c r="B7240" i="1"/>
  <c r="A7240" i="1"/>
  <c r="L7239" i="1"/>
  <c r="J7239" i="1"/>
  <c r="I7239" i="1"/>
  <c r="H7239" i="1"/>
  <c r="G7239" i="1"/>
  <c r="F7239" i="1"/>
  <c r="K7239" i="1" s="1"/>
  <c r="E7239" i="1"/>
  <c r="D7239" i="1"/>
  <c r="C7239" i="1"/>
  <c r="B7239" i="1"/>
  <c r="A7239" i="1"/>
  <c r="L7238" i="1"/>
  <c r="J7238" i="1"/>
  <c r="I7238" i="1"/>
  <c r="H7238" i="1"/>
  <c r="G7238" i="1"/>
  <c r="F7238" i="1"/>
  <c r="K7238" i="1" s="1"/>
  <c r="E7238" i="1"/>
  <c r="D7238" i="1"/>
  <c r="C7238" i="1"/>
  <c r="B7238" i="1"/>
  <c r="A7238" i="1"/>
  <c r="L7237" i="1"/>
  <c r="J7237" i="1"/>
  <c r="I7237" i="1"/>
  <c r="H7237" i="1"/>
  <c r="G7237" i="1"/>
  <c r="F7237" i="1"/>
  <c r="K7237" i="1" s="1"/>
  <c r="E7237" i="1"/>
  <c r="D7237" i="1"/>
  <c r="C7237" i="1"/>
  <c r="B7237" i="1"/>
  <c r="A7237" i="1"/>
  <c r="L7236" i="1"/>
  <c r="J7236" i="1"/>
  <c r="I7236" i="1"/>
  <c r="H7236" i="1"/>
  <c r="G7236" i="1"/>
  <c r="F7236" i="1"/>
  <c r="K7236" i="1" s="1"/>
  <c r="E7236" i="1"/>
  <c r="D7236" i="1"/>
  <c r="C7236" i="1"/>
  <c r="B7236" i="1"/>
  <c r="A7236" i="1"/>
  <c r="L7235" i="1"/>
  <c r="J7235" i="1"/>
  <c r="I7235" i="1"/>
  <c r="H7235" i="1"/>
  <c r="G7235" i="1"/>
  <c r="F7235" i="1"/>
  <c r="K7235" i="1" s="1"/>
  <c r="E7235" i="1"/>
  <c r="D7235" i="1"/>
  <c r="C7235" i="1"/>
  <c r="B7235" i="1"/>
  <c r="A7235" i="1"/>
  <c r="L7234" i="1"/>
  <c r="J7234" i="1"/>
  <c r="I7234" i="1"/>
  <c r="H7234" i="1"/>
  <c r="G7234" i="1"/>
  <c r="F7234" i="1"/>
  <c r="K7234" i="1" s="1"/>
  <c r="E7234" i="1"/>
  <c r="D7234" i="1"/>
  <c r="C7234" i="1"/>
  <c r="B7234" i="1"/>
  <c r="A7234" i="1"/>
  <c r="L7233" i="1"/>
  <c r="J7233" i="1"/>
  <c r="I7233" i="1"/>
  <c r="H7233" i="1"/>
  <c r="G7233" i="1"/>
  <c r="F7233" i="1"/>
  <c r="K7233" i="1" s="1"/>
  <c r="E7233" i="1"/>
  <c r="D7233" i="1"/>
  <c r="C7233" i="1"/>
  <c r="B7233" i="1"/>
  <c r="A7233" i="1"/>
  <c r="L7232" i="1"/>
  <c r="J7232" i="1"/>
  <c r="I7232" i="1"/>
  <c r="H7232" i="1"/>
  <c r="G7232" i="1"/>
  <c r="F7232" i="1"/>
  <c r="K7232" i="1" s="1"/>
  <c r="E7232" i="1"/>
  <c r="D7232" i="1"/>
  <c r="C7232" i="1"/>
  <c r="B7232" i="1"/>
  <c r="A7232" i="1"/>
  <c r="L7231" i="1"/>
  <c r="J7231" i="1"/>
  <c r="I7231" i="1"/>
  <c r="H7231" i="1"/>
  <c r="G7231" i="1"/>
  <c r="F7231" i="1"/>
  <c r="K7231" i="1" s="1"/>
  <c r="E7231" i="1"/>
  <c r="D7231" i="1"/>
  <c r="C7231" i="1"/>
  <c r="B7231" i="1"/>
  <c r="A7231" i="1"/>
  <c r="L7230" i="1"/>
  <c r="J7230" i="1"/>
  <c r="I7230" i="1"/>
  <c r="H7230" i="1"/>
  <c r="G7230" i="1"/>
  <c r="F7230" i="1"/>
  <c r="K7230" i="1" s="1"/>
  <c r="E7230" i="1"/>
  <c r="D7230" i="1"/>
  <c r="C7230" i="1"/>
  <c r="B7230" i="1"/>
  <c r="A7230" i="1"/>
  <c r="L7229" i="1"/>
  <c r="J7229" i="1"/>
  <c r="I7229" i="1"/>
  <c r="H7229" i="1"/>
  <c r="G7229" i="1"/>
  <c r="F7229" i="1"/>
  <c r="K7229" i="1" s="1"/>
  <c r="E7229" i="1"/>
  <c r="D7229" i="1"/>
  <c r="C7229" i="1"/>
  <c r="B7229" i="1"/>
  <c r="A7229" i="1"/>
  <c r="L7228" i="1"/>
  <c r="J7228" i="1"/>
  <c r="I7228" i="1"/>
  <c r="H7228" i="1"/>
  <c r="G7228" i="1"/>
  <c r="F7228" i="1"/>
  <c r="K7228" i="1" s="1"/>
  <c r="E7228" i="1"/>
  <c r="D7228" i="1"/>
  <c r="C7228" i="1"/>
  <c r="B7228" i="1"/>
  <c r="A7228" i="1"/>
  <c r="L7227" i="1"/>
  <c r="J7227" i="1"/>
  <c r="I7227" i="1"/>
  <c r="H7227" i="1"/>
  <c r="G7227" i="1"/>
  <c r="F7227" i="1"/>
  <c r="K7227" i="1" s="1"/>
  <c r="E7227" i="1"/>
  <c r="D7227" i="1"/>
  <c r="C7227" i="1"/>
  <c r="B7227" i="1"/>
  <c r="A7227" i="1"/>
  <c r="L7226" i="1"/>
  <c r="J7226" i="1"/>
  <c r="I7226" i="1"/>
  <c r="H7226" i="1"/>
  <c r="G7226" i="1"/>
  <c r="F7226" i="1"/>
  <c r="K7226" i="1" s="1"/>
  <c r="E7226" i="1"/>
  <c r="D7226" i="1"/>
  <c r="C7226" i="1"/>
  <c r="B7226" i="1"/>
  <c r="A7226" i="1"/>
  <c r="L7225" i="1"/>
  <c r="J7225" i="1"/>
  <c r="I7225" i="1"/>
  <c r="H7225" i="1"/>
  <c r="G7225" i="1"/>
  <c r="F7225" i="1"/>
  <c r="K7225" i="1" s="1"/>
  <c r="E7225" i="1"/>
  <c r="D7225" i="1"/>
  <c r="C7225" i="1"/>
  <c r="B7225" i="1"/>
  <c r="A7225" i="1"/>
  <c r="L7224" i="1"/>
  <c r="J7224" i="1"/>
  <c r="I7224" i="1"/>
  <c r="H7224" i="1"/>
  <c r="G7224" i="1"/>
  <c r="F7224" i="1"/>
  <c r="K7224" i="1" s="1"/>
  <c r="E7224" i="1"/>
  <c r="D7224" i="1"/>
  <c r="C7224" i="1"/>
  <c r="B7224" i="1"/>
  <c r="A7224" i="1"/>
  <c r="L7223" i="1"/>
  <c r="J7223" i="1"/>
  <c r="I7223" i="1"/>
  <c r="H7223" i="1"/>
  <c r="G7223" i="1"/>
  <c r="F7223" i="1"/>
  <c r="K7223" i="1" s="1"/>
  <c r="E7223" i="1"/>
  <c r="D7223" i="1"/>
  <c r="C7223" i="1"/>
  <c r="B7223" i="1"/>
  <c r="A7223" i="1"/>
  <c r="L7222" i="1"/>
  <c r="J7222" i="1"/>
  <c r="I7222" i="1"/>
  <c r="H7222" i="1"/>
  <c r="G7222" i="1"/>
  <c r="F7222" i="1"/>
  <c r="K7222" i="1" s="1"/>
  <c r="E7222" i="1"/>
  <c r="D7222" i="1"/>
  <c r="C7222" i="1"/>
  <c r="B7222" i="1"/>
  <c r="A7222" i="1"/>
  <c r="L7221" i="1"/>
  <c r="J7221" i="1"/>
  <c r="I7221" i="1"/>
  <c r="H7221" i="1"/>
  <c r="G7221" i="1"/>
  <c r="F7221" i="1"/>
  <c r="K7221" i="1" s="1"/>
  <c r="E7221" i="1"/>
  <c r="D7221" i="1"/>
  <c r="C7221" i="1"/>
  <c r="B7221" i="1"/>
  <c r="A7221" i="1"/>
  <c r="L7220" i="1"/>
  <c r="J7220" i="1"/>
  <c r="I7220" i="1"/>
  <c r="H7220" i="1"/>
  <c r="G7220" i="1"/>
  <c r="F7220" i="1"/>
  <c r="K7220" i="1" s="1"/>
  <c r="E7220" i="1"/>
  <c r="D7220" i="1"/>
  <c r="C7220" i="1"/>
  <c r="B7220" i="1"/>
  <c r="A7220" i="1"/>
  <c r="L7219" i="1"/>
  <c r="J7219" i="1"/>
  <c r="I7219" i="1"/>
  <c r="H7219" i="1"/>
  <c r="G7219" i="1"/>
  <c r="F7219" i="1"/>
  <c r="K7219" i="1" s="1"/>
  <c r="E7219" i="1"/>
  <c r="D7219" i="1"/>
  <c r="C7219" i="1"/>
  <c r="B7219" i="1"/>
  <c r="A7219" i="1"/>
  <c r="L7218" i="1"/>
  <c r="J7218" i="1"/>
  <c r="I7218" i="1"/>
  <c r="H7218" i="1"/>
  <c r="G7218" i="1"/>
  <c r="F7218" i="1"/>
  <c r="K7218" i="1" s="1"/>
  <c r="E7218" i="1"/>
  <c r="D7218" i="1"/>
  <c r="C7218" i="1"/>
  <c r="B7218" i="1"/>
  <c r="A7218" i="1"/>
  <c r="L7217" i="1"/>
  <c r="J7217" i="1"/>
  <c r="I7217" i="1"/>
  <c r="H7217" i="1"/>
  <c r="G7217" i="1"/>
  <c r="F7217" i="1"/>
  <c r="K7217" i="1" s="1"/>
  <c r="E7217" i="1"/>
  <c r="D7217" i="1"/>
  <c r="C7217" i="1"/>
  <c r="B7217" i="1"/>
  <c r="A7217" i="1"/>
  <c r="L7216" i="1"/>
  <c r="J7216" i="1"/>
  <c r="I7216" i="1"/>
  <c r="H7216" i="1"/>
  <c r="G7216" i="1"/>
  <c r="F7216" i="1"/>
  <c r="K7216" i="1" s="1"/>
  <c r="E7216" i="1"/>
  <c r="D7216" i="1"/>
  <c r="C7216" i="1"/>
  <c r="B7216" i="1"/>
  <c r="A7216" i="1"/>
  <c r="L7215" i="1"/>
  <c r="J7215" i="1"/>
  <c r="I7215" i="1"/>
  <c r="H7215" i="1"/>
  <c r="G7215" i="1"/>
  <c r="F7215" i="1"/>
  <c r="K7215" i="1" s="1"/>
  <c r="E7215" i="1"/>
  <c r="D7215" i="1"/>
  <c r="C7215" i="1"/>
  <c r="B7215" i="1"/>
  <c r="A7215" i="1"/>
  <c r="L7214" i="1"/>
  <c r="J7214" i="1"/>
  <c r="I7214" i="1"/>
  <c r="H7214" i="1"/>
  <c r="G7214" i="1"/>
  <c r="F7214" i="1"/>
  <c r="K7214" i="1" s="1"/>
  <c r="E7214" i="1"/>
  <c r="D7214" i="1"/>
  <c r="C7214" i="1"/>
  <c r="B7214" i="1"/>
  <c r="A7214" i="1"/>
  <c r="L7213" i="1"/>
  <c r="J7213" i="1"/>
  <c r="I7213" i="1"/>
  <c r="H7213" i="1"/>
  <c r="G7213" i="1"/>
  <c r="F7213" i="1"/>
  <c r="K7213" i="1" s="1"/>
  <c r="E7213" i="1"/>
  <c r="D7213" i="1"/>
  <c r="C7213" i="1"/>
  <c r="B7213" i="1"/>
  <c r="A7213" i="1"/>
  <c r="L7212" i="1"/>
  <c r="J7212" i="1"/>
  <c r="I7212" i="1"/>
  <c r="H7212" i="1"/>
  <c r="G7212" i="1"/>
  <c r="F7212" i="1"/>
  <c r="K7212" i="1" s="1"/>
  <c r="E7212" i="1"/>
  <c r="D7212" i="1"/>
  <c r="C7212" i="1"/>
  <c r="B7212" i="1"/>
  <c r="A7212" i="1"/>
  <c r="L7211" i="1"/>
  <c r="J7211" i="1"/>
  <c r="I7211" i="1"/>
  <c r="H7211" i="1"/>
  <c r="G7211" i="1"/>
  <c r="F7211" i="1"/>
  <c r="K7211" i="1" s="1"/>
  <c r="E7211" i="1"/>
  <c r="D7211" i="1"/>
  <c r="C7211" i="1"/>
  <c r="B7211" i="1"/>
  <c r="A7211" i="1"/>
  <c r="L7210" i="1"/>
  <c r="J7210" i="1"/>
  <c r="I7210" i="1"/>
  <c r="H7210" i="1"/>
  <c r="G7210" i="1"/>
  <c r="F7210" i="1"/>
  <c r="K7210" i="1" s="1"/>
  <c r="E7210" i="1"/>
  <c r="D7210" i="1"/>
  <c r="C7210" i="1"/>
  <c r="B7210" i="1"/>
  <c r="A7210" i="1"/>
  <c r="L7209" i="1"/>
  <c r="J7209" i="1"/>
  <c r="I7209" i="1"/>
  <c r="H7209" i="1"/>
  <c r="G7209" i="1"/>
  <c r="F7209" i="1"/>
  <c r="K7209" i="1" s="1"/>
  <c r="E7209" i="1"/>
  <c r="D7209" i="1"/>
  <c r="C7209" i="1"/>
  <c r="B7209" i="1"/>
  <c r="A7209" i="1"/>
  <c r="L7208" i="1"/>
  <c r="J7208" i="1"/>
  <c r="I7208" i="1"/>
  <c r="H7208" i="1"/>
  <c r="G7208" i="1"/>
  <c r="F7208" i="1"/>
  <c r="K7208" i="1" s="1"/>
  <c r="E7208" i="1"/>
  <c r="D7208" i="1"/>
  <c r="C7208" i="1"/>
  <c r="B7208" i="1"/>
  <c r="A7208" i="1"/>
  <c r="L7207" i="1"/>
  <c r="J7207" i="1"/>
  <c r="I7207" i="1"/>
  <c r="H7207" i="1"/>
  <c r="G7207" i="1"/>
  <c r="F7207" i="1"/>
  <c r="K7207" i="1" s="1"/>
  <c r="E7207" i="1"/>
  <c r="D7207" i="1"/>
  <c r="C7207" i="1"/>
  <c r="B7207" i="1"/>
  <c r="A7207" i="1"/>
  <c r="L7206" i="1"/>
  <c r="J7206" i="1"/>
  <c r="I7206" i="1"/>
  <c r="H7206" i="1"/>
  <c r="G7206" i="1"/>
  <c r="F7206" i="1"/>
  <c r="K7206" i="1" s="1"/>
  <c r="E7206" i="1"/>
  <c r="D7206" i="1"/>
  <c r="C7206" i="1"/>
  <c r="B7206" i="1"/>
  <c r="A7206" i="1"/>
  <c r="L7205" i="1"/>
  <c r="J7205" i="1"/>
  <c r="I7205" i="1"/>
  <c r="H7205" i="1"/>
  <c r="G7205" i="1"/>
  <c r="F7205" i="1"/>
  <c r="K7205" i="1" s="1"/>
  <c r="E7205" i="1"/>
  <c r="D7205" i="1"/>
  <c r="C7205" i="1"/>
  <c r="B7205" i="1"/>
  <c r="A7205" i="1"/>
  <c r="L7204" i="1"/>
  <c r="J7204" i="1"/>
  <c r="I7204" i="1"/>
  <c r="H7204" i="1"/>
  <c r="G7204" i="1"/>
  <c r="F7204" i="1"/>
  <c r="K7204" i="1" s="1"/>
  <c r="E7204" i="1"/>
  <c r="D7204" i="1"/>
  <c r="C7204" i="1"/>
  <c r="B7204" i="1"/>
  <c r="A7204" i="1"/>
  <c r="L7203" i="1"/>
  <c r="J7203" i="1"/>
  <c r="I7203" i="1"/>
  <c r="H7203" i="1"/>
  <c r="G7203" i="1"/>
  <c r="F7203" i="1"/>
  <c r="K7203" i="1" s="1"/>
  <c r="E7203" i="1"/>
  <c r="D7203" i="1"/>
  <c r="C7203" i="1"/>
  <c r="B7203" i="1"/>
  <c r="A7203" i="1"/>
  <c r="L7202" i="1"/>
  <c r="J7202" i="1"/>
  <c r="I7202" i="1"/>
  <c r="H7202" i="1"/>
  <c r="G7202" i="1"/>
  <c r="F7202" i="1"/>
  <c r="K7202" i="1" s="1"/>
  <c r="E7202" i="1"/>
  <c r="D7202" i="1"/>
  <c r="C7202" i="1"/>
  <c r="B7202" i="1"/>
  <c r="A7202" i="1"/>
  <c r="L7201" i="1"/>
  <c r="J7201" i="1"/>
  <c r="I7201" i="1"/>
  <c r="H7201" i="1"/>
  <c r="G7201" i="1"/>
  <c r="F7201" i="1"/>
  <c r="K7201" i="1" s="1"/>
  <c r="E7201" i="1"/>
  <c r="D7201" i="1"/>
  <c r="C7201" i="1"/>
  <c r="B7201" i="1"/>
  <c r="A7201" i="1"/>
  <c r="L7200" i="1"/>
  <c r="J7200" i="1"/>
  <c r="I7200" i="1"/>
  <c r="H7200" i="1"/>
  <c r="G7200" i="1"/>
  <c r="F7200" i="1"/>
  <c r="K7200" i="1" s="1"/>
  <c r="E7200" i="1"/>
  <c r="D7200" i="1"/>
  <c r="C7200" i="1"/>
  <c r="B7200" i="1"/>
  <c r="A7200" i="1"/>
  <c r="L7199" i="1"/>
  <c r="J7199" i="1"/>
  <c r="I7199" i="1"/>
  <c r="H7199" i="1"/>
  <c r="G7199" i="1"/>
  <c r="F7199" i="1"/>
  <c r="K7199" i="1" s="1"/>
  <c r="E7199" i="1"/>
  <c r="D7199" i="1"/>
  <c r="C7199" i="1"/>
  <c r="B7199" i="1"/>
  <c r="A7199" i="1"/>
  <c r="L7198" i="1"/>
  <c r="J7198" i="1"/>
  <c r="I7198" i="1"/>
  <c r="H7198" i="1"/>
  <c r="G7198" i="1"/>
  <c r="F7198" i="1"/>
  <c r="K7198" i="1" s="1"/>
  <c r="E7198" i="1"/>
  <c r="D7198" i="1"/>
  <c r="C7198" i="1"/>
  <c r="B7198" i="1"/>
  <c r="A7198" i="1"/>
  <c r="L7197" i="1"/>
  <c r="J7197" i="1"/>
  <c r="I7197" i="1"/>
  <c r="H7197" i="1"/>
  <c r="G7197" i="1"/>
  <c r="F7197" i="1"/>
  <c r="K7197" i="1" s="1"/>
  <c r="E7197" i="1"/>
  <c r="D7197" i="1"/>
  <c r="C7197" i="1"/>
  <c r="B7197" i="1"/>
  <c r="A7197" i="1"/>
  <c r="L7196" i="1"/>
  <c r="J7196" i="1"/>
  <c r="I7196" i="1"/>
  <c r="H7196" i="1"/>
  <c r="G7196" i="1"/>
  <c r="F7196" i="1"/>
  <c r="K7196" i="1" s="1"/>
  <c r="E7196" i="1"/>
  <c r="D7196" i="1"/>
  <c r="C7196" i="1"/>
  <c r="B7196" i="1"/>
  <c r="A7196" i="1"/>
  <c r="L7195" i="1"/>
  <c r="J7195" i="1"/>
  <c r="I7195" i="1"/>
  <c r="H7195" i="1"/>
  <c r="G7195" i="1"/>
  <c r="F7195" i="1"/>
  <c r="K7195" i="1" s="1"/>
  <c r="E7195" i="1"/>
  <c r="D7195" i="1"/>
  <c r="C7195" i="1"/>
  <c r="B7195" i="1"/>
  <c r="A7195" i="1"/>
  <c r="L7194" i="1"/>
  <c r="J7194" i="1"/>
  <c r="I7194" i="1"/>
  <c r="H7194" i="1"/>
  <c r="G7194" i="1"/>
  <c r="F7194" i="1"/>
  <c r="K7194" i="1" s="1"/>
  <c r="E7194" i="1"/>
  <c r="D7194" i="1"/>
  <c r="C7194" i="1"/>
  <c r="B7194" i="1"/>
  <c r="A7194" i="1"/>
  <c r="L7193" i="1"/>
  <c r="J7193" i="1"/>
  <c r="I7193" i="1"/>
  <c r="H7193" i="1"/>
  <c r="G7193" i="1"/>
  <c r="F7193" i="1"/>
  <c r="K7193" i="1" s="1"/>
  <c r="E7193" i="1"/>
  <c r="D7193" i="1"/>
  <c r="C7193" i="1"/>
  <c r="B7193" i="1"/>
  <c r="A7193" i="1"/>
  <c r="L7192" i="1"/>
  <c r="J7192" i="1"/>
  <c r="I7192" i="1"/>
  <c r="H7192" i="1"/>
  <c r="G7192" i="1"/>
  <c r="F7192" i="1"/>
  <c r="K7192" i="1" s="1"/>
  <c r="E7192" i="1"/>
  <c r="D7192" i="1"/>
  <c r="C7192" i="1"/>
  <c r="B7192" i="1"/>
  <c r="A7192" i="1"/>
  <c r="L7191" i="1"/>
  <c r="J7191" i="1"/>
  <c r="I7191" i="1"/>
  <c r="H7191" i="1"/>
  <c r="G7191" i="1"/>
  <c r="F7191" i="1"/>
  <c r="K7191" i="1" s="1"/>
  <c r="E7191" i="1"/>
  <c r="D7191" i="1"/>
  <c r="C7191" i="1"/>
  <c r="B7191" i="1"/>
  <c r="A7191" i="1"/>
  <c r="L7190" i="1"/>
  <c r="J7190" i="1"/>
  <c r="I7190" i="1"/>
  <c r="H7190" i="1"/>
  <c r="G7190" i="1"/>
  <c r="F7190" i="1"/>
  <c r="K7190" i="1" s="1"/>
  <c r="E7190" i="1"/>
  <c r="D7190" i="1"/>
  <c r="C7190" i="1"/>
  <c r="B7190" i="1"/>
  <c r="A7190" i="1"/>
  <c r="L7189" i="1"/>
  <c r="J7189" i="1"/>
  <c r="I7189" i="1"/>
  <c r="H7189" i="1"/>
  <c r="G7189" i="1"/>
  <c r="F7189" i="1"/>
  <c r="K7189" i="1" s="1"/>
  <c r="E7189" i="1"/>
  <c r="D7189" i="1"/>
  <c r="C7189" i="1"/>
  <c r="B7189" i="1"/>
  <c r="A7189" i="1"/>
  <c r="L7188" i="1"/>
  <c r="J7188" i="1"/>
  <c r="I7188" i="1"/>
  <c r="H7188" i="1"/>
  <c r="G7188" i="1"/>
  <c r="F7188" i="1"/>
  <c r="K7188" i="1" s="1"/>
  <c r="E7188" i="1"/>
  <c r="D7188" i="1"/>
  <c r="C7188" i="1"/>
  <c r="B7188" i="1"/>
  <c r="A7188" i="1"/>
  <c r="L7187" i="1"/>
  <c r="J7187" i="1"/>
  <c r="I7187" i="1"/>
  <c r="H7187" i="1"/>
  <c r="G7187" i="1"/>
  <c r="F7187" i="1"/>
  <c r="K7187" i="1" s="1"/>
  <c r="E7187" i="1"/>
  <c r="D7187" i="1"/>
  <c r="C7187" i="1"/>
  <c r="B7187" i="1"/>
  <c r="A7187" i="1"/>
  <c r="L7186" i="1"/>
  <c r="J7186" i="1"/>
  <c r="I7186" i="1"/>
  <c r="H7186" i="1"/>
  <c r="G7186" i="1"/>
  <c r="F7186" i="1"/>
  <c r="K7186" i="1" s="1"/>
  <c r="E7186" i="1"/>
  <c r="D7186" i="1"/>
  <c r="C7186" i="1"/>
  <c r="B7186" i="1"/>
  <c r="A7186" i="1"/>
  <c r="L7185" i="1"/>
  <c r="J7185" i="1"/>
  <c r="I7185" i="1"/>
  <c r="H7185" i="1"/>
  <c r="G7185" i="1"/>
  <c r="F7185" i="1"/>
  <c r="K7185" i="1" s="1"/>
  <c r="E7185" i="1"/>
  <c r="D7185" i="1"/>
  <c r="C7185" i="1"/>
  <c r="B7185" i="1"/>
  <c r="A7185" i="1"/>
  <c r="L7184" i="1"/>
  <c r="J7184" i="1"/>
  <c r="I7184" i="1"/>
  <c r="H7184" i="1"/>
  <c r="G7184" i="1"/>
  <c r="F7184" i="1"/>
  <c r="K7184" i="1" s="1"/>
  <c r="E7184" i="1"/>
  <c r="D7184" i="1"/>
  <c r="C7184" i="1"/>
  <c r="B7184" i="1"/>
  <c r="A7184" i="1"/>
  <c r="L7183" i="1"/>
  <c r="J7183" i="1"/>
  <c r="I7183" i="1"/>
  <c r="H7183" i="1"/>
  <c r="G7183" i="1"/>
  <c r="F7183" i="1"/>
  <c r="K7183" i="1" s="1"/>
  <c r="E7183" i="1"/>
  <c r="D7183" i="1"/>
  <c r="C7183" i="1"/>
  <c r="B7183" i="1"/>
  <c r="A7183" i="1"/>
  <c r="L7182" i="1"/>
  <c r="J7182" i="1"/>
  <c r="I7182" i="1"/>
  <c r="H7182" i="1"/>
  <c r="G7182" i="1"/>
  <c r="F7182" i="1"/>
  <c r="K7182" i="1" s="1"/>
  <c r="E7182" i="1"/>
  <c r="D7182" i="1"/>
  <c r="C7182" i="1"/>
  <c r="B7182" i="1"/>
  <c r="A7182" i="1"/>
  <c r="L7181" i="1"/>
  <c r="J7181" i="1"/>
  <c r="I7181" i="1"/>
  <c r="H7181" i="1"/>
  <c r="G7181" i="1"/>
  <c r="F7181" i="1"/>
  <c r="K7181" i="1" s="1"/>
  <c r="E7181" i="1"/>
  <c r="D7181" i="1"/>
  <c r="C7181" i="1"/>
  <c r="B7181" i="1"/>
  <c r="A7181" i="1"/>
  <c r="L7180" i="1"/>
  <c r="J7180" i="1"/>
  <c r="I7180" i="1"/>
  <c r="H7180" i="1"/>
  <c r="G7180" i="1"/>
  <c r="F7180" i="1"/>
  <c r="K7180" i="1" s="1"/>
  <c r="E7180" i="1"/>
  <c r="D7180" i="1"/>
  <c r="C7180" i="1"/>
  <c r="B7180" i="1"/>
  <c r="A7180" i="1"/>
  <c r="L7179" i="1"/>
  <c r="J7179" i="1"/>
  <c r="I7179" i="1"/>
  <c r="H7179" i="1"/>
  <c r="G7179" i="1"/>
  <c r="F7179" i="1"/>
  <c r="K7179" i="1" s="1"/>
  <c r="E7179" i="1"/>
  <c r="D7179" i="1"/>
  <c r="C7179" i="1"/>
  <c r="B7179" i="1"/>
  <c r="A7179" i="1"/>
  <c r="L7178" i="1"/>
  <c r="J7178" i="1"/>
  <c r="I7178" i="1"/>
  <c r="H7178" i="1"/>
  <c r="G7178" i="1"/>
  <c r="F7178" i="1"/>
  <c r="K7178" i="1" s="1"/>
  <c r="E7178" i="1"/>
  <c r="D7178" i="1"/>
  <c r="C7178" i="1"/>
  <c r="B7178" i="1"/>
  <c r="A7178" i="1"/>
  <c r="L7177" i="1"/>
  <c r="J7177" i="1"/>
  <c r="I7177" i="1"/>
  <c r="H7177" i="1"/>
  <c r="G7177" i="1"/>
  <c r="F7177" i="1"/>
  <c r="K7177" i="1" s="1"/>
  <c r="E7177" i="1"/>
  <c r="D7177" i="1"/>
  <c r="C7177" i="1"/>
  <c r="B7177" i="1"/>
  <c r="A7177" i="1"/>
  <c r="L7176" i="1"/>
  <c r="J7176" i="1"/>
  <c r="I7176" i="1"/>
  <c r="H7176" i="1"/>
  <c r="G7176" i="1"/>
  <c r="F7176" i="1"/>
  <c r="K7176" i="1" s="1"/>
  <c r="E7176" i="1"/>
  <c r="D7176" i="1"/>
  <c r="C7176" i="1"/>
  <c r="B7176" i="1"/>
  <c r="A7176" i="1"/>
  <c r="L7175" i="1"/>
  <c r="J7175" i="1"/>
  <c r="I7175" i="1"/>
  <c r="H7175" i="1"/>
  <c r="G7175" i="1"/>
  <c r="F7175" i="1"/>
  <c r="K7175" i="1" s="1"/>
  <c r="E7175" i="1"/>
  <c r="D7175" i="1"/>
  <c r="C7175" i="1"/>
  <c r="B7175" i="1"/>
  <c r="A7175" i="1"/>
  <c r="L7174" i="1"/>
  <c r="J7174" i="1"/>
  <c r="I7174" i="1"/>
  <c r="H7174" i="1"/>
  <c r="G7174" i="1"/>
  <c r="F7174" i="1"/>
  <c r="K7174" i="1" s="1"/>
  <c r="E7174" i="1"/>
  <c r="D7174" i="1"/>
  <c r="C7174" i="1"/>
  <c r="B7174" i="1"/>
  <c r="A7174" i="1"/>
  <c r="L7173" i="1"/>
  <c r="J7173" i="1"/>
  <c r="I7173" i="1"/>
  <c r="H7173" i="1"/>
  <c r="G7173" i="1"/>
  <c r="F7173" i="1"/>
  <c r="K7173" i="1" s="1"/>
  <c r="E7173" i="1"/>
  <c r="D7173" i="1"/>
  <c r="C7173" i="1"/>
  <c r="B7173" i="1"/>
  <c r="A7173" i="1"/>
  <c r="L7172" i="1"/>
  <c r="J7172" i="1"/>
  <c r="I7172" i="1"/>
  <c r="H7172" i="1"/>
  <c r="G7172" i="1"/>
  <c r="F7172" i="1"/>
  <c r="K7172" i="1" s="1"/>
  <c r="E7172" i="1"/>
  <c r="D7172" i="1"/>
  <c r="C7172" i="1"/>
  <c r="B7172" i="1"/>
  <c r="A7172" i="1"/>
  <c r="L7171" i="1"/>
  <c r="J7171" i="1"/>
  <c r="I7171" i="1"/>
  <c r="H7171" i="1"/>
  <c r="G7171" i="1"/>
  <c r="F7171" i="1"/>
  <c r="K7171" i="1" s="1"/>
  <c r="E7171" i="1"/>
  <c r="D7171" i="1"/>
  <c r="C7171" i="1"/>
  <c r="B7171" i="1"/>
  <c r="A7171" i="1"/>
  <c r="L7170" i="1"/>
  <c r="J7170" i="1"/>
  <c r="I7170" i="1"/>
  <c r="H7170" i="1"/>
  <c r="G7170" i="1"/>
  <c r="F7170" i="1"/>
  <c r="K7170" i="1" s="1"/>
  <c r="E7170" i="1"/>
  <c r="D7170" i="1"/>
  <c r="C7170" i="1"/>
  <c r="B7170" i="1"/>
  <c r="A7170" i="1"/>
  <c r="L7169" i="1"/>
  <c r="J7169" i="1"/>
  <c r="I7169" i="1"/>
  <c r="H7169" i="1"/>
  <c r="G7169" i="1"/>
  <c r="F7169" i="1"/>
  <c r="K7169" i="1" s="1"/>
  <c r="E7169" i="1"/>
  <c r="D7169" i="1"/>
  <c r="C7169" i="1"/>
  <c r="B7169" i="1"/>
  <c r="A7169" i="1"/>
  <c r="L7168" i="1"/>
  <c r="J7168" i="1"/>
  <c r="I7168" i="1"/>
  <c r="H7168" i="1"/>
  <c r="G7168" i="1"/>
  <c r="F7168" i="1"/>
  <c r="K7168" i="1" s="1"/>
  <c r="E7168" i="1"/>
  <c r="D7168" i="1"/>
  <c r="C7168" i="1"/>
  <c r="B7168" i="1"/>
  <c r="A7168" i="1"/>
  <c r="L7167" i="1"/>
  <c r="J7167" i="1"/>
  <c r="I7167" i="1"/>
  <c r="H7167" i="1"/>
  <c r="G7167" i="1"/>
  <c r="F7167" i="1"/>
  <c r="K7167" i="1" s="1"/>
  <c r="E7167" i="1"/>
  <c r="D7167" i="1"/>
  <c r="C7167" i="1"/>
  <c r="B7167" i="1"/>
  <c r="A7167" i="1"/>
  <c r="L7166" i="1"/>
  <c r="J7166" i="1"/>
  <c r="I7166" i="1"/>
  <c r="H7166" i="1"/>
  <c r="G7166" i="1"/>
  <c r="F7166" i="1"/>
  <c r="K7166" i="1" s="1"/>
  <c r="E7166" i="1"/>
  <c r="D7166" i="1"/>
  <c r="C7166" i="1"/>
  <c r="B7166" i="1"/>
  <c r="A7166" i="1"/>
  <c r="L7165" i="1"/>
  <c r="J7165" i="1"/>
  <c r="I7165" i="1"/>
  <c r="H7165" i="1"/>
  <c r="G7165" i="1"/>
  <c r="F7165" i="1"/>
  <c r="K7165" i="1" s="1"/>
  <c r="E7165" i="1"/>
  <c r="D7165" i="1"/>
  <c r="C7165" i="1"/>
  <c r="B7165" i="1"/>
  <c r="A7165" i="1"/>
  <c r="L7164" i="1"/>
  <c r="J7164" i="1"/>
  <c r="I7164" i="1"/>
  <c r="H7164" i="1"/>
  <c r="G7164" i="1"/>
  <c r="F7164" i="1"/>
  <c r="K7164" i="1" s="1"/>
  <c r="E7164" i="1"/>
  <c r="D7164" i="1"/>
  <c r="C7164" i="1"/>
  <c r="B7164" i="1"/>
  <c r="A7164" i="1"/>
  <c r="L7163" i="1"/>
  <c r="J7163" i="1"/>
  <c r="I7163" i="1"/>
  <c r="H7163" i="1"/>
  <c r="G7163" i="1"/>
  <c r="F7163" i="1"/>
  <c r="K7163" i="1" s="1"/>
  <c r="E7163" i="1"/>
  <c r="D7163" i="1"/>
  <c r="C7163" i="1"/>
  <c r="B7163" i="1"/>
  <c r="A7163" i="1"/>
  <c r="L7162" i="1"/>
  <c r="J7162" i="1"/>
  <c r="I7162" i="1"/>
  <c r="H7162" i="1"/>
  <c r="G7162" i="1"/>
  <c r="F7162" i="1"/>
  <c r="K7162" i="1" s="1"/>
  <c r="E7162" i="1"/>
  <c r="D7162" i="1"/>
  <c r="C7162" i="1"/>
  <c r="B7162" i="1"/>
  <c r="A7162" i="1"/>
  <c r="L7161" i="1"/>
  <c r="J7161" i="1"/>
  <c r="I7161" i="1"/>
  <c r="H7161" i="1"/>
  <c r="G7161" i="1"/>
  <c r="F7161" i="1"/>
  <c r="K7161" i="1" s="1"/>
  <c r="E7161" i="1"/>
  <c r="D7161" i="1"/>
  <c r="C7161" i="1"/>
  <c r="B7161" i="1"/>
  <c r="A7161" i="1"/>
  <c r="L7160" i="1"/>
  <c r="J7160" i="1"/>
  <c r="I7160" i="1"/>
  <c r="H7160" i="1"/>
  <c r="G7160" i="1"/>
  <c r="F7160" i="1"/>
  <c r="K7160" i="1" s="1"/>
  <c r="E7160" i="1"/>
  <c r="D7160" i="1"/>
  <c r="C7160" i="1"/>
  <c r="B7160" i="1"/>
  <c r="A7160" i="1"/>
  <c r="L7159" i="1"/>
  <c r="J7159" i="1"/>
  <c r="I7159" i="1"/>
  <c r="H7159" i="1"/>
  <c r="G7159" i="1"/>
  <c r="F7159" i="1"/>
  <c r="K7159" i="1" s="1"/>
  <c r="E7159" i="1"/>
  <c r="D7159" i="1"/>
  <c r="C7159" i="1"/>
  <c r="B7159" i="1"/>
  <c r="A7159" i="1"/>
  <c r="L7158" i="1"/>
  <c r="J7158" i="1"/>
  <c r="I7158" i="1"/>
  <c r="H7158" i="1"/>
  <c r="G7158" i="1"/>
  <c r="F7158" i="1"/>
  <c r="K7158" i="1" s="1"/>
  <c r="E7158" i="1"/>
  <c r="D7158" i="1"/>
  <c r="C7158" i="1"/>
  <c r="B7158" i="1"/>
  <c r="A7158" i="1"/>
  <c r="L7157" i="1"/>
  <c r="J7157" i="1"/>
  <c r="I7157" i="1"/>
  <c r="H7157" i="1"/>
  <c r="G7157" i="1"/>
  <c r="F7157" i="1"/>
  <c r="K7157" i="1" s="1"/>
  <c r="E7157" i="1"/>
  <c r="D7157" i="1"/>
  <c r="C7157" i="1"/>
  <c r="B7157" i="1"/>
  <c r="A7157" i="1"/>
  <c r="L7156" i="1"/>
  <c r="J7156" i="1"/>
  <c r="I7156" i="1"/>
  <c r="H7156" i="1"/>
  <c r="G7156" i="1"/>
  <c r="F7156" i="1"/>
  <c r="K7156" i="1" s="1"/>
  <c r="E7156" i="1"/>
  <c r="D7156" i="1"/>
  <c r="C7156" i="1"/>
  <c r="B7156" i="1"/>
  <c r="A7156" i="1"/>
  <c r="L7155" i="1"/>
  <c r="J7155" i="1"/>
  <c r="I7155" i="1"/>
  <c r="H7155" i="1"/>
  <c r="G7155" i="1"/>
  <c r="F7155" i="1"/>
  <c r="K7155" i="1" s="1"/>
  <c r="E7155" i="1"/>
  <c r="D7155" i="1"/>
  <c r="C7155" i="1"/>
  <c r="B7155" i="1"/>
  <c r="A7155" i="1"/>
  <c r="L7154" i="1"/>
  <c r="J7154" i="1"/>
  <c r="I7154" i="1"/>
  <c r="H7154" i="1"/>
  <c r="G7154" i="1"/>
  <c r="F7154" i="1"/>
  <c r="K7154" i="1" s="1"/>
  <c r="E7154" i="1"/>
  <c r="D7154" i="1"/>
  <c r="C7154" i="1"/>
  <c r="B7154" i="1"/>
  <c r="A7154" i="1"/>
  <c r="L7153" i="1"/>
  <c r="J7153" i="1"/>
  <c r="I7153" i="1"/>
  <c r="H7153" i="1"/>
  <c r="G7153" i="1"/>
  <c r="F7153" i="1"/>
  <c r="K7153" i="1" s="1"/>
  <c r="E7153" i="1"/>
  <c r="D7153" i="1"/>
  <c r="C7153" i="1"/>
  <c r="B7153" i="1"/>
  <c r="A7153" i="1"/>
  <c r="L7152" i="1"/>
  <c r="J7152" i="1"/>
  <c r="I7152" i="1"/>
  <c r="H7152" i="1"/>
  <c r="G7152" i="1"/>
  <c r="F7152" i="1"/>
  <c r="K7152" i="1" s="1"/>
  <c r="E7152" i="1"/>
  <c r="D7152" i="1"/>
  <c r="C7152" i="1"/>
  <c r="B7152" i="1"/>
  <c r="A7152" i="1"/>
  <c r="L7151" i="1"/>
  <c r="J7151" i="1"/>
  <c r="I7151" i="1"/>
  <c r="H7151" i="1"/>
  <c r="G7151" i="1"/>
  <c r="F7151" i="1"/>
  <c r="K7151" i="1" s="1"/>
  <c r="E7151" i="1"/>
  <c r="D7151" i="1"/>
  <c r="C7151" i="1"/>
  <c r="B7151" i="1"/>
  <c r="A7151" i="1"/>
  <c r="L7150" i="1"/>
  <c r="J7150" i="1"/>
  <c r="I7150" i="1"/>
  <c r="H7150" i="1"/>
  <c r="G7150" i="1"/>
  <c r="F7150" i="1"/>
  <c r="K7150" i="1" s="1"/>
  <c r="E7150" i="1"/>
  <c r="D7150" i="1"/>
  <c r="C7150" i="1"/>
  <c r="B7150" i="1"/>
  <c r="A7150" i="1"/>
  <c r="L7149" i="1"/>
  <c r="J7149" i="1"/>
  <c r="I7149" i="1"/>
  <c r="H7149" i="1"/>
  <c r="G7149" i="1"/>
  <c r="F7149" i="1"/>
  <c r="K7149" i="1" s="1"/>
  <c r="E7149" i="1"/>
  <c r="D7149" i="1"/>
  <c r="C7149" i="1"/>
  <c r="B7149" i="1"/>
  <c r="A7149" i="1"/>
  <c r="L7148" i="1"/>
  <c r="J7148" i="1"/>
  <c r="I7148" i="1"/>
  <c r="H7148" i="1"/>
  <c r="G7148" i="1"/>
  <c r="F7148" i="1"/>
  <c r="K7148" i="1" s="1"/>
  <c r="E7148" i="1"/>
  <c r="D7148" i="1"/>
  <c r="C7148" i="1"/>
  <c r="B7148" i="1"/>
  <c r="A7148" i="1"/>
  <c r="L7147" i="1"/>
  <c r="J7147" i="1"/>
  <c r="I7147" i="1"/>
  <c r="H7147" i="1"/>
  <c r="G7147" i="1"/>
  <c r="F7147" i="1"/>
  <c r="K7147" i="1" s="1"/>
  <c r="E7147" i="1"/>
  <c r="D7147" i="1"/>
  <c r="C7147" i="1"/>
  <c r="B7147" i="1"/>
  <c r="A7147" i="1"/>
  <c r="L7146" i="1"/>
  <c r="J7146" i="1"/>
  <c r="I7146" i="1"/>
  <c r="H7146" i="1"/>
  <c r="G7146" i="1"/>
  <c r="F7146" i="1"/>
  <c r="K7146" i="1" s="1"/>
  <c r="E7146" i="1"/>
  <c r="D7146" i="1"/>
  <c r="C7146" i="1"/>
  <c r="B7146" i="1"/>
  <c r="A7146" i="1"/>
  <c r="L7145" i="1"/>
  <c r="J7145" i="1"/>
  <c r="I7145" i="1"/>
  <c r="H7145" i="1"/>
  <c r="G7145" i="1"/>
  <c r="F7145" i="1"/>
  <c r="K7145" i="1" s="1"/>
  <c r="E7145" i="1"/>
  <c r="D7145" i="1"/>
  <c r="C7145" i="1"/>
  <c r="B7145" i="1"/>
  <c r="A7145" i="1"/>
  <c r="L7144" i="1"/>
  <c r="J7144" i="1"/>
  <c r="I7144" i="1"/>
  <c r="H7144" i="1"/>
  <c r="G7144" i="1"/>
  <c r="F7144" i="1"/>
  <c r="K7144" i="1" s="1"/>
  <c r="E7144" i="1"/>
  <c r="D7144" i="1"/>
  <c r="C7144" i="1"/>
  <c r="B7144" i="1"/>
  <c r="A7144" i="1"/>
  <c r="L7143" i="1"/>
  <c r="J7143" i="1"/>
  <c r="I7143" i="1"/>
  <c r="H7143" i="1"/>
  <c r="G7143" i="1"/>
  <c r="F7143" i="1"/>
  <c r="K7143" i="1" s="1"/>
  <c r="E7143" i="1"/>
  <c r="D7143" i="1"/>
  <c r="C7143" i="1"/>
  <c r="B7143" i="1"/>
  <c r="A7143" i="1"/>
  <c r="L7142" i="1"/>
  <c r="J7142" i="1"/>
  <c r="I7142" i="1"/>
  <c r="H7142" i="1"/>
  <c r="G7142" i="1"/>
  <c r="F7142" i="1"/>
  <c r="K7142" i="1" s="1"/>
  <c r="E7142" i="1"/>
  <c r="D7142" i="1"/>
  <c r="C7142" i="1"/>
  <c r="B7142" i="1"/>
  <c r="A7142" i="1"/>
  <c r="L7141" i="1"/>
  <c r="J7141" i="1"/>
  <c r="I7141" i="1"/>
  <c r="H7141" i="1"/>
  <c r="G7141" i="1"/>
  <c r="F7141" i="1"/>
  <c r="K7141" i="1" s="1"/>
  <c r="E7141" i="1"/>
  <c r="D7141" i="1"/>
  <c r="C7141" i="1"/>
  <c r="B7141" i="1"/>
  <c r="A7141" i="1"/>
  <c r="L7140" i="1"/>
  <c r="J7140" i="1"/>
  <c r="I7140" i="1"/>
  <c r="H7140" i="1"/>
  <c r="G7140" i="1"/>
  <c r="F7140" i="1"/>
  <c r="K7140" i="1" s="1"/>
  <c r="E7140" i="1"/>
  <c r="D7140" i="1"/>
  <c r="C7140" i="1"/>
  <c r="B7140" i="1"/>
  <c r="A7140" i="1"/>
  <c r="L7139" i="1"/>
  <c r="J7139" i="1"/>
  <c r="I7139" i="1"/>
  <c r="H7139" i="1"/>
  <c r="G7139" i="1"/>
  <c r="F7139" i="1"/>
  <c r="K7139" i="1" s="1"/>
  <c r="E7139" i="1"/>
  <c r="D7139" i="1"/>
  <c r="C7139" i="1"/>
  <c r="B7139" i="1"/>
  <c r="A7139" i="1"/>
  <c r="L7138" i="1"/>
  <c r="J7138" i="1"/>
  <c r="I7138" i="1"/>
  <c r="H7138" i="1"/>
  <c r="G7138" i="1"/>
  <c r="F7138" i="1"/>
  <c r="K7138" i="1" s="1"/>
  <c r="E7138" i="1"/>
  <c r="D7138" i="1"/>
  <c r="C7138" i="1"/>
  <c r="B7138" i="1"/>
  <c r="A7138" i="1"/>
  <c r="L7137" i="1"/>
  <c r="J7137" i="1"/>
  <c r="I7137" i="1"/>
  <c r="H7137" i="1"/>
  <c r="G7137" i="1"/>
  <c r="F7137" i="1"/>
  <c r="K7137" i="1" s="1"/>
  <c r="E7137" i="1"/>
  <c r="D7137" i="1"/>
  <c r="C7137" i="1"/>
  <c r="B7137" i="1"/>
  <c r="A7137" i="1"/>
  <c r="L7136" i="1"/>
  <c r="J7136" i="1"/>
  <c r="I7136" i="1"/>
  <c r="H7136" i="1"/>
  <c r="G7136" i="1"/>
  <c r="F7136" i="1"/>
  <c r="K7136" i="1" s="1"/>
  <c r="E7136" i="1"/>
  <c r="D7136" i="1"/>
  <c r="C7136" i="1"/>
  <c r="B7136" i="1"/>
  <c r="A7136" i="1"/>
  <c r="L7135" i="1"/>
  <c r="J7135" i="1"/>
  <c r="I7135" i="1"/>
  <c r="H7135" i="1"/>
  <c r="G7135" i="1"/>
  <c r="F7135" i="1"/>
  <c r="K7135" i="1" s="1"/>
  <c r="E7135" i="1"/>
  <c r="D7135" i="1"/>
  <c r="C7135" i="1"/>
  <c r="B7135" i="1"/>
  <c r="A7135" i="1"/>
  <c r="L7134" i="1"/>
  <c r="J7134" i="1"/>
  <c r="I7134" i="1"/>
  <c r="H7134" i="1"/>
  <c r="G7134" i="1"/>
  <c r="F7134" i="1"/>
  <c r="K7134" i="1" s="1"/>
  <c r="E7134" i="1"/>
  <c r="D7134" i="1"/>
  <c r="C7134" i="1"/>
  <c r="B7134" i="1"/>
  <c r="A7134" i="1"/>
  <c r="L7133" i="1"/>
  <c r="J7133" i="1"/>
  <c r="I7133" i="1"/>
  <c r="H7133" i="1"/>
  <c r="G7133" i="1"/>
  <c r="F7133" i="1"/>
  <c r="K7133" i="1" s="1"/>
  <c r="E7133" i="1"/>
  <c r="D7133" i="1"/>
  <c r="C7133" i="1"/>
  <c r="B7133" i="1"/>
  <c r="A7133" i="1"/>
  <c r="L7132" i="1"/>
  <c r="J7132" i="1"/>
  <c r="I7132" i="1"/>
  <c r="H7132" i="1"/>
  <c r="G7132" i="1"/>
  <c r="F7132" i="1"/>
  <c r="K7132" i="1" s="1"/>
  <c r="E7132" i="1"/>
  <c r="D7132" i="1"/>
  <c r="C7132" i="1"/>
  <c r="B7132" i="1"/>
  <c r="A7132" i="1"/>
  <c r="L7131" i="1"/>
  <c r="J7131" i="1"/>
  <c r="I7131" i="1"/>
  <c r="H7131" i="1"/>
  <c r="G7131" i="1"/>
  <c r="F7131" i="1"/>
  <c r="K7131" i="1" s="1"/>
  <c r="E7131" i="1"/>
  <c r="D7131" i="1"/>
  <c r="C7131" i="1"/>
  <c r="B7131" i="1"/>
  <c r="A7131" i="1"/>
  <c r="L7130" i="1"/>
  <c r="J7130" i="1"/>
  <c r="I7130" i="1"/>
  <c r="H7130" i="1"/>
  <c r="G7130" i="1"/>
  <c r="F7130" i="1"/>
  <c r="K7130" i="1" s="1"/>
  <c r="E7130" i="1"/>
  <c r="D7130" i="1"/>
  <c r="C7130" i="1"/>
  <c r="B7130" i="1"/>
  <c r="A7130" i="1"/>
  <c r="L7129" i="1"/>
  <c r="J7129" i="1"/>
  <c r="I7129" i="1"/>
  <c r="H7129" i="1"/>
  <c r="G7129" i="1"/>
  <c r="F7129" i="1"/>
  <c r="K7129" i="1" s="1"/>
  <c r="E7129" i="1"/>
  <c r="D7129" i="1"/>
  <c r="C7129" i="1"/>
  <c r="B7129" i="1"/>
  <c r="A7129" i="1"/>
  <c r="L7128" i="1"/>
  <c r="J7128" i="1"/>
  <c r="I7128" i="1"/>
  <c r="H7128" i="1"/>
  <c r="G7128" i="1"/>
  <c r="F7128" i="1"/>
  <c r="K7128" i="1" s="1"/>
  <c r="E7128" i="1"/>
  <c r="D7128" i="1"/>
  <c r="C7128" i="1"/>
  <c r="B7128" i="1"/>
  <c r="A7128" i="1"/>
  <c r="L7127" i="1"/>
  <c r="J7127" i="1"/>
  <c r="I7127" i="1"/>
  <c r="H7127" i="1"/>
  <c r="G7127" i="1"/>
  <c r="F7127" i="1"/>
  <c r="K7127" i="1" s="1"/>
  <c r="E7127" i="1"/>
  <c r="D7127" i="1"/>
  <c r="C7127" i="1"/>
  <c r="B7127" i="1"/>
  <c r="A7127" i="1"/>
  <c r="L7126" i="1"/>
  <c r="J7126" i="1"/>
  <c r="I7126" i="1"/>
  <c r="H7126" i="1"/>
  <c r="G7126" i="1"/>
  <c r="F7126" i="1"/>
  <c r="K7126" i="1" s="1"/>
  <c r="E7126" i="1"/>
  <c r="D7126" i="1"/>
  <c r="C7126" i="1"/>
  <c r="B7126" i="1"/>
  <c r="A7126" i="1"/>
  <c r="L7125" i="1"/>
  <c r="J7125" i="1"/>
  <c r="I7125" i="1"/>
  <c r="H7125" i="1"/>
  <c r="G7125" i="1"/>
  <c r="F7125" i="1"/>
  <c r="K7125" i="1" s="1"/>
  <c r="E7125" i="1"/>
  <c r="D7125" i="1"/>
  <c r="C7125" i="1"/>
  <c r="B7125" i="1"/>
  <c r="A7125" i="1"/>
  <c r="L7124" i="1"/>
  <c r="J7124" i="1"/>
  <c r="I7124" i="1"/>
  <c r="H7124" i="1"/>
  <c r="G7124" i="1"/>
  <c r="F7124" i="1"/>
  <c r="K7124" i="1" s="1"/>
  <c r="E7124" i="1"/>
  <c r="D7124" i="1"/>
  <c r="C7124" i="1"/>
  <c r="B7124" i="1"/>
  <c r="A7124" i="1"/>
  <c r="L7123" i="1"/>
  <c r="J7123" i="1"/>
  <c r="I7123" i="1"/>
  <c r="H7123" i="1"/>
  <c r="G7123" i="1"/>
  <c r="F7123" i="1"/>
  <c r="K7123" i="1" s="1"/>
  <c r="E7123" i="1"/>
  <c r="D7123" i="1"/>
  <c r="C7123" i="1"/>
  <c r="B7123" i="1"/>
  <c r="A7123" i="1"/>
  <c r="L7122" i="1"/>
  <c r="J7122" i="1"/>
  <c r="I7122" i="1"/>
  <c r="H7122" i="1"/>
  <c r="G7122" i="1"/>
  <c r="F7122" i="1"/>
  <c r="K7122" i="1" s="1"/>
  <c r="E7122" i="1"/>
  <c r="D7122" i="1"/>
  <c r="C7122" i="1"/>
  <c r="B7122" i="1"/>
  <c r="A7122" i="1"/>
  <c r="L7121" i="1"/>
  <c r="J7121" i="1"/>
  <c r="I7121" i="1"/>
  <c r="H7121" i="1"/>
  <c r="G7121" i="1"/>
  <c r="F7121" i="1"/>
  <c r="K7121" i="1" s="1"/>
  <c r="E7121" i="1"/>
  <c r="D7121" i="1"/>
  <c r="C7121" i="1"/>
  <c r="B7121" i="1"/>
  <c r="A7121" i="1"/>
  <c r="L7120" i="1"/>
  <c r="J7120" i="1"/>
  <c r="I7120" i="1"/>
  <c r="H7120" i="1"/>
  <c r="G7120" i="1"/>
  <c r="F7120" i="1"/>
  <c r="K7120" i="1" s="1"/>
  <c r="E7120" i="1"/>
  <c r="D7120" i="1"/>
  <c r="C7120" i="1"/>
  <c r="B7120" i="1"/>
  <c r="A7120" i="1"/>
  <c r="L7119" i="1"/>
  <c r="J7119" i="1"/>
  <c r="I7119" i="1"/>
  <c r="H7119" i="1"/>
  <c r="G7119" i="1"/>
  <c r="F7119" i="1"/>
  <c r="K7119" i="1" s="1"/>
  <c r="E7119" i="1"/>
  <c r="D7119" i="1"/>
  <c r="C7119" i="1"/>
  <c r="B7119" i="1"/>
  <c r="A7119" i="1"/>
  <c r="L7118" i="1"/>
  <c r="J7118" i="1"/>
  <c r="I7118" i="1"/>
  <c r="H7118" i="1"/>
  <c r="G7118" i="1"/>
  <c r="F7118" i="1"/>
  <c r="K7118" i="1" s="1"/>
  <c r="E7118" i="1"/>
  <c r="D7118" i="1"/>
  <c r="C7118" i="1"/>
  <c r="B7118" i="1"/>
  <c r="A7118" i="1"/>
  <c r="L7117" i="1"/>
  <c r="J7117" i="1"/>
  <c r="I7117" i="1"/>
  <c r="H7117" i="1"/>
  <c r="G7117" i="1"/>
  <c r="F7117" i="1"/>
  <c r="K7117" i="1" s="1"/>
  <c r="E7117" i="1"/>
  <c r="D7117" i="1"/>
  <c r="C7117" i="1"/>
  <c r="B7117" i="1"/>
  <c r="A7117" i="1"/>
  <c r="L7116" i="1"/>
  <c r="J7116" i="1"/>
  <c r="I7116" i="1"/>
  <c r="H7116" i="1"/>
  <c r="G7116" i="1"/>
  <c r="F7116" i="1"/>
  <c r="K7116" i="1" s="1"/>
  <c r="E7116" i="1"/>
  <c r="D7116" i="1"/>
  <c r="C7116" i="1"/>
  <c r="B7116" i="1"/>
  <c r="A7116" i="1"/>
  <c r="L7115" i="1"/>
  <c r="J7115" i="1"/>
  <c r="I7115" i="1"/>
  <c r="H7115" i="1"/>
  <c r="G7115" i="1"/>
  <c r="F7115" i="1"/>
  <c r="K7115" i="1" s="1"/>
  <c r="E7115" i="1"/>
  <c r="D7115" i="1"/>
  <c r="C7115" i="1"/>
  <c r="B7115" i="1"/>
  <c r="A7115" i="1"/>
  <c r="L7114" i="1"/>
  <c r="J7114" i="1"/>
  <c r="I7114" i="1"/>
  <c r="H7114" i="1"/>
  <c r="G7114" i="1"/>
  <c r="F7114" i="1"/>
  <c r="K7114" i="1" s="1"/>
  <c r="E7114" i="1"/>
  <c r="D7114" i="1"/>
  <c r="C7114" i="1"/>
  <c r="B7114" i="1"/>
  <c r="A7114" i="1"/>
  <c r="L7113" i="1"/>
  <c r="J7113" i="1"/>
  <c r="I7113" i="1"/>
  <c r="H7113" i="1"/>
  <c r="G7113" i="1"/>
  <c r="F7113" i="1"/>
  <c r="K7113" i="1" s="1"/>
  <c r="E7113" i="1"/>
  <c r="D7113" i="1"/>
  <c r="C7113" i="1"/>
  <c r="B7113" i="1"/>
  <c r="A7113" i="1"/>
  <c r="L7112" i="1"/>
  <c r="J7112" i="1"/>
  <c r="I7112" i="1"/>
  <c r="H7112" i="1"/>
  <c r="G7112" i="1"/>
  <c r="F7112" i="1"/>
  <c r="K7112" i="1" s="1"/>
  <c r="E7112" i="1"/>
  <c r="D7112" i="1"/>
  <c r="C7112" i="1"/>
  <c r="B7112" i="1"/>
  <c r="A7112" i="1"/>
  <c r="L7111" i="1"/>
  <c r="J7111" i="1"/>
  <c r="I7111" i="1"/>
  <c r="H7111" i="1"/>
  <c r="G7111" i="1"/>
  <c r="F7111" i="1"/>
  <c r="K7111" i="1" s="1"/>
  <c r="E7111" i="1"/>
  <c r="D7111" i="1"/>
  <c r="C7111" i="1"/>
  <c r="B7111" i="1"/>
  <c r="A7111" i="1"/>
  <c r="L7110" i="1"/>
  <c r="J7110" i="1"/>
  <c r="I7110" i="1"/>
  <c r="H7110" i="1"/>
  <c r="G7110" i="1"/>
  <c r="F7110" i="1"/>
  <c r="K7110" i="1" s="1"/>
  <c r="E7110" i="1"/>
  <c r="D7110" i="1"/>
  <c r="C7110" i="1"/>
  <c r="B7110" i="1"/>
  <c r="A7110" i="1"/>
  <c r="L7109" i="1"/>
  <c r="J7109" i="1"/>
  <c r="I7109" i="1"/>
  <c r="H7109" i="1"/>
  <c r="G7109" i="1"/>
  <c r="F7109" i="1"/>
  <c r="K7109" i="1" s="1"/>
  <c r="E7109" i="1"/>
  <c r="D7109" i="1"/>
  <c r="C7109" i="1"/>
  <c r="B7109" i="1"/>
  <c r="A7109" i="1"/>
  <c r="L7108" i="1"/>
  <c r="J7108" i="1"/>
  <c r="I7108" i="1"/>
  <c r="H7108" i="1"/>
  <c r="G7108" i="1"/>
  <c r="F7108" i="1"/>
  <c r="K7108" i="1" s="1"/>
  <c r="E7108" i="1"/>
  <c r="D7108" i="1"/>
  <c r="C7108" i="1"/>
  <c r="B7108" i="1"/>
  <c r="A7108" i="1"/>
  <c r="L7107" i="1"/>
  <c r="J7107" i="1"/>
  <c r="I7107" i="1"/>
  <c r="H7107" i="1"/>
  <c r="G7107" i="1"/>
  <c r="F7107" i="1"/>
  <c r="K7107" i="1" s="1"/>
  <c r="E7107" i="1"/>
  <c r="D7107" i="1"/>
  <c r="C7107" i="1"/>
  <c r="B7107" i="1"/>
  <c r="A7107" i="1"/>
  <c r="L7106" i="1"/>
  <c r="J7106" i="1"/>
  <c r="I7106" i="1"/>
  <c r="H7106" i="1"/>
  <c r="G7106" i="1"/>
  <c r="F7106" i="1"/>
  <c r="K7106" i="1" s="1"/>
  <c r="E7106" i="1"/>
  <c r="D7106" i="1"/>
  <c r="C7106" i="1"/>
  <c r="B7106" i="1"/>
  <c r="A7106" i="1"/>
  <c r="L7105" i="1"/>
  <c r="J7105" i="1"/>
  <c r="I7105" i="1"/>
  <c r="H7105" i="1"/>
  <c r="G7105" i="1"/>
  <c r="F7105" i="1"/>
  <c r="K7105" i="1" s="1"/>
  <c r="E7105" i="1"/>
  <c r="D7105" i="1"/>
  <c r="C7105" i="1"/>
  <c r="B7105" i="1"/>
  <c r="A7105" i="1"/>
  <c r="L7104" i="1"/>
  <c r="J7104" i="1"/>
  <c r="I7104" i="1"/>
  <c r="H7104" i="1"/>
  <c r="G7104" i="1"/>
  <c r="F7104" i="1"/>
  <c r="K7104" i="1" s="1"/>
  <c r="E7104" i="1"/>
  <c r="D7104" i="1"/>
  <c r="C7104" i="1"/>
  <c r="B7104" i="1"/>
  <c r="A7104" i="1"/>
  <c r="L7103" i="1"/>
  <c r="J7103" i="1"/>
  <c r="I7103" i="1"/>
  <c r="H7103" i="1"/>
  <c r="G7103" i="1"/>
  <c r="F7103" i="1"/>
  <c r="K7103" i="1" s="1"/>
  <c r="E7103" i="1"/>
  <c r="D7103" i="1"/>
  <c r="C7103" i="1"/>
  <c r="B7103" i="1"/>
  <c r="A7103" i="1"/>
  <c r="L7102" i="1"/>
  <c r="J7102" i="1"/>
  <c r="I7102" i="1"/>
  <c r="H7102" i="1"/>
  <c r="G7102" i="1"/>
  <c r="F7102" i="1"/>
  <c r="K7102" i="1" s="1"/>
  <c r="E7102" i="1"/>
  <c r="D7102" i="1"/>
  <c r="C7102" i="1"/>
  <c r="B7102" i="1"/>
  <c r="A7102" i="1"/>
  <c r="L7101" i="1"/>
  <c r="J7101" i="1"/>
  <c r="I7101" i="1"/>
  <c r="H7101" i="1"/>
  <c r="G7101" i="1"/>
  <c r="F7101" i="1"/>
  <c r="K7101" i="1" s="1"/>
  <c r="E7101" i="1"/>
  <c r="D7101" i="1"/>
  <c r="C7101" i="1"/>
  <c r="B7101" i="1"/>
  <c r="A7101" i="1"/>
  <c r="L7100" i="1"/>
  <c r="J7100" i="1"/>
  <c r="I7100" i="1"/>
  <c r="H7100" i="1"/>
  <c r="G7100" i="1"/>
  <c r="F7100" i="1"/>
  <c r="K7100" i="1" s="1"/>
  <c r="E7100" i="1"/>
  <c r="D7100" i="1"/>
  <c r="C7100" i="1"/>
  <c r="B7100" i="1"/>
  <c r="A7100" i="1"/>
  <c r="L7099" i="1"/>
  <c r="J7099" i="1"/>
  <c r="I7099" i="1"/>
  <c r="H7099" i="1"/>
  <c r="G7099" i="1"/>
  <c r="F7099" i="1"/>
  <c r="K7099" i="1" s="1"/>
  <c r="E7099" i="1"/>
  <c r="D7099" i="1"/>
  <c r="C7099" i="1"/>
  <c r="B7099" i="1"/>
  <c r="A7099" i="1"/>
  <c r="L7098" i="1"/>
  <c r="J7098" i="1"/>
  <c r="I7098" i="1"/>
  <c r="H7098" i="1"/>
  <c r="G7098" i="1"/>
  <c r="F7098" i="1"/>
  <c r="K7098" i="1" s="1"/>
  <c r="E7098" i="1"/>
  <c r="D7098" i="1"/>
  <c r="C7098" i="1"/>
  <c r="B7098" i="1"/>
  <c r="A7098" i="1"/>
  <c r="L7097" i="1"/>
  <c r="J7097" i="1"/>
  <c r="I7097" i="1"/>
  <c r="H7097" i="1"/>
  <c r="G7097" i="1"/>
  <c r="F7097" i="1"/>
  <c r="K7097" i="1" s="1"/>
  <c r="E7097" i="1"/>
  <c r="D7097" i="1"/>
  <c r="C7097" i="1"/>
  <c r="B7097" i="1"/>
  <c r="A7097" i="1"/>
  <c r="L7096" i="1"/>
  <c r="J7096" i="1"/>
  <c r="I7096" i="1"/>
  <c r="H7096" i="1"/>
  <c r="G7096" i="1"/>
  <c r="F7096" i="1"/>
  <c r="K7096" i="1" s="1"/>
  <c r="E7096" i="1"/>
  <c r="D7096" i="1"/>
  <c r="C7096" i="1"/>
  <c r="B7096" i="1"/>
  <c r="A7096" i="1"/>
  <c r="L7095" i="1"/>
  <c r="J7095" i="1"/>
  <c r="I7095" i="1"/>
  <c r="H7095" i="1"/>
  <c r="G7095" i="1"/>
  <c r="F7095" i="1"/>
  <c r="K7095" i="1" s="1"/>
  <c r="E7095" i="1"/>
  <c r="D7095" i="1"/>
  <c r="C7095" i="1"/>
  <c r="B7095" i="1"/>
  <c r="A7095" i="1"/>
  <c r="L7094" i="1"/>
  <c r="J7094" i="1"/>
  <c r="I7094" i="1"/>
  <c r="H7094" i="1"/>
  <c r="G7094" i="1"/>
  <c r="F7094" i="1"/>
  <c r="K7094" i="1" s="1"/>
  <c r="E7094" i="1"/>
  <c r="D7094" i="1"/>
  <c r="C7094" i="1"/>
  <c r="B7094" i="1"/>
  <c r="A7094" i="1"/>
  <c r="L7093" i="1"/>
  <c r="J7093" i="1"/>
  <c r="I7093" i="1"/>
  <c r="H7093" i="1"/>
  <c r="G7093" i="1"/>
  <c r="F7093" i="1"/>
  <c r="K7093" i="1" s="1"/>
  <c r="E7093" i="1"/>
  <c r="D7093" i="1"/>
  <c r="C7093" i="1"/>
  <c r="B7093" i="1"/>
  <c r="A7093" i="1"/>
  <c r="L7092" i="1"/>
  <c r="J7092" i="1"/>
  <c r="I7092" i="1"/>
  <c r="H7092" i="1"/>
  <c r="G7092" i="1"/>
  <c r="F7092" i="1"/>
  <c r="K7092" i="1" s="1"/>
  <c r="E7092" i="1"/>
  <c r="D7092" i="1"/>
  <c r="C7092" i="1"/>
  <c r="B7092" i="1"/>
  <c r="A7092" i="1"/>
  <c r="L7091" i="1"/>
  <c r="J7091" i="1"/>
  <c r="I7091" i="1"/>
  <c r="H7091" i="1"/>
  <c r="G7091" i="1"/>
  <c r="F7091" i="1"/>
  <c r="K7091" i="1" s="1"/>
  <c r="E7091" i="1"/>
  <c r="D7091" i="1"/>
  <c r="C7091" i="1"/>
  <c r="B7091" i="1"/>
  <c r="A7091" i="1"/>
  <c r="L7090" i="1"/>
  <c r="J7090" i="1"/>
  <c r="I7090" i="1"/>
  <c r="H7090" i="1"/>
  <c r="G7090" i="1"/>
  <c r="F7090" i="1"/>
  <c r="K7090" i="1" s="1"/>
  <c r="E7090" i="1"/>
  <c r="D7090" i="1"/>
  <c r="C7090" i="1"/>
  <c r="B7090" i="1"/>
  <c r="A7090" i="1"/>
  <c r="L7089" i="1"/>
  <c r="J7089" i="1"/>
  <c r="I7089" i="1"/>
  <c r="H7089" i="1"/>
  <c r="G7089" i="1"/>
  <c r="F7089" i="1"/>
  <c r="K7089" i="1" s="1"/>
  <c r="E7089" i="1"/>
  <c r="D7089" i="1"/>
  <c r="C7089" i="1"/>
  <c r="B7089" i="1"/>
  <c r="A7089" i="1"/>
  <c r="L7088" i="1"/>
  <c r="J7088" i="1"/>
  <c r="I7088" i="1"/>
  <c r="H7088" i="1"/>
  <c r="G7088" i="1"/>
  <c r="F7088" i="1"/>
  <c r="K7088" i="1" s="1"/>
  <c r="E7088" i="1"/>
  <c r="D7088" i="1"/>
  <c r="C7088" i="1"/>
  <c r="B7088" i="1"/>
  <c r="A7088" i="1"/>
  <c r="L7087" i="1"/>
  <c r="J7087" i="1"/>
  <c r="I7087" i="1"/>
  <c r="H7087" i="1"/>
  <c r="G7087" i="1"/>
  <c r="F7087" i="1"/>
  <c r="K7087" i="1" s="1"/>
  <c r="E7087" i="1"/>
  <c r="D7087" i="1"/>
  <c r="C7087" i="1"/>
  <c r="B7087" i="1"/>
  <c r="A7087" i="1"/>
  <c r="L7086" i="1"/>
  <c r="J7086" i="1"/>
  <c r="I7086" i="1"/>
  <c r="H7086" i="1"/>
  <c r="G7086" i="1"/>
  <c r="F7086" i="1"/>
  <c r="K7086" i="1" s="1"/>
  <c r="E7086" i="1"/>
  <c r="D7086" i="1"/>
  <c r="C7086" i="1"/>
  <c r="B7086" i="1"/>
  <c r="A7086" i="1"/>
  <c r="L7085" i="1"/>
  <c r="J7085" i="1"/>
  <c r="I7085" i="1"/>
  <c r="H7085" i="1"/>
  <c r="G7085" i="1"/>
  <c r="F7085" i="1"/>
  <c r="K7085" i="1" s="1"/>
  <c r="E7085" i="1"/>
  <c r="D7085" i="1"/>
  <c r="C7085" i="1"/>
  <c r="B7085" i="1"/>
  <c r="A7085" i="1"/>
  <c r="L7084" i="1"/>
  <c r="J7084" i="1"/>
  <c r="I7084" i="1"/>
  <c r="H7084" i="1"/>
  <c r="G7084" i="1"/>
  <c r="F7084" i="1"/>
  <c r="K7084" i="1" s="1"/>
  <c r="E7084" i="1"/>
  <c r="D7084" i="1"/>
  <c r="C7084" i="1"/>
  <c r="B7084" i="1"/>
  <c r="A7084" i="1"/>
  <c r="L7083" i="1"/>
  <c r="J7083" i="1"/>
  <c r="I7083" i="1"/>
  <c r="H7083" i="1"/>
  <c r="G7083" i="1"/>
  <c r="F7083" i="1"/>
  <c r="K7083" i="1" s="1"/>
  <c r="E7083" i="1"/>
  <c r="D7083" i="1"/>
  <c r="C7083" i="1"/>
  <c r="B7083" i="1"/>
  <c r="A7083" i="1"/>
  <c r="L7082" i="1"/>
  <c r="J7082" i="1"/>
  <c r="I7082" i="1"/>
  <c r="H7082" i="1"/>
  <c r="G7082" i="1"/>
  <c r="F7082" i="1"/>
  <c r="K7082" i="1" s="1"/>
  <c r="E7082" i="1"/>
  <c r="D7082" i="1"/>
  <c r="C7082" i="1"/>
  <c r="B7082" i="1"/>
  <c r="A7082" i="1"/>
  <c r="L7081" i="1"/>
  <c r="J7081" i="1"/>
  <c r="I7081" i="1"/>
  <c r="H7081" i="1"/>
  <c r="G7081" i="1"/>
  <c r="F7081" i="1"/>
  <c r="K7081" i="1" s="1"/>
  <c r="E7081" i="1"/>
  <c r="D7081" i="1"/>
  <c r="C7081" i="1"/>
  <c r="B7081" i="1"/>
  <c r="A7081" i="1"/>
  <c r="L7080" i="1"/>
  <c r="J7080" i="1"/>
  <c r="I7080" i="1"/>
  <c r="H7080" i="1"/>
  <c r="G7080" i="1"/>
  <c r="F7080" i="1"/>
  <c r="K7080" i="1" s="1"/>
  <c r="E7080" i="1"/>
  <c r="D7080" i="1"/>
  <c r="C7080" i="1"/>
  <c r="B7080" i="1"/>
  <c r="A7080" i="1"/>
  <c r="L7079" i="1"/>
  <c r="J7079" i="1"/>
  <c r="I7079" i="1"/>
  <c r="H7079" i="1"/>
  <c r="G7079" i="1"/>
  <c r="F7079" i="1"/>
  <c r="K7079" i="1" s="1"/>
  <c r="E7079" i="1"/>
  <c r="D7079" i="1"/>
  <c r="C7079" i="1"/>
  <c r="B7079" i="1"/>
  <c r="A7079" i="1"/>
  <c r="L7078" i="1"/>
  <c r="J7078" i="1"/>
  <c r="I7078" i="1"/>
  <c r="H7078" i="1"/>
  <c r="G7078" i="1"/>
  <c r="F7078" i="1"/>
  <c r="K7078" i="1" s="1"/>
  <c r="E7078" i="1"/>
  <c r="D7078" i="1"/>
  <c r="C7078" i="1"/>
  <c r="B7078" i="1"/>
  <c r="A7078" i="1"/>
  <c r="L7077" i="1"/>
  <c r="J7077" i="1"/>
  <c r="I7077" i="1"/>
  <c r="H7077" i="1"/>
  <c r="G7077" i="1"/>
  <c r="F7077" i="1"/>
  <c r="K7077" i="1" s="1"/>
  <c r="E7077" i="1"/>
  <c r="D7077" i="1"/>
  <c r="C7077" i="1"/>
  <c r="B7077" i="1"/>
  <c r="A7077" i="1"/>
  <c r="L7076" i="1"/>
  <c r="J7076" i="1"/>
  <c r="I7076" i="1"/>
  <c r="H7076" i="1"/>
  <c r="G7076" i="1"/>
  <c r="F7076" i="1"/>
  <c r="K7076" i="1" s="1"/>
  <c r="E7076" i="1"/>
  <c r="D7076" i="1"/>
  <c r="C7076" i="1"/>
  <c r="B7076" i="1"/>
  <c r="A7076" i="1"/>
  <c r="L7075" i="1"/>
  <c r="J7075" i="1"/>
  <c r="I7075" i="1"/>
  <c r="H7075" i="1"/>
  <c r="G7075" i="1"/>
  <c r="F7075" i="1"/>
  <c r="K7075" i="1" s="1"/>
  <c r="E7075" i="1"/>
  <c r="D7075" i="1"/>
  <c r="C7075" i="1"/>
  <c r="B7075" i="1"/>
  <c r="A7075" i="1"/>
  <c r="L7074" i="1"/>
  <c r="J7074" i="1"/>
  <c r="I7074" i="1"/>
  <c r="H7074" i="1"/>
  <c r="G7074" i="1"/>
  <c r="F7074" i="1"/>
  <c r="K7074" i="1" s="1"/>
  <c r="E7074" i="1"/>
  <c r="D7074" i="1"/>
  <c r="C7074" i="1"/>
  <c r="B7074" i="1"/>
  <c r="A7074" i="1"/>
  <c r="L7073" i="1"/>
  <c r="J7073" i="1"/>
  <c r="I7073" i="1"/>
  <c r="H7073" i="1"/>
  <c r="G7073" i="1"/>
  <c r="F7073" i="1"/>
  <c r="K7073" i="1" s="1"/>
  <c r="E7073" i="1"/>
  <c r="D7073" i="1"/>
  <c r="C7073" i="1"/>
  <c r="B7073" i="1"/>
  <c r="A7073" i="1"/>
  <c r="L7072" i="1"/>
  <c r="J7072" i="1"/>
  <c r="I7072" i="1"/>
  <c r="H7072" i="1"/>
  <c r="G7072" i="1"/>
  <c r="F7072" i="1"/>
  <c r="K7072" i="1" s="1"/>
  <c r="E7072" i="1"/>
  <c r="D7072" i="1"/>
  <c r="C7072" i="1"/>
  <c r="B7072" i="1"/>
  <c r="A7072" i="1"/>
  <c r="L7071" i="1"/>
  <c r="J7071" i="1"/>
  <c r="I7071" i="1"/>
  <c r="H7071" i="1"/>
  <c r="G7071" i="1"/>
  <c r="F7071" i="1"/>
  <c r="K7071" i="1" s="1"/>
  <c r="E7071" i="1"/>
  <c r="D7071" i="1"/>
  <c r="C7071" i="1"/>
  <c r="B7071" i="1"/>
  <c r="A7071" i="1"/>
  <c r="L7070" i="1"/>
  <c r="J7070" i="1"/>
  <c r="I7070" i="1"/>
  <c r="H7070" i="1"/>
  <c r="G7070" i="1"/>
  <c r="F7070" i="1"/>
  <c r="K7070" i="1" s="1"/>
  <c r="E7070" i="1"/>
  <c r="D7070" i="1"/>
  <c r="C7070" i="1"/>
  <c r="B7070" i="1"/>
  <c r="A7070" i="1"/>
  <c r="L7069" i="1"/>
  <c r="J7069" i="1"/>
  <c r="I7069" i="1"/>
  <c r="H7069" i="1"/>
  <c r="G7069" i="1"/>
  <c r="F7069" i="1"/>
  <c r="K7069" i="1" s="1"/>
  <c r="E7069" i="1"/>
  <c r="D7069" i="1"/>
  <c r="C7069" i="1"/>
  <c r="B7069" i="1"/>
  <c r="A7069" i="1"/>
  <c r="L7068" i="1"/>
  <c r="J7068" i="1"/>
  <c r="I7068" i="1"/>
  <c r="H7068" i="1"/>
  <c r="G7068" i="1"/>
  <c r="F7068" i="1"/>
  <c r="K7068" i="1" s="1"/>
  <c r="E7068" i="1"/>
  <c r="D7068" i="1"/>
  <c r="C7068" i="1"/>
  <c r="B7068" i="1"/>
  <c r="A7068" i="1"/>
  <c r="L7067" i="1"/>
  <c r="J7067" i="1"/>
  <c r="I7067" i="1"/>
  <c r="H7067" i="1"/>
  <c r="G7067" i="1"/>
  <c r="F7067" i="1"/>
  <c r="K7067" i="1" s="1"/>
  <c r="E7067" i="1"/>
  <c r="D7067" i="1"/>
  <c r="C7067" i="1"/>
  <c r="B7067" i="1"/>
  <c r="A7067" i="1"/>
  <c r="L7066" i="1"/>
  <c r="J7066" i="1"/>
  <c r="I7066" i="1"/>
  <c r="H7066" i="1"/>
  <c r="G7066" i="1"/>
  <c r="F7066" i="1"/>
  <c r="K7066" i="1" s="1"/>
  <c r="E7066" i="1"/>
  <c r="D7066" i="1"/>
  <c r="C7066" i="1"/>
  <c r="B7066" i="1"/>
  <c r="A7066" i="1"/>
  <c r="L7065" i="1"/>
  <c r="J7065" i="1"/>
  <c r="I7065" i="1"/>
  <c r="H7065" i="1"/>
  <c r="G7065" i="1"/>
  <c r="F7065" i="1"/>
  <c r="K7065" i="1" s="1"/>
  <c r="E7065" i="1"/>
  <c r="D7065" i="1"/>
  <c r="C7065" i="1"/>
  <c r="B7065" i="1"/>
  <c r="A7065" i="1"/>
  <c r="L7064" i="1"/>
  <c r="J7064" i="1"/>
  <c r="I7064" i="1"/>
  <c r="H7064" i="1"/>
  <c r="G7064" i="1"/>
  <c r="F7064" i="1"/>
  <c r="K7064" i="1" s="1"/>
  <c r="E7064" i="1"/>
  <c r="D7064" i="1"/>
  <c r="C7064" i="1"/>
  <c r="B7064" i="1"/>
  <c r="A7064" i="1"/>
  <c r="L7063" i="1"/>
  <c r="J7063" i="1"/>
  <c r="I7063" i="1"/>
  <c r="H7063" i="1"/>
  <c r="G7063" i="1"/>
  <c r="F7063" i="1"/>
  <c r="K7063" i="1" s="1"/>
  <c r="E7063" i="1"/>
  <c r="D7063" i="1"/>
  <c r="C7063" i="1"/>
  <c r="B7063" i="1"/>
  <c r="A7063" i="1"/>
  <c r="L7062" i="1"/>
  <c r="J7062" i="1"/>
  <c r="I7062" i="1"/>
  <c r="H7062" i="1"/>
  <c r="G7062" i="1"/>
  <c r="F7062" i="1"/>
  <c r="K7062" i="1" s="1"/>
  <c r="E7062" i="1"/>
  <c r="D7062" i="1"/>
  <c r="C7062" i="1"/>
  <c r="B7062" i="1"/>
  <c r="A7062" i="1"/>
  <c r="L7061" i="1"/>
  <c r="J7061" i="1"/>
  <c r="I7061" i="1"/>
  <c r="H7061" i="1"/>
  <c r="G7061" i="1"/>
  <c r="F7061" i="1"/>
  <c r="K7061" i="1" s="1"/>
  <c r="E7061" i="1"/>
  <c r="D7061" i="1"/>
  <c r="C7061" i="1"/>
  <c r="B7061" i="1"/>
  <c r="A7061" i="1"/>
  <c r="L7060" i="1"/>
  <c r="J7060" i="1"/>
  <c r="I7060" i="1"/>
  <c r="H7060" i="1"/>
  <c r="G7060" i="1"/>
  <c r="F7060" i="1"/>
  <c r="K7060" i="1" s="1"/>
  <c r="E7060" i="1"/>
  <c r="D7060" i="1"/>
  <c r="C7060" i="1"/>
  <c r="B7060" i="1"/>
  <c r="A7060" i="1"/>
  <c r="L7059" i="1"/>
  <c r="J7059" i="1"/>
  <c r="I7059" i="1"/>
  <c r="H7059" i="1"/>
  <c r="G7059" i="1"/>
  <c r="F7059" i="1"/>
  <c r="K7059" i="1" s="1"/>
  <c r="E7059" i="1"/>
  <c r="D7059" i="1"/>
  <c r="C7059" i="1"/>
  <c r="B7059" i="1"/>
  <c r="A7059" i="1"/>
  <c r="L7058" i="1"/>
  <c r="J7058" i="1"/>
  <c r="I7058" i="1"/>
  <c r="H7058" i="1"/>
  <c r="G7058" i="1"/>
  <c r="F7058" i="1"/>
  <c r="K7058" i="1" s="1"/>
  <c r="E7058" i="1"/>
  <c r="D7058" i="1"/>
  <c r="C7058" i="1"/>
  <c r="B7058" i="1"/>
  <c r="A7058" i="1"/>
  <c r="L7057" i="1"/>
  <c r="J7057" i="1"/>
  <c r="I7057" i="1"/>
  <c r="H7057" i="1"/>
  <c r="G7057" i="1"/>
  <c r="F7057" i="1"/>
  <c r="K7057" i="1" s="1"/>
  <c r="E7057" i="1"/>
  <c r="D7057" i="1"/>
  <c r="C7057" i="1"/>
  <c r="B7057" i="1"/>
  <c r="A7057" i="1"/>
  <c r="L7056" i="1"/>
  <c r="J7056" i="1"/>
  <c r="I7056" i="1"/>
  <c r="H7056" i="1"/>
  <c r="G7056" i="1"/>
  <c r="F7056" i="1"/>
  <c r="K7056" i="1" s="1"/>
  <c r="E7056" i="1"/>
  <c r="D7056" i="1"/>
  <c r="C7056" i="1"/>
  <c r="B7056" i="1"/>
  <c r="A7056" i="1"/>
  <c r="L7055" i="1"/>
  <c r="J7055" i="1"/>
  <c r="I7055" i="1"/>
  <c r="H7055" i="1"/>
  <c r="G7055" i="1"/>
  <c r="F7055" i="1"/>
  <c r="K7055" i="1" s="1"/>
  <c r="E7055" i="1"/>
  <c r="D7055" i="1"/>
  <c r="C7055" i="1"/>
  <c r="B7055" i="1"/>
  <c r="A7055" i="1"/>
  <c r="L7054" i="1"/>
  <c r="J7054" i="1"/>
  <c r="I7054" i="1"/>
  <c r="H7054" i="1"/>
  <c r="G7054" i="1"/>
  <c r="F7054" i="1"/>
  <c r="K7054" i="1" s="1"/>
  <c r="E7054" i="1"/>
  <c r="D7054" i="1"/>
  <c r="C7054" i="1"/>
  <c r="B7054" i="1"/>
  <c r="A7054" i="1"/>
  <c r="L7053" i="1"/>
  <c r="J7053" i="1"/>
  <c r="I7053" i="1"/>
  <c r="H7053" i="1"/>
  <c r="G7053" i="1"/>
  <c r="F7053" i="1"/>
  <c r="K7053" i="1" s="1"/>
  <c r="E7053" i="1"/>
  <c r="D7053" i="1"/>
  <c r="C7053" i="1"/>
  <c r="B7053" i="1"/>
  <c r="A7053" i="1"/>
  <c r="L7052" i="1"/>
  <c r="J7052" i="1"/>
  <c r="I7052" i="1"/>
  <c r="H7052" i="1"/>
  <c r="G7052" i="1"/>
  <c r="F7052" i="1"/>
  <c r="K7052" i="1" s="1"/>
  <c r="E7052" i="1"/>
  <c r="D7052" i="1"/>
  <c r="C7052" i="1"/>
  <c r="B7052" i="1"/>
  <c r="A7052" i="1"/>
  <c r="L7051" i="1"/>
  <c r="J7051" i="1"/>
  <c r="I7051" i="1"/>
  <c r="H7051" i="1"/>
  <c r="G7051" i="1"/>
  <c r="F7051" i="1"/>
  <c r="K7051" i="1" s="1"/>
  <c r="E7051" i="1"/>
  <c r="D7051" i="1"/>
  <c r="C7051" i="1"/>
  <c r="B7051" i="1"/>
  <c r="A7051" i="1"/>
  <c r="L7050" i="1"/>
  <c r="J7050" i="1"/>
  <c r="I7050" i="1"/>
  <c r="H7050" i="1"/>
  <c r="G7050" i="1"/>
  <c r="F7050" i="1"/>
  <c r="K7050" i="1" s="1"/>
  <c r="E7050" i="1"/>
  <c r="D7050" i="1"/>
  <c r="C7050" i="1"/>
  <c r="B7050" i="1"/>
  <c r="A7050" i="1"/>
  <c r="L7049" i="1"/>
  <c r="J7049" i="1"/>
  <c r="I7049" i="1"/>
  <c r="H7049" i="1"/>
  <c r="G7049" i="1"/>
  <c r="F7049" i="1"/>
  <c r="K7049" i="1" s="1"/>
  <c r="E7049" i="1"/>
  <c r="D7049" i="1"/>
  <c r="C7049" i="1"/>
  <c r="B7049" i="1"/>
  <c r="A7049" i="1"/>
  <c r="L7048" i="1"/>
  <c r="J7048" i="1"/>
  <c r="I7048" i="1"/>
  <c r="H7048" i="1"/>
  <c r="G7048" i="1"/>
  <c r="F7048" i="1"/>
  <c r="K7048" i="1" s="1"/>
  <c r="E7048" i="1"/>
  <c r="D7048" i="1"/>
  <c r="C7048" i="1"/>
  <c r="B7048" i="1"/>
  <c r="A7048" i="1"/>
  <c r="L7047" i="1"/>
  <c r="J7047" i="1"/>
  <c r="I7047" i="1"/>
  <c r="H7047" i="1"/>
  <c r="G7047" i="1"/>
  <c r="F7047" i="1"/>
  <c r="K7047" i="1" s="1"/>
  <c r="E7047" i="1"/>
  <c r="D7047" i="1"/>
  <c r="C7047" i="1"/>
  <c r="B7047" i="1"/>
  <c r="A7047" i="1"/>
  <c r="L7046" i="1"/>
  <c r="J7046" i="1"/>
  <c r="I7046" i="1"/>
  <c r="H7046" i="1"/>
  <c r="G7046" i="1"/>
  <c r="F7046" i="1"/>
  <c r="K7046" i="1" s="1"/>
  <c r="E7046" i="1"/>
  <c r="D7046" i="1"/>
  <c r="C7046" i="1"/>
  <c r="B7046" i="1"/>
  <c r="A7046" i="1"/>
  <c r="L7045" i="1"/>
  <c r="J7045" i="1"/>
  <c r="I7045" i="1"/>
  <c r="H7045" i="1"/>
  <c r="G7045" i="1"/>
  <c r="F7045" i="1"/>
  <c r="K7045" i="1" s="1"/>
  <c r="E7045" i="1"/>
  <c r="D7045" i="1"/>
  <c r="C7045" i="1"/>
  <c r="B7045" i="1"/>
  <c r="A7045" i="1"/>
  <c r="L7044" i="1"/>
  <c r="J7044" i="1"/>
  <c r="I7044" i="1"/>
  <c r="H7044" i="1"/>
  <c r="G7044" i="1"/>
  <c r="F7044" i="1"/>
  <c r="K7044" i="1" s="1"/>
  <c r="E7044" i="1"/>
  <c r="D7044" i="1"/>
  <c r="C7044" i="1"/>
  <c r="B7044" i="1"/>
  <c r="A7044" i="1"/>
  <c r="L7043" i="1"/>
  <c r="J7043" i="1"/>
  <c r="I7043" i="1"/>
  <c r="H7043" i="1"/>
  <c r="G7043" i="1"/>
  <c r="F7043" i="1"/>
  <c r="K7043" i="1" s="1"/>
  <c r="E7043" i="1"/>
  <c r="D7043" i="1"/>
  <c r="C7043" i="1"/>
  <c r="B7043" i="1"/>
  <c r="A7043" i="1"/>
  <c r="L7042" i="1"/>
  <c r="J7042" i="1"/>
  <c r="I7042" i="1"/>
  <c r="H7042" i="1"/>
  <c r="G7042" i="1"/>
  <c r="F7042" i="1"/>
  <c r="K7042" i="1" s="1"/>
  <c r="E7042" i="1"/>
  <c r="D7042" i="1"/>
  <c r="C7042" i="1"/>
  <c r="B7042" i="1"/>
  <c r="A7042" i="1"/>
  <c r="L7041" i="1"/>
  <c r="J7041" i="1"/>
  <c r="I7041" i="1"/>
  <c r="H7041" i="1"/>
  <c r="G7041" i="1"/>
  <c r="F7041" i="1"/>
  <c r="K7041" i="1" s="1"/>
  <c r="E7041" i="1"/>
  <c r="D7041" i="1"/>
  <c r="C7041" i="1"/>
  <c r="B7041" i="1"/>
  <c r="A7041" i="1"/>
  <c r="L7040" i="1"/>
  <c r="J7040" i="1"/>
  <c r="I7040" i="1"/>
  <c r="H7040" i="1"/>
  <c r="G7040" i="1"/>
  <c r="F7040" i="1"/>
  <c r="K7040" i="1" s="1"/>
  <c r="E7040" i="1"/>
  <c r="D7040" i="1"/>
  <c r="C7040" i="1"/>
  <c r="B7040" i="1"/>
  <c r="A7040" i="1"/>
  <c r="L7039" i="1"/>
  <c r="J7039" i="1"/>
  <c r="I7039" i="1"/>
  <c r="H7039" i="1"/>
  <c r="G7039" i="1"/>
  <c r="F7039" i="1"/>
  <c r="K7039" i="1" s="1"/>
  <c r="E7039" i="1"/>
  <c r="D7039" i="1"/>
  <c r="C7039" i="1"/>
  <c r="B7039" i="1"/>
  <c r="A7039" i="1"/>
  <c r="L7038" i="1"/>
  <c r="J7038" i="1"/>
  <c r="I7038" i="1"/>
  <c r="H7038" i="1"/>
  <c r="G7038" i="1"/>
  <c r="F7038" i="1"/>
  <c r="K7038" i="1" s="1"/>
  <c r="E7038" i="1"/>
  <c r="D7038" i="1"/>
  <c r="C7038" i="1"/>
  <c r="B7038" i="1"/>
  <c r="A7038" i="1"/>
  <c r="L7037" i="1"/>
  <c r="J7037" i="1"/>
  <c r="I7037" i="1"/>
  <c r="H7037" i="1"/>
  <c r="G7037" i="1"/>
  <c r="F7037" i="1"/>
  <c r="K7037" i="1" s="1"/>
  <c r="E7037" i="1"/>
  <c r="D7037" i="1"/>
  <c r="C7037" i="1"/>
  <c r="B7037" i="1"/>
  <c r="A7037" i="1"/>
  <c r="L7036" i="1"/>
  <c r="J7036" i="1"/>
  <c r="I7036" i="1"/>
  <c r="H7036" i="1"/>
  <c r="G7036" i="1"/>
  <c r="F7036" i="1"/>
  <c r="K7036" i="1" s="1"/>
  <c r="E7036" i="1"/>
  <c r="D7036" i="1"/>
  <c r="C7036" i="1"/>
  <c r="B7036" i="1"/>
  <c r="A7036" i="1"/>
  <c r="L7035" i="1"/>
  <c r="J7035" i="1"/>
  <c r="I7035" i="1"/>
  <c r="H7035" i="1"/>
  <c r="G7035" i="1"/>
  <c r="F7035" i="1"/>
  <c r="K7035" i="1" s="1"/>
  <c r="E7035" i="1"/>
  <c r="D7035" i="1"/>
  <c r="C7035" i="1"/>
  <c r="B7035" i="1"/>
  <c r="A7035" i="1"/>
  <c r="L7034" i="1"/>
  <c r="J7034" i="1"/>
  <c r="I7034" i="1"/>
  <c r="H7034" i="1"/>
  <c r="G7034" i="1"/>
  <c r="F7034" i="1"/>
  <c r="K7034" i="1" s="1"/>
  <c r="E7034" i="1"/>
  <c r="D7034" i="1"/>
  <c r="C7034" i="1"/>
  <c r="B7034" i="1"/>
  <c r="A7034" i="1"/>
  <c r="L7033" i="1"/>
  <c r="J7033" i="1"/>
  <c r="I7033" i="1"/>
  <c r="H7033" i="1"/>
  <c r="G7033" i="1"/>
  <c r="F7033" i="1"/>
  <c r="K7033" i="1" s="1"/>
  <c r="E7033" i="1"/>
  <c r="D7033" i="1"/>
  <c r="C7033" i="1"/>
  <c r="B7033" i="1"/>
  <c r="A7033" i="1"/>
  <c r="L7032" i="1"/>
  <c r="J7032" i="1"/>
  <c r="I7032" i="1"/>
  <c r="H7032" i="1"/>
  <c r="G7032" i="1"/>
  <c r="F7032" i="1"/>
  <c r="K7032" i="1" s="1"/>
  <c r="E7032" i="1"/>
  <c r="D7032" i="1"/>
  <c r="C7032" i="1"/>
  <c r="B7032" i="1"/>
  <c r="A7032" i="1"/>
  <c r="L7031" i="1"/>
  <c r="J7031" i="1"/>
  <c r="I7031" i="1"/>
  <c r="H7031" i="1"/>
  <c r="G7031" i="1"/>
  <c r="F7031" i="1"/>
  <c r="K7031" i="1" s="1"/>
  <c r="E7031" i="1"/>
  <c r="D7031" i="1"/>
  <c r="C7031" i="1"/>
  <c r="B7031" i="1"/>
  <c r="A7031" i="1"/>
  <c r="L7030" i="1"/>
  <c r="J7030" i="1"/>
  <c r="I7030" i="1"/>
  <c r="H7030" i="1"/>
  <c r="G7030" i="1"/>
  <c r="F7030" i="1"/>
  <c r="K7030" i="1" s="1"/>
  <c r="E7030" i="1"/>
  <c r="D7030" i="1"/>
  <c r="C7030" i="1"/>
  <c r="B7030" i="1"/>
  <c r="A7030" i="1"/>
  <c r="L7029" i="1"/>
  <c r="J7029" i="1"/>
  <c r="I7029" i="1"/>
  <c r="H7029" i="1"/>
  <c r="G7029" i="1"/>
  <c r="F7029" i="1"/>
  <c r="K7029" i="1" s="1"/>
  <c r="E7029" i="1"/>
  <c r="D7029" i="1"/>
  <c r="C7029" i="1"/>
  <c r="B7029" i="1"/>
  <c r="A7029" i="1"/>
  <c r="L7028" i="1"/>
  <c r="J7028" i="1"/>
  <c r="I7028" i="1"/>
  <c r="H7028" i="1"/>
  <c r="G7028" i="1"/>
  <c r="F7028" i="1"/>
  <c r="K7028" i="1" s="1"/>
  <c r="E7028" i="1"/>
  <c r="D7028" i="1"/>
  <c r="C7028" i="1"/>
  <c r="B7028" i="1"/>
  <c r="A7028" i="1"/>
  <c r="L7027" i="1"/>
  <c r="J7027" i="1"/>
  <c r="I7027" i="1"/>
  <c r="H7027" i="1"/>
  <c r="G7027" i="1"/>
  <c r="F7027" i="1"/>
  <c r="K7027" i="1" s="1"/>
  <c r="E7027" i="1"/>
  <c r="D7027" i="1"/>
  <c r="C7027" i="1"/>
  <c r="B7027" i="1"/>
  <c r="A7027" i="1"/>
  <c r="L7026" i="1"/>
  <c r="J7026" i="1"/>
  <c r="I7026" i="1"/>
  <c r="H7026" i="1"/>
  <c r="G7026" i="1"/>
  <c r="F7026" i="1"/>
  <c r="K7026" i="1" s="1"/>
  <c r="E7026" i="1"/>
  <c r="D7026" i="1"/>
  <c r="C7026" i="1"/>
  <c r="B7026" i="1"/>
  <c r="A7026" i="1"/>
  <c r="L7025" i="1"/>
  <c r="J7025" i="1"/>
  <c r="I7025" i="1"/>
  <c r="H7025" i="1"/>
  <c r="G7025" i="1"/>
  <c r="F7025" i="1"/>
  <c r="K7025" i="1" s="1"/>
  <c r="E7025" i="1"/>
  <c r="D7025" i="1"/>
  <c r="C7025" i="1"/>
  <c r="B7025" i="1"/>
  <c r="A7025" i="1"/>
  <c r="L7024" i="1"/>
  <c r="J7024" i="1"/>
  <c r="I7024" i="1"/>
  <c r="H7024" i="1"/>
  <c r="G7024" i="1"/>
  <c r="F7024" i="1"/>
  <c r="K7024" i="1" s="1"/>
  <c r="E7024" i="1"/>
  <c r="D7024" i="1"/>
  <c r="C7024" i="1"/>
  <c r="B7024" i="1"/>
  <c r="A7024" i="1"/>
  <c r="L7023" i="1"/>
  <c r="J7023" i="1"/>
  <c r="I7023" i="1"/>
  <c r="H7023" i="1"/>
  <c r="G7023" i="1"/>
  <c r="F7023" i="1"/>
  <c r="K7023" i="1" s="1"/>
  <c r="E7023" i="1"/>
  <c r="D7023" i="1"/>
  <c r="C7023" i="1"/>
  <c r="B7023" i="1"/>
  <c r="A7023" i="1"/>
  <c r="L7022" i="1"/>
  <c r="J7022" i="1"/>
  <c r="I7022" i="1"/>
  <c r="H7022" i="1"/>
  <c r="G7022" i="1"/>
  <c r="F7022" i="1"/>
  <c r="K7022" i="1" s="1"/>
  <c r="E7022" i="1"/>
  <c r="D7022" i="1"/>
  <c r="C7022" i="1"/>
  <c r="B7022" i="1"/>
  <c r="A7022" i="1"/>
  <c r="L7021" i="1"/>
  <c r="J7021" i="1"/>
  <c r="I7021" i="1"/>
  <c r="H7021" i="1"/>
  <c r="G7021" i="1"/>
  <c r="F7021" i="1"/>
  <c r="K7021" i="1" s="1"/>
  <c r="E7021" i="1"/>
  <c r="D7021" i="1"/>
  <c r="C7021" i="1"/>
  <c r="B7021" i="1"/>
  <c r="A7021" i="1"/>
  <c r="L7020" i="1"/>
  <c r="J7020" i="1"/>
  <c r="I7020" i="1"/>
  <c r="H7020" i="1"/>
  <c r="G7020" i="1"/>
  <c r="F7020" i="1"/>
  <c r="K7020" i="1" s="1"/>
  <c r="E7020" i="1"/>
  <c r="D7020" i="1"/>
  <c r="C7020" i="1"/>
  <c r="B7020" i="1"/>
  <c r="A7020" i="1"/>
  <c r="L7019" i="1"/>
  <c r="J7019" i="1"/>
  <c r="I7019" i="1"/>
  <c r="H7019" i="1"/>
  <c r="G7019" i="1"/>
  <c r="F7019" i="1"/>
  <c r="K7019" i="1" s="1"/>
  <c r="E7019" i="1"/>
  <c r="D7019" i="1"/>
  <c r="C7019" i="1"/>
  <c r="B7019" i="1"/>
  <c r="A7019" i="1"/>
  <c r="L7018" i="1"/>
  <c r="J7018" i="1"/>
  <c r="I7018" i="1"/>
  <c r="H7018" i="1"/>
  <c r="G7018" i="1"/>
  <c r="F7018" i="1"/>
  <c r="K7018" i="1" s="1"/>
  <c r="E7018" i="1"/>
  <c r="D7018" i="1"/>
  <c r="C7018" i="1"/>
  <c r="B7018" i="1"/>
  <c r="A7018" i="1"/>
  <c r="L7017" i="1"/>
  <c r="J7017" i="1"/>
  <c r="I7017" i="1"/>
  <c r="H7017" i="1"/>
  <c r="G7017" i="1"/>
  <c r="F7017" i="1"/>
  <c r="K7017" i="1" s="1"/>
  <c r="E7017" i="1"/>
  <c r="D7017" i="1"/>
  <c r="C7017" i="1"/>
  <c r="B7017" i="1"/>
  <c r="A7017" i="1"/>
  <c r="L7016" i="1"/>
  <c r="J7016" i="1"/>
  <c r="I7016" i="1"/>
  <c r="H7016" i="1"/>
  <c r="G7016" i="1"/>
  <c r="F7016" i="1"/>
  <c r="K7016" i="1" s="1"/>
  <c r="E7016" i="1"/>
  <c r="D7016" i="1"/>
  <c r="C7016" i="1"/>
  <c r="B7016" i="1"/>
  <c r="A7016" i="1"/>
  <c r="L7015" i="1"/>
  <c r="J7015" i="1"/>
  <c r="I7015" i="1"/>
  <c r="H7015" i="1"/>
  <c r="G7015" i="1"/>
  <c r="F7015" i="1"/>
  <c r="K7015" i="1" s="1"/>
  <c r="E7015" i="1"/>
  <c r="D7015" i="1"/>
  <c r="C7015" i="1"/>
  <c r="B7015" i="1"/>
  <c r="A7015" i="1"/>
  <c r="L7014" i="1"/>
  <c r="J7014" i="1"/>
  <c r="I7014" i="1"/>
  <c r="H7014" i="1"/>
  <c r="G7014" i="1"/>
  <c r="F7014" i="1"/>
  <c r="K7014" i="1" s="1"/>
  <c r="E7014" i="1"/>
  <c r="D7014" i="1"/>
  <c r="C7014" i="1"/>
  <c r="B7014" i="1"/>
  <c r="A7014" i="1"/>
  <c r="L7013" i="1"/>
  <c r="J7013" i="1"/>
  <c r="I7013" i="1"/>
  <c r="H7013" i="1"/>
  <c r="G7013" i="1"/>
  <c r="F7013" i="1"/>
  <c r="K7013" i="1" s="1"/>
  <c r="E7013" i="1"/>
  <c r="D7013" i="1"/>
  <c r="C7013" i="1"/>
  <c r="B7013" i="1"/>
  <c r="A7013" i="1"/>
  <c r="L7012" i="1"/>
  <c r="J7012" i="1"/>
  <c r="I7012" i="1"/>
  <c r="H7012" i="1"/>
  <c r="G7012" i="1"/>
  <c r="F7012" i="1"/>
  <c r="K7012" i="1" s="1"/>
  <c r="E7012" i="1"/>
  <c r="D7012" i="1"/>
  <c r="C7012" i="1"/>
  <c r="B7012" i="1"/>
  <c r="A7012" i="1"/>
  <c r="L7011" i="1"/>
  <c r="J7011" i="1"/>
  <c r="I7011" i="1"/>
  <c r="H7011" i="1"/>
  <c r="G7011" i="1"/>
  <c r="F7011" i="1"/>
  <c r="K7011" i="1" s="1"/>
  <c r="E7011" i="1"/>
  <c r="D7011" i="1"/>
  <c r="C7011" i="1"/>
  <c r="B7011" i="1"/>
  <c r="A7011" i="1"/>
  <c r="L7010" i="1"/>
  <c r="J7010" i="1"/>
  <c r="I7010" i="1"/>
  <c r="H7010" i="1"/>
  <c r="G7010" i="1"/>
  <c r="F7010" i="1"/>
  <c r="K7010" i="1" s="1"/>
  <c r="E7010" i="1"/>
  <c r="D7010" i="1"/>
  <c r="C7010" i="1"/>
  <c r="B7010" i="1"/>
  <c r="A7010" i="1"/>
  <c r="L7009" i="1"/>
  <c r="J7009" i="1"/>
  <c r="I7009" i="1"/>
  <c r="H7009" i="1"/>
  <c r="G7009" i="1"/>
  <c r="F7009" i="1"/>
  <c r="K7009" i="1" s="1"/>
  <c r="E7009" i="1"/>
  <c r="D7009" i="1"/>
  <c r="C7009" i="1"/>
  <c r="B7009" i="1"/>
  <c r="A7009" i="1"/>
  <c r="L7008" i="1"/>
  <c r="J7008" i="1"/>
  <c r="I7008" i="1"/>
  <c r="H7008" i="1"/>
  <c r="G7008" i="1"/>
  <c r="F7008" i="1"/>
  <c r="K7008" i="1" s="1"/>
  <c r="E7008" i="1"/>
  <c r="D7008" i="1"/>
  <c r="C7008" i="1"/>
  <c r="B7008" i="1"/>
  <c r="A7008" i="1"/>
  <c r="L7007" i="1"/>
  <c r="J7007" i="1"/>
  <c r="I7007" i="1"/>
  <c r="H7007" i="1"/>
  <c r="G7007" i="1"/>
  <c r="F7007" i="1"/>
  <c r="K7007" i="1" s="1"/>
  <c r="E7007" i="1"/>
  <c r="D7007" i="1"/>
  <c r="C7007" i="1"/>
  <c r="B7007" i="1"/>
  <c r="A7007" i="1"/>
  <c r="L7006" i="1"/>
  <c r="J7006" i="1"/>
  <c r="I7006" i="1"/>
  <c r="H7006" i="1"/>
  <c r="G7006" i="1"/>
  <c r="F7006" i="1"/>
  <c r="K7006" i="1" s="1"/>
  <c r="E7006" i="1"/>
  <c r="D7006" i="1"/>
  <c r="C7006" i="1"/>
  <c r="B7006" i="1"/>
  <c r="A7006" i="1"/>
  <c r="L7005" i="1"/>
  <c r="J7005" i="1"/>
  <c r="I7005" i="1"/>
  <c r="H7005" i="1"/>
  <c r="G7005" i="1"/>
  <c r="F7005" i="1"/>
  <c r="K7005" i="1" s="1"/>
  <c r="E7005" i="1"/>
  <c r="D7005" i="1"/>
  <c r="C7005" i="1"/>
  <c r="B7005" i="1"/>
  <c r="A7005" i="1"/>
  <c r="L7004" i="1"/>
  <c r="J7004" i="1"/>
  <c r="I7004" i="1"/>
  <c r="H7004" i="1"/>
  <c r="G7004" i="1"/>
  <c r="F7004" i="1"/>
  <c r="K7004" i="1" s="1"/>
  <c r="E7004" i="1"/>
  <c r="D7004" i="1"/>
  <c r="C7004" i="1"/>
  <c r="B7004" i="1"/>
  <c r="A7004" i="1"/>
  <c r="L7003" i="1"/>
  <c r="J7003" i="1"/>
  <c r="I7003" i="1"/>
  <c r="H7003" i="1"/>
  <c r="G7003" i="1"/>
  <c r="F7003" i="1"/>
  <c r="K7003" i="1" s="1"/>
  <c r="E7003" i="1"/>
  <c r="D7003" i="1"/>
  <c r="C7003" i="1"/>
  <c r="B7003" i="1"/>
  <c r="A7003" i="1"/>
  <c r="L7002" i="1"/>
  <c r="J7002" i="1"/>
  <c r="I7002" i="1"/>
  <c r="H7002" i="1"/>
  <c r="G7002" i="1"/>
  <c r="F7002" i="1"/>
  <c r="K7002" i="1" s="1"/>
  <c r="E7002" i="1"/>
  <c r="D7002" i="1"/>
  <c r="C7002" i="1"/>
  <c r="B7002" i="1"/>
  <c r="A7002" i="1"/>
  <c r="L7001" i="1"/>
  <c r="J7001" i="1"/>
  <c r="I7001" i="1"/>
  <c r="H7001" i="1"/>
  <c r="G7001" i="1"/>
  <c r="F7001" i="1"/>
  <c r="K7001" i="1" s="1"/>
  <c r="E7001" i="1"/>
  <c r="D7001" i="1"/>
  <c r="C7001" i="1"/>
  <c r="B7001" i="1"/>
  <c r="A7001" i="1"/>
  <c r="L7000" i="1"/>
  <c r="J7000" i="1"/>
  <c r="I7000" i="1"/>
  <c r="H7000" i="1"/>
  <c r="G7000" i="1"/>
  <c r="F7000" i="1"/>
  <c r="K7000" i="1" s="1"/>
  <c r="E7000" i="1"/>
  <c r="D7000" i="1"/>
  <c r="C7000" i="1"/>
  <c r="B7000" i="1"/>
  <c r="A7000" i="1"/>
  <c r="L6999" i="1"/>
  <c r="J6999" i="1"/>
  <c r="I6999" i="1"/>
  <c r="H6999" i="1"/>
  <c r="G6999" i="1"/>
  <c r="F6999" i="1"/>
  <c r="K6999" i="1" s="1"/>
  <c r="E6999" i="1"/>
  <c r="D6999" i="1"/>
  <c r="C6999" i="1"/>
  <c r="B6999" i="1"/>
  <c r="A6999" i="1"/>
  <c r="L6998" i="1"/>
  <c r="J6998" i="1"/>
  <c r="I6998" i="1"/>
  <c r="H6998" i="1"/>
  <c r="G6998" i="1"/>
  <c r="F6998" i="1"/>
  <c r="K6998" i="1" s="1"/>
  <c r="E6998" i="1"/>
  <c r="D6998" i="1"/>
  <c r="C6998" i="1"/>
  <c r="B6998" i="1"/>
  <c r="A6998" i="1"/>
  <c r="L6997" i="1"/>
  <c r="J6997" i="1"/>
  <c r="I6997" i="1"/>
  <c r="H6997" i="1"/>
  <c r="G6997" i="1"/>
  <c r="F6997" i="1"/>
  <c r="K6997" i="1" s="1"/>
  <c r="E6997" i="1"/>
  <c r="D6997" i="1"/>
  <c r="C6997" i="1"/>
  <c r="B6997" i="1"/>
  <c r="A6997" i="1"/>
  <c r="L6996" i="1"/>
  <c r="J6996" i="1"/>
  <c r="I6996" i="1"/>
  <c r="H6996" i="1"/>
  <c r="G6996" i="1"/>
  <c r="F6996" i="1"/>
  <c r="K6996" i="1" s="1"/>
  <c r="E6996" i="1"/>
  <c r="D6996" i="1"/>
  <c r="C6996" i="1"/>
  <c r="B6996" i="1"/>
  <c r="A6996" i="1"/>
  <c r="L6995" i="1"/>
  <c r="J6995" i="1"/>
  <c r="I6995" i="1"/>
  <c r="H6995" i="1"/>
  <c r="G6995" i="1"/>
  <c r="F6995" i="1"/>
  <c r="K6995" i="1" s="1"/>
  <c r="E6995" i="1"/>
  <c r="D6995" i="1"/>
  <c r="C6995" i="1"/>
  <c r="B6995" i="1"/>
  <c r="A6995" i="1"/>
  <c r="L6994" i="1"/>
  <c r="J6994" i="1"/>
  <c r="I6994" i="1"/>
  <c r="H6994" i="1"/>
  <c r="G6994" i="1"/>
  <c r="F6994" i="1"/>
  <c r="K6994" i="1" s="1"/>
  <c r="E6994" i="1"/>
  <c r="D6994" i="1"/>
  <c r="C6994" i="1"/>
  <c r="B6994" i="1"/>
  <c r="A6994" i="1"/>
  <c r="L6993" i="1"/>
  <c r="J6993" i="1"/>
  <c r="I6993" i="1"/>
  <c r="H6993" i="1"/>
  <c r="G6993" i="1"/>
  <c r="F6993" i="1"/>
  <c r="K6993" i="1" s="1"/>
  <c r="E6993" i="1"/>
  <c r="D6993" i="1"/>
  <c r="C6993" i="1"/>
  <c r="B6993" i="1"/>
  <c r="A6993" i="1"/>
  <c r="L6992" i="1"/>
  <c r="J6992" i="1"/>
  <c r="I6992" i="1"/>
  <c r="H6992" i="1"/>
  <c r="G6992" i="1"/>
  <c r="F6992" i="1"/>
  <c r="K6992" i="1" s="1"/>
  <c r="E6992" i="1"/>
  <c r="D6992" i="1"/>
  <c r="C6992" i="1"/>
  <c r="B6992" i="1"/>
  <c r="A6992" i="1"/>
  <c r="L6991" i="1"/>
  <c r="J6991" i="1"/>
  <c r="I6991" i="1"/>
  <c r="H6991" i="1"/>
  <c r="G6991" i="1"/>
  <c r="F6991" i="1"/>
  <c r="K6991" i="1" s="1"/>
  <c r="E6991" i="1"/>
  <c r="D6991" i="1"/>
  <c r="C6991" i="1"/>
  <c r="B6991" i="1"/>
  <c r="A6991" i="1"/>
  <c r="L6990" i="1"/>
  <c r="J6990" i="1"/>
  <c r="I6990" i="1"/>
  <c r="H6990" i="1"/>
  <c r="G6990" i="1"/>
  <c r="F6990" i="1"/>
  <c r="K6990" i="1" s="1"/>
  <c r="E6990" i="1"/>
  <c r="D6990" i="1"/>
  <c r="C6990" i="1"/>
  <c r="B6990" i="1"/>
  <c r="A6990" i="1"/>
  <c r="L6989" i="1"/>
  <c r="J6989" i="1"/>
  <c r="I6989" i="1"/>
  <c r="H6989" i="1"/>
  <c r="G6989" i="1"/>
  <c r="F6989" i="1"/>
  <c r="K6989" i="1" s="1"/>
  <c r="E6989" i="1"/>
  <c r="D6989" i="1"/>
  <c r="C6989" i="1"/>
  <c r="B6989" i="1"/>
  <c r="A6989" i="1"/>
  <c r="L6988" i="1"/>
  <c r="J6988" i="1"/>
  <c r="I6988" i="1"/>
  <c r="H6988" i="1"/>
  <c r="G6988" i="1"/>
  <c r="F6988" i="1"/>
  <c r="K6988" i="1" s="1"/>
  <c r="E6988" i="1"/>
  <c r="D6988" i="1"/>
  <c r="C6988" i="1"/>
  <c r="B6988" i="1"/>
  <c r="A6988" i="1"/>
  <c r="L6987" i="1"/>
  <c r="J6987" i="1"/>
  <c r="I6987" i="1"/>
  <c r="H6987" i="1"/>
  <c r="G6987" i="1"/>
  <c r="F6987" i="1"/>
  <c r="K6987" i="1" s="1"/>
  <c r="E6987" i="1"/>
  <c r="D6987" i="1"/>
  <c r="C6987" i="1"/>
  <c r="B6987" i="1"/>
  <c r="A6987" i="1"/>
  <c r="L6986" i="1"/>
  <c r="J6986" i="1"/>
  <c r="I6986" i="1"/>
  <c r="H6986" i="1"/>
  <c r="G6986" i="1"/>
  <c r="F6986" i="1"/>
  <c r="K6986" i="1" s="1"/>
  <c r="E6986" i="1"/>
  <c r="D6986" i="1"/>
  <c r="C6986" i="1"/>
  <c r="B6986" i="1"/>
  <c r="A6986" i="1"/>
  <c r="L6985" i="1"/>
  <c r="J6985" i="1"/>
  <c r="I6985" i="1"/>
  <c r="H6985" i="1"/>
  <c r="G6985" i="1"/>
  <c r="F6985" i="1"/>
  <c r="K6985" i="1" s="1"/>
  <c r="E6985" i="1"/>
  <c r="D6985" i="1"/>
  <c r="C6985" i="1"/>
  <c r="B6985" i="1"/>
  <c r="A6985" i="1"/>
  <c r="L6984" i="1"/>
  <c r="J6984" i="1"/>
  <c r="I6984" i="1"/>
  <c r="H6984" i="1"/>
  <c r="G6984" i="1"/>
  <c r="F6984" i="1"/>
  <c r="K6984" i="1" s="1"/>
  <c r="E6984" i="1"/>
  <c r="D6984" i="1"/>
  <c r="C6984" i="1"/>
  <c r="B6984" i="1"/>
  <c r="A6984" i="1"/>
  <c r="L6983" i="1"/>
  <c r="J6983" i="1"/>
  <c r="I6983" i="1"/>
  <c r="H6983" i="1"/>
  <c r="G6983" i="1"/>
  <c r="F6983" i="1"/>
  <c r="K6983" i="1" s="1"/>
  <c r="E6983" i="1"/>
  <c r="D6983" i="1"/>
  <c r="C6983" i="1"/>
  <c r="B6983" i="1"/>
  <c r="A6983" i="1"/>
  <c r="L6982" i="1"/>
  <c r="J6982" i="1"/>
  <c r="I6982" i="1"/>
  <c r="H6982" i="1"/>
  <c r="G6982" i="1"/>
  <c r="F6982" i="1"/>
  <c r="K6982" i="1" s="1"/>
  <c r="E6982" i="1"/>
  <c r="D6982" i="1"/>
  <c r="C6982" i="1"/>
  <c r="B6982" i="1"/>
  <c r="A6982" i="1"/>
  <c r="L6981" i="1"/>
  <c r="J6981" i="1"/>
  <c r="I6981" i="1"/>
  <c r="H6981" i="1"/>
  <c r="G6981" i="1"/>
  <c r="F6981" i="1"/>
  <c r="K6981" i="1" s="1"/>
  <c r="E6981" i="1"/>
  <c r="D6981" i="1"/>
  <c r="C6981" i="1"/>
  <c r="B6981" i="1"/>
  <c r="A6981" i="1"/>
  <c r="L6980" i="1"/>
  <c r="J6980" i="1"/>
  <c r="I6980" i="1"/>
  <c r="H6980" i="1"/>
  <c r="G6980" i="1"/>
  <c r="F6980" i="1"/>
  <c r="K6980" i="1" s="1"/>
  <c r="E6980" i="1"/>
  <c r="D6980" i="1"/>
  <c r="C6980" i="1"/>
  <c r="B6980" i="1"/>
  <c r="A6980" i="1"/>
  <c r="L6979" i="1"/>
  <c r="J6979" i="1"/>
  <c r="I6979" i="1"/>
  <c r="H6979" i="1"/>
  <c r="G6979" i="1"/>
  <c r="F6979" i="1"/>
  <c r="K6979" i="1" s="1"/>
  <c r="E6979" i="1"/>
  <c r="D6979" i="1"/>
  <c r="C6979" i="1"/>
  <c r="B6979" i="1"/>
  <c r="A6979" i="1"/>
  <c r="L6978" i="1"/>
  <c r="J6978" i="1"/>
  <c r="I6978" i="1"/>
  <c r="H6978" i="1"/>
  <c r="G6978" i="1"/>
  <c r="F6978" i="1"/>
  <c r="K6978" i="1" s="1"/>
  <c r="E6978" i="1"/>
  <c r="D6978" i="1"/>
  <c r="C6978" i="1"/>
  <c r="B6978" i="1"/>
  <c r="A6978" i="1"/>
  <c r="L6977" i="1"/>
  <c r="J6977" i="1"/>
  <c r="I6977" i="1"/>
  <c r="H6977" i="1"/>
  <c r="G6977" i="1"/>
  <c r="F6977" i="1"/>
  <c r="K6977" i="1" s="1"/>
  <c r="E6977" i="1"/>
  <c r="D6977" i="1"/>
  <c r="C6977" i="1"/>
  <c r="B6977" i="1"/>
  <c r="A6977" i="1"/>
  <c r="L6976" i="1"/>
  <c r="J6976" i="1"/>
  <c r="I6976" i="1"/>
  <c r="H6976" i="1"/>
  <c r="G6976" i="1"/>
  <c r="F6976" i="1"/>
  <c r="K6976" i="1" s="1"/>
  <c r="E6976" i="1"/>
  <c r="D6976" i="1"/>
  <c r="C6976" i="1"/>
  <c r="B6976" i="1"/>
  <c r="A6976" i="1"/>
  <c r="L6975" i="1"/>
  <c r="J6975" i="1"/>
  <c r="I6975" i="1"/>
  <c r="H6975" i="1"/>
  <c r="G6975" i="1"/>
  <c r="F6975" i="1"/>
  <c r="K6975" i="1" s="1"/>
  <c r="E6975" i="1"/>
  <c r="D6975" i="1"/>
  <c r="C6975" i="1"/>
  <c r="B6975" i="1"/>
  <c r="A6975" i="1"/>
  <c r="L6974" i="1"/>
  <c r="J6974" i="1"/>
  <c r="I6974" i="1"/>
  <c r="H6974" i="1"/>
  <c r="G6974" i="1"/>
  <c r="F6974" i="1"/>
  <c r="K6974" i="1" s="1"/>
  <c r="E6974" i="1"/>
  <c r="D6974" i="1"/>
  <c r="C6974" i="1"/>
  <c r="B6974" i="1"/>
  <c r="A6974" i="1"/>
  <c r="L6973" i="1"/>
  <c r="J6973" i="1"/>
  <c r="I6973" i="1"/>
  <c r="H6973" i="1"/>
  <c r="G6973" i="1"/>
  <c r="F6973" i="1"/>
  <c r="K6973" i="1" s="1"/>
  <c r="E6973" i="1"/>
  <c r="D6973" i="1"/>
  <c r="C6973" i="1"/>
  <c r="B6973" i="1"/>
  <c r="A6973" i="1"/>
  <c r="L6972" i="1"/>
  <c r="J6972" i="1"/>
  <c r="I6972" i="1"/>
  <c r="H6972" i="1"/>
  <c r="G6972" i="1"/>
  <c r="F6972" i="1"/>
  <c r="K6972" i="1" s="1"/>
  <c r="E6972" i="1"/>
  <c r="D6972" i="1"/>
  <c r="C6972" i="1"/>
  <c r="B6972" i="1"/>
  <c r="A6972" i="1"/>
  <c r="L6971" i="1"/>
  <c r="J6971" i="1"/>
  <c r="I6971" i="1"/>
  <c r="H6971" i="1"/>
  <c r="G6971" i="1"/>
  <c r="F6971" i="1"/>
  <c r="K6971" i="1" s="1"/>
  <c r="E6971" i="1"/>
  <c r="D6971" i="1"/>
  <c r="C6971" i="1"/>
  <c r="B6971" i="1"/>
  <c r="A6971" i="1"/>
  <c r="L6970" i="1"/>
  <c r="J6970" i="1"/>
  <c r="I6970" i="1"/>
  <c r="H6970" i="1"/>
  <c r="G6970" i="1"/>
  <c r="F6970" i="1"/>
  <c r="K6970" i="1" s="1"/>
  <c r="E6970" i="1"/>
  <c r="D6970" i="1"/>
  <c r="C6970" i="1"/>
  <c r="B6970" i="1"/>
  <c r="A6970" i="1"/>
  <c r="L6969" i="1"/>
  <c r="J6969" i="1"/>
  <c r="I6969" i="1"/>
  <c r="H6969" i="1"/>
  <c r="G6969" i="1"/>
  <c r="F6969" i="1"/>
  <c r="K6969" i="1" s="1"/>
  <c r="E6969" i="1"/>
  <c r="D6969" i="1"/>
  <c r="C6969" i="1"/>
  <c r="B6969" i="1"/>
  <c r="A6969" i="1"/>
  <c r="L6968" i="1"/>
  <c r="J6968" i="1"/>
  <c r="I6968" i="1"/>
  <c r="H6968" i="1"/>
  <c r="G6968" i="1"/>
  <c r="F6968" i="1"/>
  <c r="K6968" i="1" s="1"/>
  <c r="E6968" i="1"/>
  <c r="D6968" i="1"/>
  <c r="C6968" i="1"/>
  <c r="B6968" i="1"/>
  <c r="A6968" i="1"/>
  <c r="L6967" i="1"/>
  <c r="J6967" i="1"/>
  <c r="I6967" i="1"/>
  <c r="H6967" i="1"/>
  <c r="G6967" i="1"/>
  <c r="F6967" i="1"/>
  <c r="K6967" i="1" s="1"/>
  <c r="E6967" i="1"/>
  <c r="D6967" i="1"/>
  <c r="C6967" i="1"/>
  <c r="B6967" i="1"/>
  <c r="A6967" i="1"/>
  <c r="L6966" i="1"/>
  <c r="J6966" i="1"/>
  <c r="I6966" i="1"/>
  <c r="H6966" i="1"/>
  <c r="G6966" i="1"/>
  <c r="F6966" i="1"/>
  <c r="K6966" i="1" s="1"/>
  <c r="E6966" i="1"/>
  <c r="D6966" i="1"/>
  <c r="C6966" i="1"/>
  <c r="B6966" i="1"/>
  <c r="A6966" i="1"/>
  <c r="L6965" i="1"/>
  <c r="J6965" i="1"/>
  <c r="I6965" i="1"/>
  <c r="H6965" i="1"/>
  <c r="G6965" i="1"/>
  <c r="F6965" i="1"/>
  <c r="K6965" i="1" s="1"/>
  <c r="E6965" i="1"/>
  <c r="D6965" i="1"/>
  <c r="C6965" i="1"/>
  <c r="B6965" i="1"/>
  <c r="A6965" i="1"/>
  <c r="L6964" i="1"/>
  <c r="J6964" i="1"/>
  <c r="I6964" i="1"/>
  <c r="H6964" i="1"/>
  <c r="G6964" i="1"/>
  <c r="F6964" i="1"/>
  <c r="K6964" i="1" s="1"/>
  <c r="E6964" i="1"/>
  <c r="D6964" i="1"/>
  <c r="C6964" i="1"/>
  <c r="B6964" i="1"/>
  <c r="A6964" i="1"/>
  <c r="L6963" i="1"/>
  <c r="J6963" i="1"/>
  <c r="I6963" i="1"/>
  <c r="H6963" i="1"/>
  <c r="G6963" i="1"/>
  <c r="F6963" i="1"/>
  <c r="K6963" i="1" s="1"/>
  <c r="E6963" i="1"/>
  <c r="D6963" i="1"/>
  <c r="C6963" i="1"/>
  <c r="B6963" i="1"/>
  <c r="A6963" i="1"/>
  <c r="L6962" i="1"/>
  <c r="J6962" i="1"/>
  <c r="I6962" i="1"/>
  <c r="H6962" i="1"/>
  <c r="G6962" i="1"/>
  <c r="F6962" i="1"/>
  <c r="K6962" i="1" s="1"/>
  <c r="E6962" i="1"/>
  <c r="D6962" i="1"/>
  <c r="C6962" i="1"/>
  <c r="B6962" i="1"/>
  <c r="A6962" i="1"/>
  <c r="L6961" i="1"/>
  <c r="J6961" i="1"/>
  <c r="I6961" i="1"/>
  <c r="H6961" i="1"/>
  <c r="G6961" i="1"/>
  <c r="F6961" i="1"/>
  <c r="K6961" i="1" s="1"/>
  <c r="E6961" i="1"/>
  <c r="D6961" i="1"/>
  <c r="C6961" i="1"/>
  <c r="B6961" i="1"/>
  <c r="A6961" i="1"/>
  <c r="L6960" i="1"/>
  <c r="J6960" i="1"/>
  <c r="I6960" i="1"/>
  <c r="H6960" i="1"/>
  <c r="G6960" i="1"/>
  <c r="F6960" i="1"/>
  <c r="K6960" i="1" s="1"/>
  <c r="E6960" i="1"/>
  <c r="D6960" i="1"/>
  <c r="C6960" i="1"/>
  <c r="B6960" i="1"/>
  <c r="A6960" i="1"/>
  <c r="L6959" i="1"/>
  <c r="J6959" i="1"/>
  <c r="I6959" i="1"/>
  <c r="H6959" i="1"/>
  <c r="G6959" i="1"/>
  <c r="F6959" i="1"/>
  <c r="K6959" i="1" s="1"/>
  <c r="E6959" i="1"/>
  <c r="D6959" i="1"/>
  <c r="C6959" i="1"/>
  <c r="B6959" i="1"/>
  <c r="A6959" i="1"/>
  <c r="L6958" i="1"/>
  <c r="J6958" i="1"/>
  <c r="I6958" i="1"/>
  <c r="H6958" i="1"/>
  <c r="G6958" i="1"/>
  <c r="F6958" i="1"/>
  <c r="K6958" i="1" s="1"/>
  <c r="E6958" i="1"/>
  <c r="D6958" i="1"/>
  <c r="C6958" i="1"/>
  <c r="B6958" i="1"/>
  <c r="A6958" i="1"/>
  <c r="L6957" i="1"/>
  <c r="J6957" i="1"/>
  <c r="I6957" i="1"/>
  <c r="H6957" i="1"/>
  <c r="G6957" i="1"/>
  <c r="F6957" i="1"/>
  <c r="K6957" i="1" s="1"/>
  <c r="E6957" i="1"/>
  <c r="D6957" i="1"/>
  <c r="C6957" i="1"/>
  <c r="B6957" i="1"/>
  <c r="A6957" i="1"/>
  <c r="L6956" i="1"/>
  <c r="J6956" i="1"/>
  <c r="I6956" i="1"/>
  <c r="H6956" i="1"/>
  <c r="G6956" i="1"/>
  <c r="F6956" i="1"/>
  <c r="K6956" i="1" s="1"/>
  <c r="E6956" i="1"/>
  <c r="D6956" i="1"/>
  <c r="C6956" i="1"/>
  <c r="B6956" i="1"/>
  <c r="A6956" i="1"/>
  <c r="L6955" i="1"/>
  <c r="J6955" i="1"/>
  <c r="I6955" i="1"/>
  <c r="H6955" i="1"/>
  <c r="G6955" i="1"/>
  <c r="F6955" i="1"/>
  <c r="K6955" i="1" s="1"/>
  <c r="E6955" i="1"/>
  <c r="D6955" i="1"/>
  <c r="C6955" i="1"/>
  <c r="B6955" i="1"/>
  <c r="A6955" i="1"/>
  <c r="L6954" i="1"/>
  <c r="J6954" i="1"/>
  <c r="I6954" i="1"/>
  <c r="H6954" i="1"/>
  <c r="G6954" i="1"/>
  <c r="F6954" i="1"/>
  <c r="K6954" i="1" s="1"/>
  <c r="E6954" i="1"/>
  <c r="D6954" i="1"/>
  <c r="C6954" i="1"/>
  <c r="B6954" i="1"/>
  <c r="A6954" i="1"/>
  <c r="L6953" i="1"/>
  <c r="J6953" i="1"/>
  <c r="I6953" i="1"/>
  <c r="H6953" i="1"/>
  <c r="G6953" i="1"/>
  <c r="F6953" i="1"/>
  <c r="K6953" i="1" s="1"/>
  <c r="E6953" i="1"/>
  <c r="D6953" i="1"/>
  <c r="C6953" i="1"/>
  <c r="B6953" i="1"/>
  <c r="A6953" i="1"/>
  <c r="L6952" i="1"/>
  <c r="J6952" i="1"/>
  <c r="I6952" i="1"/>
  <c r="H6952" i="1"/>
  <c r="G6952" i="1"/>
  <c r="F6952" i="1"/>
  <c r="K6952" i="1" s="1"/>
  <c r="E6952" i="1"/>
  <c r="D6952" i="1"/>
  <c r="C6952" i="1"/>
  <c r="B6952" i="1"/>
  <c r="A6952" i="1"/>
  <c r="L6951" i="1"/>
  <c r="J6951" i="1"/>
  <c r="I6951" i="1"/>
  <c r="H6951" i="1"/>
  <c r="G6951" i="1"/>
  <c r="F6951" i="1"/>
  <c r="K6951" i="1" s="1"/>
  <c r="E6951" i="1"/>
  <c r="D6951" i="1"/>
  <c r="C6951" i="1"/>
  <c r="B6951" i="1"/>
  <c r="A6951" i="1"/>
  <c r="L6950" i="1"/>
  <c r="J6950" i="1"/>
  <c r="I6950" i="1"/>
  <c r="H6950" i="1"/>
  <c r="G6950" i="1"/>
  <c r="F6950" i="1"/>
  <c r="K6950" i="1" s="1"/>
  <c r="E6950" i="1"/>
  <c r="D6950" i="1"/>
  <c r="C6950" i="1"/>
  <c r="B6950" i="1"/>
  <c r="A6950" i="1"/>
  <c r="L6949" i="1"/>
  <c r="J6949" i="1"/>
  <c r="I6949" i="1"/>
  <c r="H6949" i="1"/>
  <c r="G6949" i="1"/>
  <c r="F6949" i="1"/>
  <c r="K6949" i="1" s="1"/>
  <c r="E6949" i="1"/>
  <c r="D6949" i="1"/>
  <c r="C6949" i="1"/>
  <c r="B6949" i="1"/>
  <c r="A6949" i="1"/>
  <c r="L6948" i="1"/>
  <c r="J6948" i="1"/>
  <c r="I6948" i="1"/>
  <c r="H6948" i="1"/>
  <c r="G6948" i="1"/>
  <c r="F6948" i="1"/>
  <c r="K6948" i="1" s="1"/>
  <c r="E6948" i="1"/>
  <c r="D6948" i="1"/>
  <c r="C6948" i="1"/>
  <c r="B6948" i="1"/>
  <c r="A6948" i="1"/>
  <c r="L6947" i="1"/>
  <c r="J6947" i="1"/>
  <c r="I6947" i="1"/>
  <c r="H6947" i="1"/>
  <c r="G6947" i="1"/>
  <c r="F6947" i="1"/>
  <c r="K6947" i="1" s="1"/>
  <c r="E6947" i="1"/>
  <c r="D6947" i="1"/>
  <c r="C6947" i="1"/>
  <c r="B6947" i="1"/>
  <c r="A6947" i="1"/>
  <c r="L6946" i="1"/>
  <c r="J6946" i="1"/>
  <c r="I6946" i="1"/>
  <c r="H6946" i="1"/>
  <c r="G6946" i="1"/>
  <c r="F6946" i="1"/>
  <c r="K6946" i="1" s="1"/>
  <c r="E6946" i="1"/>
  <c r="D6946" i="1"/>
  <c r="C6946" i="1"/>
  <c r="B6946" i="1"/>
  <c r="A6946" i="1"/>
  <c r="L6945" i="1"/>
  <c r="J6945" i="1"/>
  <c r="I6945" i="1"/>
  <c r="H6945" i="1"/>
  <c r="G6945" i="1"/>
  <c r="F6945" i="1"/>
  <c r="K6945" i="1" s="1"/>
  <c r="E6945" i="1"/>
  <c r="D6945" i="1"/>
  <c r="C6945" i="1"/>
  <c r="B6945" i="1"/>
  <c r="A6945" i="1"/>
  <c r="L6944" i="1"/>
  <c r="J6944" i="1"/>
  <c r="I6944" i="1"/>
  <c r="H6944" i="1"/>
  <c r="G6944" i="1"/>
  <c r="F6944" i="1"/>
  <c r="K6944" i="1" s="1"/>
  <c r="E6944" i="1"/>
  <c r="D6944" i="1"/>
  <c r="C6944" i="1"/>
  <c r="B6944" i="1"/>
  <c r="A6944" i="1"/>
  <c r="L6943" i="1"/>
  <c r="J6943" i="1"/>
  <c r="I6943" i="1"/>
  <c r="H6943" i="1"/>
  <c r="G6943" i="1"/>
  <c r="F6943" i="1"/>
  <c r="K6943" i="1" s="1"/>
  <c r="E6943" i="1"/>
  <c r="D6943" i="1"/>
  <c r="C6943" i="1"/>
  <c r="B6943" i="1"/>
  <c r="A6943" i="1"/>
  <c r="L6942" i="1"/>
  <c r="J6942" i="1"/>
  <c r="I6942" i="1"/>
  <c r="H6942" i="1"/>
  <c r="G6942" i="1"/>
  <c r="F6942" i="1"/>
  <c r="K6942" i="1" s="1"/>
  <c r="E6942" i="1"/>
  <c r="D6942" i="1"/>
  <c r="C6942" i="1"/>
  <c r="B6942" i="1"/>
  <c r="A6942" i="1"/>
  <c r="L6941" i="1"/>
  <c r="J6941" i="1"/>
  <c r="I6941" i="1"/>
  <c r="H6941" i="1"/>
  <c r="G6941" i="1"/>
  <c r="F6941" i="1"/>
  <c r="K6941" i="1" s="1"/>
  <c r="E6941" i="1"/>
  <c r="D6941" i="1"/>
  <c r="C6941" i="1"/>
  <c r="B6941" i="1"/>
  <c r="A6941" i="1"/>
  <c r="L6940" i="1"/>
  <c r="J6940" i="1"/>
  <c r="I6940" i="1"/>
  <c r="H6940" i="1"/>
  <c r="G6940" i="1"/>
  <c r="F6940" i="1"/>
  <c r="K6940" i="1" s="1"/>
  <c r="E6940" i="1"/>
  <c r="D6940" i="1"/>
  <c r="C6940" i="1"/>
  <c r="B6940" i="1"/>
  <c r="A6940" i="1"/>
  <c r="L6939" i="1"/>
  <c r="J6939" i="1"/>
  <c r="I6939" i="1"/>
  <c r="H6939" i="1"/>
  <c r="G6939" i="1"/>
  <c r="F6939" i="1"/>
  <c r="K6939" i="1" s="1"/>
  <c r="E6939" i="1"/>
  <c r="D6939" i="1"/>
  <c r="C6939" i="1"/>
  <c r="B6939" i="1"/>
  <c r="A6939" i="1"/>
  <c r="L6938" i="1"/>
  <c r="J6938" i="1"/>
  <c r="I6938" i="1"/>
  <c r="H6938" i="1"/>
  <c r="G6938" i="1"/>
  <c r="F6938" i="1"/>
  <c r="K6938" i="1" s="1"/>
  <c r="E6938" i="1"/>
  <c r="D6938" i="1"/>
  <c r="C6938" i="1"/>
  <c r="B6938" i="1"/>
  <c r="A6938" i="1"/>
  <c r="L6937" i="1"/>
  <c r="J6937" i="1"/>
  <c r="I6937" i="1"/>
  <c r="H6937" i="1"/>
  <c r="G6937" i="1"/>
  <c r="F6937" i="1"/>
  <c r="K6937" i="1" s="1"/>
  <c r="E6937" i="1"/>
  <c r="D6937" i="1"/>
  <c r="C6937" i="1"/>
  <c r="B6937" i="1"/>
  <c r="A6937" i="1"/>
  <c r="L6936" i="1"/>
  <c r="J6936" i="1"/>
  <c r="I6936" i="1"/>
  <c r="H6936" i="1"/>
  <c r="G6936" i="1"/>
  <c r="F6936" i="1"/>
  <c r="K6936" i="1" s="1"/>
  <c r="E6936" i="1"/>
  <c r="D6936" i="1"/>
  <c r="C6936" i="1"/>
  <c r="B6936" i="1"/>
  <c r="A6936" i="1"/>
  <c r="L6935" i="1"/>
  <c r="J6935" i="1"/>
  <c r="I6935" i="1"/>
  <c r="H6935" i="1"/>
  <c r="G6935" i="1"/>
  <c r="F6935" i="1"/>
  <c r="K6935" i="1" s="1"/>
  <c r="E6935" i="1"/>
  <c r="D6935" i="1"/>
  <c r="C6935" i="1"/>
  <c r="B6935" i="1"/>
  <c r="A6935" i="1"/>
  <c r="L6934" i="1"/>
  <c r="J6934" i="1"/>
  <c r="I6934" i="1"/>
  <c r="H6934" i="1"/>
  <c r="G6934" i="1"/>
  <c r="F6934" i="1"/>
  <c r="K6934" i="1" s="1"/>
  <c r="E6934" i="1"/>
  <c r="D6934" i="1"/>
  <c r="C6934" i="1"/>
  <c r="B6934" i="1"/>
  <c r="A6934" i="1"/>
  <c r="L6933" i="1"/>
  <c r="J6933" i="1"/>
  <c r="I6933" i="1"/>
  <c r="H6933" i="1"/>
  <c r="G6933" i="1"/>
  <c r="F6933" i="1"/>
  <c r="K6933" i="1" s="1"/>
  <c r="E6933" i="1"/>
  <c r="D6933" i="1"/>
  <c r="C6933" i="1"/>
  <c r="B6933" i="1"/>
  <c r="A6933" i="1"/>
  <c r="L6932" i="1"/>
  <c r="J6932" i="1"/>
  <c r="I6932" i="1"/>
  <c r="H6932" i="1"/>
  <c r="G6932" i="1"/>
  <c r="F6932" i="1"/>
  <c r="K6932" i="1" s="1"/>
  <c r="E6932" i="1"/>
  <c r="D6932" i="1"/>
  <c r="C6932" i="1"/>
  <c r="B6932" i="1"/>
  <c r="A6932" i="1"/>
  <c r="L6931" i="1"/>
  <c r="J6931" i="1"/>
  <c r="I6931" i="1"/>
  <c r="H6931" i="1"/>
  <c r="G6931" i="1"/>
  <c r="F6931" i="1"/>
  <c r="K6931" i="1" s="1"/>
  <c r="E6931" i="1"/>
  <c r="D6931" i="1"/>
  <c r="C6931" i="1"/>
  <c r="B6931" i="1"/>
  <c r="A6931" i="1"/>
  <c r="L6930" i="1"/>
  <c r="J6930" i="1"/>
  <c r="I6930" i="1"/>
  <c r="H6930" i="1"/>
  <c r="G6930" i="1"/>
  <c r="F6930" i="1"/>
  <c r="K6930" i="1" s="1"/>
  <c r="E6930" i="1"/>
  <c r="D6930" i="1"/>
  <c r="C6930" i="1"/>
  <c r="B6930" i="1"/>
  <c r="A6930" i="1"/>
  <c r="L6929" i="1"/>
  <c r="J6929" i="1"/>
  <c r="I6929" i="1"/>
  <c r="H6929" i="1"/>
  <c r="G6929" i="1"/>
  <c r="F6929" i="1"/>
  <c r="K6929" i="1" s="1"/>
  <c r="E6929" i="1"/>
  <c r="D6929" i="1"/>
  <c r="C6929" i="1"/>
  <c r="B6929" i="1"/>
  <c r="A6929" i="1"/>
  <c r="L6928" i="1"/>
  <c r="J6928" i="1"/>
  <c r="I6928" i="1"/>
  <c r="H6928" i="1"/>
  <c r="G6928" i="1"/>
  <c r="F6928" i="1"/>
  <c r="K6928" i="1" s="1"/>
  <c r="E6928" i="1"/>
  <c r="D6928" i="1"/>
  <c r="C6928" i="1"/>
  <c r="B6928" i="1"/>
  <c r="A6928" i="1"/>
  <c r="L6927" i="1"/>
  <c r="J6927" i="1"/>
  <c r="I6927" i="1"/>
  <c r="H6927" i="1"/>
  <c r="G6927" i="1"/>
  <c r="F6927" i="1"/>
  <c r="K6927" i="1" s="1"/>
  <c r="E6927" i="1"/>
  <c r="D6927" i="1"/>
  <c r="C6927" i="1"/>
  <c r="B6927" i="1"/>
  <c r="A6927" i="1"/>
  <c r="L6926" i="1"/>
  <c r="J6926" i="1"/>
  <c r="I6926" i="1"/>
  <c r="H6926" i="1"/>
  <c r="G6926" i="1"/>
  <c r="F6926" i="1"/>
  <c r="K6926" i="1" s="1"/>
  <c r="E6926" i="1"/>
  <c r="D6926" i="1"/>
  <c r="C6926" i="1"/>
  <c r="B6926" i="1"/>
  <c r="A6926" i="1"/>
  <c r="L6925" i="1"/>
  <c r="J6925" i="1"/>
  <c r="I6925" i="1"/>
  <c r="H6925" i="1"/>
  <c r="G6925" i="1"/>
  <c r="F6925" i="1"/>
  <c r="K6925" i="1" s="1"/>
  <c r="E6925" i="1"/>
  <c r="D6925" i="1"/>
  <c r="C6925" i="1"/>
  <c r="B6925" i="1"/>
  <c r="A6925" i="1"/>
  <c r="L6924" i="1"/>
  <c r="J6924" i="1"/>
  <c r="I6924" i="1"/>
  <c r="H6924" i="1"/>
  <c r="G6924" i="1"/>
  <c r="F6924" i="1"/>
  <c r="K6924" i="1" s="1"/>
  <c r="E6924" i="1"/>
  <c r="D6924" i="1"/>
  <c r="C6924" i="1"/>
  <c r="B6924" i="1"/>
  <c r="A6924" i="1"/>
  <c r="L6923" i="1"/>
  <c r="J6923" i="1"/>
  <c r="I6923" i="1"/>
  <c r="H6923" i="1"/>
  <c r="G6923" i="1"/>
  <c r="F6923" i="1"/>
  <c r="K6923" i="1" s="1"/>
  <c r="E6923" i="1"/>
  <c r="D6923" i="1"/>
  <c r="C6923" i="1"/>
  <c r="B6923" i="1"/>
  <c r="A6923" i="1"/>
  <c r="L6922" i="1"/>
  <c r="J6922" i="1"/>
  <c r="I6922" i="1"/>
  <c r="H6922" i="1"/>
  <c r="G6922" i="1"/>
  <c r="F6922" i="1"/>
  <c r="K6922" i="1" s="1"/>
  <c r="E6922" i="1"/>
  <c r="D6922" i="1"/>
  <c r="C6922" i="1"/>
  <c r="B6922" i="1"/>
  <c r="A6922" i="1"/>
  <c r="L6921" i="1"/>
  <c r="J6921" i="1"/>
  <c r="I6921" i="1"/>
  <c r="H6921" i="1"/>
  <c r="G6921" i="1"/>
  <c r="F6921" i="1"/>
  <c r="K6921" i="1" s="1"/>
  <c r="E6921" i="1"/>
  <c r="D6921" i="1"/>
  <c r="C6921" i="1"/>
  <c r="B6921" i="1"/>
  <c r="A6921" i="1"/>
  <c r="L6920" i="1"/>
  <c r="J6920" i="1"/>
  <c r="I6920" i="1"/>
  <c r="H6920" i="1"/>
  <c r="G6920" i="1"/>
  <c r="F6920" i="1"/>
  <c r="K6920" i="1" s="1"/>
  <c r="E6920" i="1"/>
  <c r="D6920" i="1"/>
  <c r="C6920" i="1"/>
  <c r="B6920" i="1"/>
  <c r="A6920" i="1"/>
  <c r="L6919" i="1"/>
  <c r="J6919" i="1"/>
  <c r="I6919" i="1"/>
  <c r="H6919" i="1"/>
  <c r="G6919" i="1"/>
  <c r="F6919" i="1"/>
  <c r="K6919" i="1" s="1"/>
  <c r="E6919" i="1"/>
  <c r="D6919" i="1"/>
  <c r="C6919" i="1"/>
  <c r="B6919" i="1"/>
  <c r="A6919" i="1"/>
  <c r="L6918" i="1"/>
  <c r="J6918" i="1"/>
  <c r="I6918" i="1"/>
  <c r="H6918" i="1"/>
  <c r="G6918" i="1"/>
  <c r="F6918" i="1"/>
  <c r="K6918" i="1" s="1"/>
  <c r="E6918" i="1"/>
  <c r="D6918" i="1"/>
  <c r="C6918" i="1"/>
  <c r="B6918" i="1"/>
  <c r="A6918" i="1"/>
  <c r="L6917" i="1"/>
  <c r="J6917" i="1"/>
  <c r="I6917" i="1"/>
  <c r="H6917" i="1"/>
  <c r="G6917" i="1"/>
  <c r="F6917" i="1"/>
  <c r="K6917" i="1" s="1"/>
  <c r="E6917" i="1"/>
  <c r="D6917" i="1"/>
  <c r="C6917" i="1"/>
  <c r="B6917" i="1"/>
  <c r="A6917" i="1"/>
  <c r="L6916" i="1"/>
  <c r="J6916" i="1"/>
  <c r="I6916" i="1"/>
  <c r="H6916" i="1"/>
  <c r="G6916" i="1"/>
  <c r="F6916" i="1"/>
  <c r="K6916" i="1" s="1"/>
  <c r="E6916" i="1"/>
  <c r="D6916" i="1"/>
  <c r="C6916" i="1"/>
  <c r="B6916" i="1"/>
  <c r="A6916" i="1"/>
  <c r="L6915" i="1"/>
  <c r="J6915" i="1"/>
  <c r="I6915" i="1"/>
  <c r="H6915" i="1"/>
  <c r="G6915" i="1"/>
  <c r="F6915" i="1"/>
  <c r="K6915" i="1" s="1"/>
  <c r="E6915" i="1"/>
  <c r="D6915" i="1"/>
  <c r="C6915" i="1"/>
  <c r="B6915" i="1"/>
  <c r="A6915" i="1"/>
  <c r="L6914" i="1"/>
  <c r="J6914" i="1"/>
  <c r="I6914" i="1"/>
  <c r="H6914" i="1"/>
  <c r="G6914" i="1"/>
  <c r="F6914" i="1"/>
  <c r="K6914" i="1" s="1"/>
  <c r="E6914" i="1"/>
  <c r="D6914" i="1"/>
  <c r="C6914" i="1"/>
  <c r="B6914" i="1"/>
  <c r="A6914" i="1"/>
  <c r="L6913" i="1"/>
  <c r="J6913" i="1"/>
  <c r="I6913" i="1"/>
  <c r="H6913" i="1"/>
  <c r="G6913" i="1"/>
  <c r="F6913" i="1"/>
  <c r="K6913" i="1" s="1"/>
  <c r="E6913" i="1"/>
  <c r="D6913" i="1"/>
  <c r="C6913" i="1"/>
  <c r="B6913" i="1"/>
  <c r="A6913" i="1"/>
  <c r="L6912" i="1"/>
  <c r="J6912" i="1"/>
  <c r="I6912" i="1"/>
  <c r="H6912" i="1"/>
  <c r="G6912" i="1"/>
  <c r="F6912" i="1"/>
  <c r="K6912" i="1" s="1"/>
  <c r="E6912" i="1"/>
  <c r="D6912" i="1"/>
  <c r="C6912" i="1"/>
  <c r="B6912" i="1"/>
  <c r="A6912" i="1"/>
  <c r="L6911" i="1"/>
  <c r="J6911" i="1"/>
  <c r="I6911" i="1"/>
  <c r="H6911" i="1"/>
  <c r="G6911" i="1"/>
  <c r="F6911" i="1"/>
  <c r="K6911" i="1" s="1"/>
  <c r="E6911" i="1"/>
  <c r="D6911" i="1"/>
  <c r="C6911" i="1"/>
  <c r="B6911" i="1"/>
  <c r="A6911" i="1"/>
  <c r="L6910" i="1"/>
  <c r="J6910" i="1"/>
  <c r="I6910" i="1"/>
  <c r="H6910" i="1"/>
  <c r="G6910" i="1"/>
  <c r="F6910" i="1"/>
  <c r="K6910" i="1" s="1"/>
  <c r="E6910" i="1"/>
  <c r="D6910" i="1"/>
  <c r="C6910" i="1"/>
  <c r="B6910" i="1"/>
  <c r="A6910" i="1"/>
  <c r="L6909" i="1"/>
  <c r="J6909" i="1"/>
  <c r="I6909" i="1"/>
  <c r="H6909" i="1"/>
  <c r="G6909" i="1"/>
  <c r="F6909" i="1"/>
  <c r="K6909" i="1" s="1"/>
  <c r="E6909" i="1"/>
  <c r="D6909" i="1"/>
  <c r="C6909" i="1"/>
  <c r="B6909" i="1"/>
  <c r="A6909" i="1"/>
  <c r="L6908" i="1"/>
  <c r="J6908" i="1"/>
  <c r="I6908" i="1"/>
  <c r="H6908" i="1"/>
  <c r="G6908" i="1"/>
  <c r="F6908" i="1"/>
  <c r="K6908" i="1" s="1"/>
  <c r="E6908" i="1"/>
  <c r="D6908" i="1"/>
  <c r="C6908" i="1"/>
  <c r="B6908" i="1"/>
  <c r="A6908" i="1"/>
  <c r="L6907" i="1"/>
  <c r="J6907" i="1"/>
  <c r="I6907" i="1"/>
  <c r="H6907" i="1"/>
  <c r="G6907" i="1"/>
  <c r="F6907" i="1"/>
  <c r="K6907" i="1" s="1"/>
  <c r="E6907" i="1"/>
  <c r="D6907" i="1"/>
  <c r="C6907" i="1"/>
  <c r="B6907" i="1"/>
  <c r="A6907" i="1"/>
  <c r="L6906" i="1"/>
  <c r="J6906" i="1"/>
  <c r="I6906" i="1"/>
  <c r="H6906" i="1"/>
  <c r="G6906" i="1"/>
  <c r="F6906" i="1"/>
  <c r="K6906" i="1" s="1"/>
  <c r="E6906" i="1"/>
  <c r="D6906" i="1"/>
  <c r="C6906" i="1"/>
  <c r="B6906" i="1"/>
  <c r="A6906" i="1"/>
  <c r="L6905" i="1"/>
  <c r="J6905" i="1"/>
  <c r="I6905" i="1"/>
  <c r="H6905" i="1"/>
  <c r="G6905" i="1"/>
  <c r="F6905" i="1"/>
  <c r="K6905" i="1" s="1"/>
  <c r="E6905" i="1"/>
  <c r="D6905" i="1"/>
  <c r="C6905" i="1"/>
  <c r="B6905" i="1"/>
  <c r="A6905" i="1"/>
  <c r="L6904" i="1"/>
  <c r="J6904" i="1"/>
  <c r="I6904" i="1"/>
  <c r="H6904" i="1"/>
  <c r="G6904" i="1"/>
  <c r="F6904" i="1"/>
  <c r="K6904" i="1" s="1"/>
  <c r="E6904" i="1"/>
  <c r="D6904" i="1"/>
  <c r="C6904" i="1"/>
  <c r="B6904" i="1"/>
  <c r="A6904" i="1"/>
  <c r="L6903" i="1"/>
  <c r="J6903" i="1"/>
  <c r="I6903" i="1"/>
  <c r="H6903" i="1"/>
  <c r="G6903" i="1"/>
  <c r="F6903" i="1"/>
  <c r="K6903" i="1" s="1"/>
  <c r="E6903" i="1"/>
  <c r="D6903" i="1"/>
  <c r="C6903" i="1"/>
  <c r="B6903" i="1"/>
  <c r="A6903" i="1"/>
  <c r="L6902" i="1"/>
  <c r="J6902" i="1"/>
  <c r="I6902" i="1"/>
  <c r="H6902" i="1"/>
  <c r="G6902" i="1"/>
  <c r="F6902" i="1"/>
  <c r="K6902" i="1" s="1"/>
  <c r="E6902" i="1"/>
  <c r="D6902" i="1"/>
  <c r="C6902" i="1"/>
  <c r="B6902" i="1"/>
  <c r="A6902" i="1"/>
  <c r="L6901" i="1"/>
  <c r="J6901" i="1"/>
  <c r="I6901" i="1"/>
  <c r="H6901" i="1"/>
  <c r="G6901" i="1"/>
  <c r="F6901" i="1"/>
  <c r="K6901" i="1" s="1"/>
  <c r="E6901" i="1"/>
  <c r="D6901" i="1"/>
  <c r="C6901" i="1"/>
  <c r="B6901" i="1"/>
  <c r="A6901" i="1"/>
  <c r="L6900" i="1"/>
  <c r="J6900" i="1"/>
  <c r="I6900" i="1"/>
  <c r="H6900" i="1"/>
  <c r="G6900" i="1"/>
  <c r="F6900" i="1"/>
  <c r="K6900" i="1" s="1"/>
  <c r="E6900" i="1"/>
  <c r="D6900" i="1"/>
  <c r="C6900" i="1"/>
  <c r="B6900" i="1"/>
  <c r="A6900" i="1"/>
  <c r="L6899" i="1"/>
  <c r="J6899" i="1"/>
  <c r="I6899" i="1"/>
  <c r="H6899" i="1"/>
  <c r="G6899" i="1"/>
  <c r="F6899" i="1"/>
  <c r="K6899" i="1" s="1"/>
  <c r="E6899" i="1"/>
  <c r="D6899" i="1"/>
  <c r="C6899" i="1"/>
  <c r="B6899" i="1"/>
  <c r="A6899" i="1"/>
  <c r="L6898" i="1"/>
  <c r="J6898" i="1"/>
  <c r="I6898" i="1"/>
  <c r="H6898" i="1"/>
  <c r="G6898" i="1"/>
  <c r="F6898" i="1"/>
  <c r="K6898" i="1" s="1"/>
  <c r="E6898" i="1"/>
  <c r="D6898" i="1"/>
  <c r="C6898" i="1"/>
  <c r="B6898" i="1"/>
  <c r="A6898" i="1"/>
  <c r="L6897" i="1"/>
  <c r="J6897" i="1"/>
  <c r="I6897" i="1"/>
  <c r="H6897" i="1"/>
  <c r="G6897" i="1"/>
  <c r="F6897" i="1"/>
  <c r="K6897" i="1" s="1"/>
  <c r="E6897" i="1"/>
  <c r="D6897" i="1"/>
  <c r="C6897" i="1"/>
  <c r="B6897" i="1"/>
  <c r="A6897" i="1"/>
  <c r="L6896" i="1"/>
  <c r="J6896" i="1"/>
  <c r="I6896" i="1"/>
  <c r="H6896" i="1"/>
  <c r="G6896" i="1"/>
  <c r="F6896" i="1"/>
  <c r="K6896" i="1" s="1"/>
  <c r="E6896" i="1"/>
  <c r="D6896" i="1"/>
  <c r="C6896" i="1"/>
  <c r="B6896" i="1"/>
  <c r="A6896" i="1"/>
  <c r="L6895" i="1"/>
  <c r="J6895" i="1"/>
  <c r="I6895" i="1"/>
  <c r="H6895" i="1"/>
  <c r="G6895" i="1"/>
  <c r="F6895" i="1"/>
  <c r="K6895" i="1" s="1"/>
  <c r="E6895" i="1"/>
  <c r="D6895" i="1"/>
  <c r="C6895" i="1"/>
  <c r="B6895" i="1"/>
  <c r="A6895" i="1"/>
  <c r="L6894" i="1"/>
  <c r="J6894" i="1"/>
  <c r="I6894" i="1"/>
  <c r="H6894" i="1"/>
  <c r="G6894" i="1"/>
  <c r="F6894" i="1"/>
  <c r="K6894" i="1" s="1"/>
  <c r="E6894" i="1"/>
  <c r="D6894" i="1"/>
  <c r="C6894" i="1"/>
  <c r="B6894" i="1"/>
  <c r="A6894" i="1"/>
  <c r="L6893" i="1"/>
  <c r="J6893" i="1"/>
  <c r="I6893" i="1"/>
  <c r="H6893" i="1"/>
  <c r="G6893" i="1"/>
  <c r="F6893" i="1"/>
  <c r="K6893" i="1" s="1"/>
  <c r="E6893" i="1"/>
  <c r="D6893" i="1"/>
  <c r="C6893" i="1"/>
  <c r="B6893" i="1"/>
  <c r="A6893" i="1"/>
  <c r="L6892" i="1"/>
  <c r="J6892" i="1"/>
  <c r="I6892" i="1"/>
  <c r="H6892" i="1"/>
  <c r="G6892" i="1"/>
  <c r="F6892" i="1"/>
  <c r="K6892" i="1" s="1"/>
  <c r="E6892" i="1"/>
  <c r="D6892" i="1"/>
  <c r="C6892" i="1"/>
  <c r="B6892" i="1"/>
  <c r="A6892" i="1"/>
  <c r="L6891" i="1"/>
  <c r="J6891" i="1"/>
  <c r="I6891" i="1"/>
  <c r="H6891" i="1"/>
  <c r="G6891" i="1"/>
  <c r="F6891" i="1"/>
  <c r="K6891" i="1" s="1"/>
  <c r="E6891" i="1"/>
  <c r="D6891" i="1"/>
  <c r="C6891" i="1"/>
  <c r="B6891" i="1"/>
  <c r="A6891" i="1"/>
  <c r="L6890" i="1"/>
  <c r="J6890" i="1"/>
  <c r="I6890" i="1"/>
  <c r="H6890" i="1"/>
  <c r="G6890" i="1"/>
  <c r="F6890" i="1"/>
  <c r="K6890" i="1" s="1"/>
  <c r="E6890" i="1"/>
  <c r="D6890" i="1"/>
  <c r="C6890" i="1"/>
  <c r="B6890" i="1"/>
  <c r="A6890" i="1"/>
  <c r="L6889" i="1"/>
  <c r="J6889" i="1"/>
  <c r="I6889" i="1"/>
  <c r="H6889" i="1"/>
  <c r="G6889" i="1"/>
  <c r="F6889" i="1"/>
  <c r="K6889" i="1" s="1"/>
  <c r="E6889" i="1"/>
  <c r="D6889" i="1"/>
  <c r="C6889" i="1"/>
  <c r="B6889" i="1"/>
  <c r="A6889" i="1"/>
  <c r="L6888" i="1"/>
  <c r="J6888" i="1"/>
  <c r="I6888" i="1"/>
  <c r="H6888" i="1"/>
  <c r="G6888" i="1"/>
  <c r="F6888" i="1"/>
  <c r="K6888" i="1" s="1"/>
  <c r="E6888" i="1"/>
  <c r="D6888" i="1"/>
  <c r="C6888" i="1"/>
  <c r="B6888" i="1"/>
  <c r="A6888" i="1"/>
  <c r="L6887" i="1"/>
  <c r="J6887" i="1"/>
  <c r="I6887" i="1"/>
  <c r="H6887" i="1"/>
  <c r="G6887" i="1"/>
  <c r="F6887" i="1"/>
  <c r="K6887" i="1" s="1"/>
  <c r="E6887" i="1"/>
  <c r="D6887" i="1"/>
  <c r="C6887" i="1"/>
  <c r="B6887" i="1"/>
  <c r="A6887" i="1"/>
  <c r="L6886" i="1"/>
  <c r="J6886" i="1"/>
  <c r="I6886" i="1"/>
  <c r="H6886" i="1"/>
  <c r="G6886" i="1"/>
  <c r="F6886" i="1"/>
  <c r="K6886" i="1" s="1"/>
  <c r="E6886" i="1"/>
  <c r="D6886" i="1"/>
  <c r="C6886" i="1"/>
  <c r="B6886" i="1"/>
  <c r="A6886" i="1"/>
  <c r="L6885" i="1"/>
  <c r="J6885" i="1"/>
  <c r="I6885" i="1"/>
  <c r="H6885" i="1"/>
  <c r="G6885" i="1"/>
  <c r="F6885" i="1"/>
  <c r="K6885" i="1" s="1"/>
  <c r="E6885" i="1"/>
  <c r="D6885" i="1"/>
  <c r="C6885" i="1"/>
  <c r="B6885" i="1"/>
  <c r="A6885" i="1"/>
  <c r="L6884" i="1"/>
  <c r="J6884" i="1"/>
  <c r="I6884" i="1"/>
  <c r="H6884" i="1"/>
  <c r="G6884" i="1"/>
  <c r="F6884" i="1"/>
  <c r="K6884" i="1" s="1"/>
  <c r="E6884" i="1"/>
  <c r="D6884" i="1"/>
  <c r="C6884" i="1"/>
  <c r="B6884" i="1"/>
  <c r="A6884" i="1"/>
  <c r="L6883" i="1"/>
  <c r="J6883" i="1"/>
  <c r="I6883" i="1"/>
  <c r="H6883" i="1"/>
  <c r="G6883" i="1"/>
  <c r="F6883" i="1"/>
  <c r="K6883" i="1" s="1"/>
  <c r="E6883" i="1"/>
  <c r="D6883" i="1"/>
  <c r="C6883" i="1"/>
  <c r="B6883" i="1"/>
  <c r="A6883" i="1"/>
  <c r="L6882" i="1"/>
  <c r="J6882" i="1"/>
  <c r="I6882" i="1"/>
  <c r="H6882" i="1"/>
  <c r="G6882" i="1"/>
  <c r="F6882" i="1"/>
  <c r="K6882" i="1" s="1"/>
  <c r="E6882" i="1"/>
  <c r="D6882" i="1"/>
  <c r="C6882" i="1"/>
  <c r="B6882" i="1"/>
  <c r="A6882" i="1"/>
  <c r="L6881" i="1"/>
  <c r="J6881" i="1"/>
  <c r="I6881" i="1"/>
  <c r="H6881" i="1"/>
  <c r="G6881" i="1"/>
  <c r="F6881" i="1"/>
  <c r="K6881" i="1" s="1"/>
  <c r="E6881" i="1"/>
  <c r="D6881" i="1"/>
  <c r="C6881" i="1"/>
  <c r="B6881" i="1"/>
  <c r="A6881" i="1"/>
  <c r="L6880" i="1"/>
  <c r="J6880" i="1"/>
  <c r="I6880" i="1"/>
  <c r="H6880" i="1"/>
  <c r="G6880" i="1"/>
  <c r="F6880" i="1"/>
  <c r="K6880" i="1" s="1"/>
  <c r="E6880" i="1"/>
  <c r="D6880" i="1"/>
  <c r="C6880" i="1"/>
  <c r="B6880" i="1"/>
  <c r="A6880" i="1"/>
  <c r="L6879" i="1"/>
  <c r="J6879" i="1"/>
  <c r="I6879" i="1"/>
  <c r="H6879" i="1"/>
  <c r="G6879" i="1"/>
  <c r="F6879" i="1"/>
  <c r="K6879" i="1" s="1"/>
  <c r="E6879" i="1"/>
  <c r="D6879" i="1"/>
  <c r="C6879" i="1"/>
  <c r="B6879" i="1"/>
  <c r="A6879" i="1"/>
  <c r="L6878" i="1"/>
  <c r="J6878" i="1"/>
  <c r="I6878" i="1"/>
  <c r="H6878" i="1"/>
  <c r="G6878" i="1"/>
  <c r="F6878" i="1"/>
  <c r="K6878" i="1" s="1"/>
  <c r="E6878" i="1"/>
  <c r="D6878" i="1"/>
  <c r="C6878" i="1"/>
  <c r="B6878" i="1"/>
  <c r="A6878" i="1"/>
  <c r="L6877" i="1"/>
  <c r="J6877" i="1"/>
  <c r="I6877" i="1"/>
  <c r="H6877" i="1"/>
  <c r="G6877" i="1"/>
  <c r="F6877" i="1"/>
  <c r="K6877" i="1" s="1"/>
  <c r="E6877" i="1"/>
  <c r="D6877" i="1"/>
  <c r="C6877" i="1"/>
  <c r="B6877" i="1"/>
  <c r="A6877" i="1"/>
  <c r="L6876" i="1"/>
  <c r="J6876" i="1"/>
  <c r="I6876" i="1"/>
  <c r="H6876" i="1"/>
  <c r="G6876" i="1"/>
  <c r="F6876" i="1"/>
  <c r="K6876" i="1" s="1"/>
  <c r="E6876" i="1"/>
  <c r="D6876" i="1"/>
  <c r="C6876" i="1"/>
  <c r="B6876" i="1"/>
  <c r="A6876" i="1"/>
  <c r="L6875" i="1"/>
  <c r="J6875" i="1"/>
  <c r="I6875" i="1"/>
  <c r="H6875" i="1"/>
  <c r="G6875" i="1"/>
  <c r="F6875" i="1"/>
  <c r="K6875" i="1" s="1"/>
  <c r="E6875" i="1"/>
  <c r="D6875" i="1"/>
  <c r="C6875" i="1"/>
  <c r="B6875" i="1"/>
  <c r="A6875" i="1"/>
  <c r="L6874" i="1"/>
  <c r="J6874" i="1"/>
  <c r="I6874" i="1"/>
  <c r="H6874" i="1"/>
  <c r="G6874" i="1"/>
  <c r="F6874" i="1"/>
  <c r="K6874" i="1" s="1"/>
  <c r="E6874" i="1"/>
  <c r="D6874" i="1"/>
  <c r="C6874" i="1"/>
  <c r="B6874" i="1"/>
  <c r="A6874" i="1"/>
  <c r="L6873" i="1"/>
  <c r="J6873" i="1"/>
  <c r="I6873" i="1"/>
  <c r="H6873" i="1"/>
  <c r="G6873" i="1"/>
  <c r="F6873" i="1"/>
  <c r="K6873" i="1" s="1"/>
  <c r="E6873" i="1"/>
  <c r="D6873" i="1"/>
  <c r="C6873" i="1"/>
  <c r="B6873" i="1"/>
  <c r="A6873" i="1"/>
  <c r="L6872" i="1"/>
  <c r="J6872" i="1"/>
  <c r="I6872" i="1"/>
  <c r="H6872" i="1"/>
  <c r="G6872" i="1"/>
  <c r="F6872" i="1"/>
  <c r="K6872" i="1" s="1"/>
  <c r="E6872" i="1"/>
  <c r="D6872" i="1"/>
  <c r="C6872" i="1"/>
  <c r="B6872" i="1"/>
  <c r="A6872" i="1"/>
  <c r="L6871" i="1"/>
  <c r="J6871" i="1"/>
  <c r="I6871" i="1"/>
  <c r="H6871" i="1"/>
  <c r="G6871" i="1"/>
  <c r="F6871" i="1"/>
  <c r="K6871" i="1" s="1"/>
  <c r="E6871" i="1"/>
  <c r="D6871" i="1"/>
  <c r="C6871" i="1"/>
  <c r="B6871" i="1"/>
  <c r="A6871" i="1"/>
  <c r="L6870" i="1"/>
  <c r="J6870" i="1"/>
  <c r="I6870" i="1"/>
  <c r="H6870" i="1"/>
  <c r="G6870" i="1"/>
  <c r="F6870" i="1"/>
  <c r="K6870" i="1" s="1"/>
  <c r="E6870" i="1"/>
  <c r="D6870" i="1"/>
  <c r="C6870" i="1"/>
  <c r="B6870" i="1"/>
  <c r="A6870" i="1"/>
  <c r="L6869" i="1"/>
  <c r="J6869" i="1"/>
  <c r="I6869" i="1"/>
  <c r="H6869" i="1"/>
  <c r="G6869" i="1"/>
  <c r="F6869" i="1"/>
  <c r="K6869" i="1" s="1"/>
  <c r="E6869" i="1"/>
  <c r="D6869" i="1"/>
  <c r="C6869" i="1"/>
  <c r="B6869" i="1"/>
  <c r="A6869" i="1"/>
  <c r="L6868" i="1"/>
  <c r="J6868" i="1"/>
  <c r="I6868" i="1"/>
  <c r="H6868" i="1"/>
  <c r="G6868" i="1"/>
  <c r="F6868" i="1"/>
  <c r="K6868" i="1" s="1"/>
  <c r="E6868" i="1"/>
  <c r="D6868" i="1"/>
  <c r="C6868" i="1"/>
  <c r="B6868" i="1"/>
  <c r="A6868" i="1"/>
  <c r="L6867" i="1"/>
  <c r="J6867" i="1"/>
  <c r="I6867" i="1"/>
  <c r="H6867" i="1"/>
  <c r="G6867" i="1"/>
  <c r="F6867" i="1"/>
  <c r="K6867" i="1" s="1"/>
  <c r="E6867" i="1"/>
  <c r="D6867" i="1"/>
  <c r="C6867" i="1"/>
  <c r="B6867" i="1"/>
  <c r="A6867" i="1"/>
  <c r="L6866" i="1"/>
  <c r="J6866" i="1"/>
  <c r="I6866" i="1"/>
  <c r="H6866" i="1"/>
  <c r="G6866" i="1"/>
  <c r="F6866" i="1"/>
  <c r="K6866" i="1" s="1"/>
  <c r="E6866" i="1"/>
  <c r="D6866" i="1"/>
  <c r="C6866" i="1"/>
  <c r="B6866" i="1"/>
  <c r="A6866" i="1"/>
  <c r="L6865" i="1"/>
  <c r="J6865" i="1"/>
  <c r="I6865" i="1"/>
  <c r="H6865" i="1"/>
  <c r="G6865" i="1"/>
  <c r="F6865" i="1"/>
  <c r="K6865" i="1" s="1"/>
  <c r="E6865" i="1"/>
  <c r="D6865" i="1"/>
  <c r="C6865" i="1"/>
  <c r="B6865" i="1"/>
  <c r="A6865" i="1"/>
  <c r="L6864" i="1"/>
  <c r="J6864" i="1"/>
  <c r="I6864" i="1"/>
  <c r="H6864" i="1"/>
  <c r="G6864" i="1"/>
  <c r="F6864" i="1"/>
  <c r="K6864" i="1" s="1"/>
  <c r="E6864" i="1"/>
  <c r="D6864" i="1"/>
  <c r="C6864" i="1"/>
  <c r="B6864" i="1"/>
  <c r="A6864" i="1"/>
  <c r="L6863" i="1"/>
  <c r="J6863" i="1"/>
  <c r="I6863" i="1"/>
  <c r="H6863" i="1"/>
  <c r="G6863" i="1"/>
  <c r="F6863" i="1"/>
  <c r="K6863" i="1" s="1"/>
  <c r="E6863" i="1"/>
  <c r="D6863" i="1"/>
  <c r="C6863" i="1"/>
  <c r="B6863" i="1"/>
  <c r="A6863" i="1"/>
  <c r="L6862" i="1"/>
  <c r="J6862" i="1"/>
  <c r="I6862" i="1"/>
  <c r="H6862" i="1"/>
  <c r="G6862" i="1"/>
  <c r="F6862" i="1"/>
  <c r="K6862" i="1" s="1"/>
  <c r="E6862" i="1"/>
  <c r="D6862" i="1"/>
  <c r="C6862" i="1"/>
  <c r="B6862" i="1"/>
  <c r="A6862" i="1"/>
  <c r="L6861" i="1"/>
  <c r="J6861" i="1"/>
  <c r="I6861" i="1"/>
  <c r="H6861" i="1"/>
  <c r="G6861" i="1"/>
  <c r="F6861" i="1"/>
  <c r="K6861" i="1" s="1"/>
  <c r="E6861" i="1"/>
  <c r="D6861" i="1"/>
  <c r="C6861" i="1"/>
  <c r="B6861" i="1"/>
  <c r="A6861" i="1"/>
  <c r="L6860" i="1"/>
  <c r="J6860" i="1"/>
  <c r="I6860" i="1"/>
  <c r="H6860" i="1"/>
  <c r="G6860" i="1"/>
  <c r="F6860" i="1"/>
  <c r="K6860" i="1" s="1"/>
  <c r="E6860" i="1"/>
  <c r="D6860" i="1"/>
  <c r="C6860" i="1"/>
  <c r="B6860" i="1"/>
  <c r="A6860" i="1"/>
  <c r="L6859" i="1"/>
  <c r="J6859" i="1"/>
  <c r="I6859" i="1"/>
  <c r="H6859" i="1"/>
  <c r="G6859" i="1"/>
  <c r="F6859" i="1"/>
  <c r="K6859" i="1" s="1"/>
  <c r="E6859" i="1"/>
  <c r="D6859" i="1"/>
  <c r="C6859" i="1"/>
  <c r="B6859" i="1"/>
  <c r="A6859" i="1"/>
  <c r="L6858" i="1"/>
  <c r="J6858" i="1"/>
  <c r="I6858" i="1"/>
  <c r="H6858" i="1"/>
  <c r="G6858" i="1"/>
  <c r="F6858" i="1"/>
  <c r="K6858" i="1" s="1"/>
  <c r="E6858" i="1"/>
  <c r="D6858" i="1"/>
  <c r="C6858" i="1"/>
  <c r="B6858" i="1"/>
  <c r="A6858" i="1"/>
  <c r="L6857" i="1"/>
  <c r="J6857" i="1"/>
  <c r="I6857" i="1"/>
  <c r="H6857" i="1"/>
  <c r="G6857" i="1"/>
  <c r="F6857" i="1"/>
  <c r="K6857" i="1" s="1"/>
  <c r="E6857" i="1"/>
  <c r="D6857" i="1"/>
  <c r="C6857" i="1"/>
  <c r="B6857" i="1"/>
  <c r="A6857" i="1"/>
  <c r="L6856" i="1"/>
  <c r="J6856" i="1"/>
  <c r="I6856" i="1"/>
  <c r="H6856" i="1"/>
  <c r="G6856" i="1"/>
  <c r="F6856" i="1"/>
  <c r="K6856" i="1" s="1"/>
  <c r="E6856" i="1"/>
  <c r="D6856" i="1"/>
  <c r="C6856" i="1"/>
  <c r="B6856" i="1"/>
  <c r="A6856" i="1"/>
  <c r="L6855" i="1"/>
  <c r="J6855" i="1"/>
  <c r="I6855" i="1"/>
  <c r="H6855" i="1"/>
  <c r="G6855" i="1"/>
  <c r="F6855" i="1"/>
  <c r="K6855" i="1" s="1"/>
  <c r="E6855" i="1"/>
  <c r="D6855" i="1"/>
  <c r="C6855" i="1"/>
  <c r="B6855" i="1"/>
  <c r="A6855" i="1"/>
  <c r="L6854" i="1"/>
  <c r="J6854" i="1"/>
  <c r="I6854" i="1"/>
  <c r="H6854" i="1"/>
  <c r="G6854" i="1"/>
  <c r="F6854" i="1"/>
  <c r="K6854" i="1" s="1"/>
  <c r="E6854" i="1"/>
  <c r="D6854" i="1"/>
  <c r="C6854" i="1"/>
  <c r="B6854" i="1"/>
  <c r="A6854" i="1"/>
  <c r="L6853" i="1"/>
  <c r="J6853" i="1"/>
  <c r="I6853" i="1"/>
  <c r="H6853" i="1"/>
  <c r="G6853" i="1"/>
  <c r="F6853" i="1"/>
  <c r="K6853" i="1" s="1"/>
  <c r="E6853" i="1"/>
  <c r="D6853" i="1"/>
  <c r="C6853" i="1"/>
  <c r="B6853" i="1"/>
  <c r="A6853" i="1"/>
  <c r="L6852" i="1"/>
  <c r="J6852" i="1"/>
  <c r="I6852" i="1"/>
  <c r="H6852" i="1"/>
  <c r="G6852" i="1"/>
  <c r="F6852" i="1"/>
  <c r="K6852" i="1" s="1"/>
  <c r="E6852" i="1"/>
  <c r="D6852" i="1"/>
  <c r="C6852" i="1"/>
  <c r="B6852" i="1"/>
  <c r="A6852" i="1"/>
  <c r="L6851" i="1"/>
  <c r="J6851" i="1"/>
  <c r="I6851" i="1"/>
  <c r="H6851" i="1"/>
  <c r="G6851" i="1"/>
  <c r="F6851" i="1"/>
  <c r="K6851" i="1" s="1"/>
  <c r="E6851" i="1"/>
  <c r="D6851" i="1"/>
  <c r="C6851" i="1"/>
  <c r="B6851" i="1"/>
  <c r="A6851" i="1"/>
  <c r="L6850" i="1"/>
  <c r="J6850" i="1"/>
  <c r="I6850" i="1"/>
  <c r="H6850" i="1"/>
  <c r="G6850" i="1"/>
  <c r="F6850" i="1"/>
  <c r="K6850" i="1" s="1"/>
  <c r="E6850" i="1"/>
  <c r="D6850" i="1"/>
  <c r="C6850" i="1"/>
  <c r="B6850" i="1"/>
  <c r="A6850" i="1"/>
  <c r="L6849" i="1"/>
  <c r="J6849" i="1"/>
  <c r="I6849" i="1"/>
  <c r="H6849" i="1"/>
  <c r="G6849" i="1"/>
  <c r="F6849" i="1"/>
  <c r="K6849" i="1" s="1"/>
  <c r="E6849" i="1"/>
  <c r="D6849" i="1"/>
  <c r="C6849" i="1"/>
  <c r="B6849" i="1"/>
  <c r="A6849" i="1"/>
  <c r="L6848" i="1"/>
  <c r="J6848" i="1"/>
  <c r="I6848" i="1"/>
  <c r="H6848" i="1"/>
  <c r="G6848" i="1"/>
  <c r="F6848" i="1"/>
  <c r="K6848" i="1" s="1"/>
  <c r="E6848" i="1"/>
  <c r="D6848" i="1"/>
  <c r="C6848" i="1"/>
  <c r="B6848" i="1"/>
  <c r="A6848" i="1"/>
  <c r="L6847" i="1"/>
  <c r="J6847" i="1"/>
  <c r="I6847" i="1"/>
  <c r="H6847" i="1"/>
  <c r="G6847" i="1"/>
  <c r="F6847" i="1"/>
  <c r="K6847" i="1" s="1"/>
  <c r="E6847" i="1"/>
  <c r="D6847" i="1"/>
  <c r="C6847" i="1"/>
  <c r="B6847" i="1"/>
  <c r="A6847" i="1"/>
  <c r="L6846" i="1"/>
  <c r="J6846" i="1"/>
  <c r="I6846" i="1"/>
  <c r="H6846" i="1"/>
  <c r="G6846" i="1"/>
  <c r="F6846" i="1"/>
  <c r="K6846" i="1" s="1"/>
  <c r="E6846" i="1"/>
  <c r="D6846" i="1"/>
  <c r="C6846" i="1"/>
  <c r="B6846" i="1"/>
  <c r="A6846" i="1"/>
  <c r="L6845" i="1"/>
  <c r="J6845" i="1"/>
  <c r="I6845" i="1"/>
  <c r="H6845" i="1"/>
  <c r="G6845" i="1"/>
  <c r="F6845" i="1"/>
  <c r="K6845" i="1" s="1"/>
  <c r="E6845" i="1"/>
  <c r="D6845" i="1"/>
  <c r="C6845" i="1"/>
  <c r="B6845" i="1"/>
  <c r="A6845" i="1"/>
  <c r="L6844" i="1"/>
  <c r="J6844" i="1"/>
  <c r="I6844" i="1"/>
  <c r="H6844" i="1"/>
  <c r="G6844" i="1"/>
  <c r="F6844" i="1"/>
  <c r="K6844" i="1" s="1"/>
  <c r="E6844" i="1"/>
  <c r="D6844" i="1"/>
  <c r="C6844" i="1"/>
  <c r="B6844" i="1"/>
  <c r="A6844" i="1"/>
  <c r="L6843" i="1"/>
  <c r="J6843" i="1"/>
  <c r="I6843" i="1"/>
  <c r="H6843" i="1"/>
  <c r="G6843" i="1"/>
  <c r="F6843" i="1"/>
  <c r="K6843" i="1" s="1"/>
  <c r="E6843" i="1"/>
  <c r="D6843" i="1"/>
  <c r="C6843" i="1"/>
  <c r="B6843" i="1"/>
  <c r="A6843" i="1"/>
  <c r="L6842" i="1"/>
  <c r="J6842" i="1"/>
  <c r="I6842" i="1"/>
  <c r="H6842" i="1"/>
  <c r="G6842" i="1"/>
  <c r="F6842" i="1"/>
  <c r="K6842" i="1" s="1"/>
  <c r="E6842" i="1"/>
  <c r="D6842" i="1"/>
  <c r="C6842" i="1"/>
  <c r="B6842" i="1"/>
  <c r="A6842" i="1"/>
  <c r="L6841" i="1"/>
  <c r="J6841" i="1"/>
  <c r="I6841" i="1"/>
  <c r="H6841" i="1"/>
  <c r="G6841" i="1"/>
  <c r="F6841" i="1"/>
  <c r="K6841" i="1" s="1"/>
  <c r="E6841" i="1"/>
  <c r="D6841" i="1"/>
  <c r="C6841" i="1"/>
  <c r="B6841" i="1"/>
  <c r="A6841" i="1"/>
  <c r="L6840" i="1"/>
  <c r="J6840" i="1"/>
  <c r="I6840" i="1"/>
  <c r="H6840" i="1"/>
  <c r="G6840" i="1"/>
  <c r="F6840" i="1"/>
  <c r="K6840" i="1" s="1"/>
  <c r="E6840" i="1"/>
  <c r="D6840" i="1"/>
  <c r="C6840" i="1"/>
  <c r="B6840" i="1"/>
  <c r="A6840" i="1"/>
  <c r="L6839" i="1"/>
  <c r="J6839" i="1"/>
  <c r="I6839" i="1"/>
  <c r="H6839" i="1"/>
  <c r="G6839" i="1"/>
  <c r="F6839" i="1"/>
  <c r="K6839" i="1" s="1"/>
  <c r="E6839" i="1"/>
  <c r="D6839" i="1"/>
  <c r="C6839" i="1"/>
  <c r="B6839" i="1"/>
  <c r="A6839" i="1"/>
  <c r="L6838" i="1"/>
  <c r="J6838" i="1"/>
  <c r="I6838" i="1"/>
  <c r="H6838" i="1"/>
  <c r="G6838" i="1"/>
  <c r="F6838" i="1"/>
  <c r="K6838" i="1" s="1"/>
  <c r="E6838" i="1"/>
  <c r="D6838" i="1"/>
  <c r="C6838" i="1"/>
  <c r="B6838" i="1"/>
  <c r="A6838" i="1"/>
  <c r="L6837" i="1"/>
  <c r="J6837" i="1"/>
  <c r="I6837" i="1"/>
  <c r="H6837" i="1"/>
  <c r="G6837" i="1"/>
  <c r="F6837" i="1"/>
  <c r="K6837" i="1" s="1"/>
  <c r="E6837" i="1"/>
  <c r="D6837" i="1"/>
  <c r="C6837" i="1"/>
  <c r="B6837" i="1"/>
  <c r="A6837" i="1"/>
  <c r="L6836" i="1"/>
  <c r="J6836" i="1"/>
  <c r="I6836" i="1"/>
  <c r="H6836" i="1"/>
  <c r="G6836" i="1"/>
  <c r="F6836" i="1"/>
  <c r="K6836" i="1" s="1"/>
  <c r="E6836" i="1"/>
  <c r="D6836" i="1"/>
  <c r="C6836" i="1"/>
  <c r="B6836" i="1"/>
  <c r="A6836" i="1"/>
  <c r="L6835" i="1"/>
  <c r="J6835" i="1"/>
  <c r="I6835" i="1"/>
  <c r="H6835" i="1"/>
  <c r="G6835" i="1"/>
  <c r="F6835" i="1"/>
  <c r="K6835" i="1" s="1"/>
  <c r="E6835" i="1"/>
  <c r="D6835" i="1"/>
  <c r="C6835" i="1"/>
  <c r="B6835" i="1"/>
  <c r="A6835" i="1"/>
  <c r="L6834" i="1"/>
  <c r="J6834" i="1"/>
  <c r="I6834" i="1"/>
  <c r="H6834" i="1"/>
  <c r="G6834" i="1"/>
  <c r="F6834" i="1"/>
  <c r="K6834" i="1" s="1"/>
  <c r="E6834" i="1"/>
  <c r="D6834" i="1"/>
  <c r="C6834" i="1"/>
  <c r="B6834" i="1"/>
  <c r="A6834" i="1"/>
  <c r="L6833" i="1"/>
  <c r="J6833" i="1"/>
  <c r="I6833" i="1"/>
  <c r="H6833" i="1"/>
  <c r="G6833" i="1"/>
  <c r="F6833" i="1"/>
  <c r="K6833" i="1" s="1"/>
  <c r="E6833" i="1"/>
  <c r="D6833" i="1"/>
  <c r="C6833" i="1"/>
  <c r="B6833" i="1"/>
  <c r="A6833" i="1"/>
  <c r="L6832" i="1"/>
  <c r="J6832" i="1"/>
  <c r="I6832" i="1"/>
  <c r="H6832" i="1"/>
  <c r="G6832" i="1"/>
  <c r="F6832" i="1"/>
  <c r="K6832" i="1" s="1"/>
  <c r="E6832" i="1"/>
  <c r="D6832" i="1"/>
  <c r="C6832" i="1"/>
  <c r="B6832" i="1"/>
  <c r="A6832" i="1"/>
  <c r="L6831" i="1"/>
  <c r="J6831" i="1"/>
  <c r="I6831" i="1"/>
  <c r="H6831" i="1"/>
  <c r="G6831" i="1"/>
  <c r="F6831" i="1"/>
  <c r="K6831" i="1" s="1"/>
  <c r="E6831" i="1"/>
  <c r="D6831" i="1"/>
  <c r="C6831" i="1"/>
  <c r="B6831" i="1"/>
  <c r="A6831" i="1"/>
  <c r="L6830" i="1"/>
  <c r="J6830" i="1"/>
  <c r="I6830" i="1"/>
  <c r="H6830" i="1"/>
  <c r="G6830" i="1"/>
  <c r="F6830" i="1"/>
  <c r="K6830" i="1" s="1"/>
  <c r="E6830" i="1"/>
  <c r="D6830" i="1"/>
  <c r="C6830" i="1"/>
  <c r="B6830" i="1"/>
  <c r="A6830" i="1"/>
  <c r="L6829" i="1"/>
  <c r="J6829" i="1"/>
  <c r="I6829" i="1"/>
  <c r="H6829" i="1"/>
  <c r="G6829" i="1"/>
  <c r="F6829" i="1"/>
  <c r="K6829" i="1" s="1"/>
  <c r="E6829" i="1"/>
  <c r="D6829" i="1"/>
  <c r="C6829" i="1"/>
  <c r="B6829" i="1"/>
  <c r="A6829" i="1"/>
  <c r="L6828" i="1"/>
  <c r="J6828" i="1"/>
  <c r="I6828" i="1"/>
  <c r="H6828" i="1"/>
  <c r="G6828" i="1"/>
  <c r="F6828" i="1"/>
  <c r="K6828" i="1" s="1"/>
  <c r="E6828" i="1"/>
  <c r="D6828" i="1"/>
  <c r="C6828" i="1"/>
  <c r="B6828" i="1"/>
  <c r="A6828" i="1"/>
  <c r="L6827" i="1"/>
  <c r="J6827" i="1"/>
  <c r="I6827" i="1"/>
  <c r="H6827" i="1"/>
  <c r="G6827" i="1"/>
  <c r="F6827" i="1"/>
  <c r="K6827" i="1" s="1"/>
  <c r="E6827" i="1"/>
  <c r="D6827" i="1"/>
  <c r="C6827" i="1"/>
  <c r="B6827" i="1"/>
  <c r="A6827" i="1"/>
  <c r="L6826" i="1"/>
  <c r="J6826" i="1"/>
  <c r="I6826" i="1"/>
  <c r="H6826" i="1"/>
  <c r="G6826" i="1"/>
  <c r="F6826" i="1"/>
  <c r="K6826" i="1" s="1"/>
  <c r="E6826" i="1"/>
  <c r="D6826" i="1"/>
  <c r="C6826" i="1"/>
  <c r="B6826" i="1"/>
  <c r="A6826" i="1"/>
  <c r="L6825" i="1"/>
  <c r="J6825" i="1"/>
  <c r="I6825" i="1"/>
  <c r="H6825" i="1"/>
  <c r="G6825" i="1"/>
  <c r="F6825" i="1"/>
  <c r="K6825" i="1" s="1"/>
  <c r="E6825" i="1"/>
  <c r="D6825" i="1"/>
  <c r="C6825" i="1"/>
  <c r="B6825" i="1"/>
  <c r="A6825" i="1"/>
  <c r="L6824" i="1"/>
  <c r="J6824" i="1"/>
  <c r="I6824" i="1"/>
  <c r="H6824" i="1"/>
  <c r="G6824" i="1"/>
  <c r="F6824" i="1"/>
  <c r="K6824" i="1" s="1"/>
  <c r="E6824" i="1"/>
  <c r="D6824" i="1"/>
  <c r="C6824" i="1"/>
  <c r="B6824" i="1"/>
  <c r="A6824" i="1"/>
  <c r="L6823" i="1"/>
  <c r="J6823" i="1"/>
  <c r="I6823" i="1"/>
  <c r="H6823" i="1"/>
  <c r="G6823" i="1"/>
  <c r="F6823" i="1"/>
  <c r="K6823" i="1" s="1"/>
  <c r="E6823" i="1"/>
  <c r="D6823" i="1"/>
  <c r="C6823" i="1"/>
  <c r="B6823" i="1"/>
  <c r="A6823" i="1"/>
  <c r="L6822" i="1"/>
  <c r="J6822" i="1"/>
  <c r="I6822" i="1"/>
  <c r="H6822" i="1"/>
  <c r="G6822" i="1"/>
  <c r="F6822" i="1"/>
  <c r="K6822" i="1" s="1"/>
  <c r="E6822" i="1"/>
  <c r="D6822" i="1"/>
  <c r="C6822" i="1"/>
  <c r="B6822" i="1"/>
  <c r="A6822" i="1"/>
  <c r="L6821" i="1"/>
  <c r="J6821" i="1"/>
  <c r="I6821" i="1"/>
  <c r="H6821" i="1"/>
  <c r="G6821" i="1"/>
  <c r="F6821" i="1"/>
  <c r="K6821" i="1" s="1"/>
  <c r="E6821" i="1"/>
  <c r="D6821" i="1"/>
  <c r="C6821" i="1"/>
  <c r="B6821" i="1"/>
  <c r="A6821" i="1"/>
  <c r="L6820" i="1"/>
  <c r="J6820" i="1"/>
  <c r="I6820" i="1"/>
  <c r="H6820" i="1"/>
  <c r="G6820" i="1"/>
  <c r="F6820" i="1"/>
  <c r="K6820" i="1" s="1"/>
  <c r="E6820" i="1"/>
  <c r="D6820" i="1"/>
  <c r="C6820" i="1"/>
  <c r="B6820" i="1"/>
  <c r="A6820" i="1"/>
  <c r="L6819" i="1"/>
  <c r="J6819" i="1"/>
  <c r="I6819" i="1"/>
  <c r="H6819" i="1"/>
  <c r="G6819" i="1"/>
  <c r="F6819" i="1"/>
  <c r="K6819" i="1" s="1"/>
  <c r="E6819" i="1"/>
  <c r="D6819" i="1"/>
  <c r="C6819" i="1"/>
  <c r="B6819" i="1"/>
  <c r="A6819" i="1"/>
  <c r="L6818" i="1"/>
  <c r="J6818" i="1"/>
  <c r="I6818" i="1"/>
  <c r="H6818" i="1"/>
  <c r="G6818" i="1"/>
  <c r="F6818" i="1"/>
  <c r="K6818" i="1" s="1"/>
  <c r="E6818" i="1"/>
  <c r="D6818" i="1"/>
  <c r="C6818" i="1"/>
  <c r="B6818" i="1"/>
  <c r="A6818" i="1"/>
  <c r="L6817" i="1"/>
  <c r="J6817" i="1"/>
  <c r="I6817" i="1"/>
  <c r="H6817" i="1"/>
  <c r="G6817" i="1"/>
  <c r="F6817" i="1"/>
  <c r="K6817" i="1" s="1"/>
  <c r="E6817" i="1"/>
  <c r="D6817" i="1"/>
  <c r="C6817" i="1"/>
  <c r="B6817" i="1"/>
  <c r="A6817" i="1"/>
  <c r="L6816" i="1"/>
  <c r="J6816" i="1"/>
  <c r="I6816" i="1"/>
  <c r="H6816" i="1"/>
  <c r="G6816" i="1"/>
  <c r="F6816" i="1"/>
  <c r="K6816" i="1" s="1"/>
  <c r="E6816" i="1"/>
  <c r="D6816" i="1"/>
  <c r="C6816" i="1"/>
  <c r="B6816" i="1"/>
  <c r="A6816" i="1"/>
  <c r="L6815" i="1"/>
  <c r="J6815" i="1"/>
  <c r="I6815" i="1"/>
  <c r="H6815" i="1"/>
  <c r="G6815" i="1"/>
  <c r="F6815" i="1"/>
  <c r="K6815" i="1" s="1"/>
  <c r="E6815" i="1"/>
  <c r="D6815" i="1"/>
  <c r="C6815" i="1"/>
  <c r="B6815" i="1"/>
  <c r="A6815" i="1"/>
  <c r="L6814" i="1"/>
  <c r="J6814" i="1"/>
  <c r="I6814" i="1"/>
  <c r="H6814" i="1"/>
  <c r="G6814" i="1"/>
  <c r="F6814" i="1"/>
  <c r="K6814" i="1" s="1"/>
  <c r="E6814" i="1"/>
  <c r="D6814" i="1"/>
  <c r="C6814" i="1"/>
  <c r="B6814" i="1"/>
  <c r="A6814" i="1"/>
  <c r="L6813" i="1"/>
  <c r="J6813" i="1"/>
  <c r="I6813" i="1"/>
  <c r="H6813" i="1"/>
  <c r="G6813" i="1"/>
  <c r="F6813" i="1"/>
  <c r="K6813" i="1" s="1"/>
  <c r="E6813" i="1"/>
  <c r="D6813" i="1"/>
  <c r="C6813" i="1"/>
  <c r="B6813" i="1"/>
  <c r="A6813" i="1"/>
  <c r="L6812" i="1"/>
  <c r="J6812" i="1"/>
  <c r="I6812" i="1"/>
  <c r="H6812" i="1"/>
  <c r="G6812" i="1"/>
  <c r="F6812" i="1"/>
  <c r="K6812" i="1" s="1"/>
  <c r="E6812" i="1"/>
  <c r="D6812" i="1"/>
  <c r="C6812" i="1"/>
  <c r="B6812" i="1"/>
  <c r="A6812" i="1"/>
  <c r="L6811" i="1"/>
  <c r="J6811" i="1"/>
  <c r="I6811" i="1"/>
  <c r="H6811" i="1"/>
  <c r="G6811" i="1"/>
  <c r="F6811" i="1"/>
  <c r="K6811" i="1" s="1"/>
  <c r="E6811" i="1"/>
  <c r="D6811" i="1"/>
  <c r="C6811" i="1"/>
  <c r="B6811" i="1"/>
  <c r="A6811" i="1"/>
  <c r="L6810" i="1"/>
  <c r="J6810" i="1"/>
  <c r="I6810" i="1"/>
  <c r="H6810" i="1"/>
  <c r="G6810" i="1"/>
  <c r="F6810" i="1"/>
  <c r="K6810" i="1" s="1"/>
  <c r="E6810" i="1"/>
  <c r="D6810" i="1"/>
  <c r="C6810" i="1"/>
  <c r="B6810" i="1"/>
  <c r="A6810" i="1"/>
  <c r="L6809" i="1"/>
  <c r="J6809" i="1"/>
  <c r="I6809" i="1"/>
  <c r="H6809" i="1"/>
  <c r="G6809" i="1"/>
  <c r="F6809" i="1"/>
  <c r="K6809" i="1" s="1"/>
  <c r="E6809" i="1"/>
  <c r="D6809" i="1"/>
  <c r="C6809" i="1"/>
  <c r="B6809" i="1"/>
  <c r="A6809" i="1"/>
  <c r="L6808" i="1"/>
  <c r="J6808" i="1"/>
  <c r="I6808" i="1"/>
  <c r="H6808" i="1"/>
  <c r="G6808" i="1"/>
  <c r="F6808" i="1"/>
  <c r="K6808" i="1" s="1"/>
  <c r="E6808" i="1"/>
  <c r="D6808" i="1"/>
  <c r="C6808" i="1"/>
  <c r="B6808" i="1"/>
  <c r="A6808" i="1"/>
  <c r="L6807" i="1"/>
  <c r="J6807" i="1"/>
  <c r="I6807" i="1"/>
  <c r="H6807" i="1"/>
  <c r="G6807" i="1"/>
  <c r="F6807" i="1"/>
  <c r="K6807" i="1" s="1"/>
  <c r="E6807" i="1"/>
  <c r="D6807" i="1"/>
  <c r="C6807" i="1"/>
  <c r="B6807" i="1"/>
  <c r="A6807" i="1"/>
  <c r="L6806" i="1"/>
  <c r="J6806" i="1"/>
  <c r="I6806" i="1"/>
  <c r="H6806" i="1"/>
  <c r="G6806" i="1"/>
  <c r="F6806" i="1"/>
  <c r="K6806" i="1" s="1"/>
  <c r="E6806" i="1"/>
  <c r="D6806" i="1"/>
  <c r="C6806" i="1"/>
  <c r="B6806" i="1"/>
  <c r="A6806" i="1"/>
  <c r="L6805" i="1"/>
  <c r="J6805" i="1"/>
  <c r="I6805" i="1"/>
  <c r="H6805" i="1"/>
  <c r="G6805" i="1"/>
  <c r="F6805" i="1"/>
  <c r="K6805" i="1" s="1"/>
  <c r="E6805" i="1"/>
  <c r="D6805" i="1"/>
  <c r="C6805" i="1"/>
  <c r="B6805" i="1"/>
  <c r="A6805" i="1"/>
  <c r="L6804" i="1"/>
  <c r="J6804" i="1"/>
  <c r="I6804" i="1"/>
  <c r="H6804" i="1"/>
  <c r="G6804" i="1"/>
  <c r="F6804" i="1"/>
  <c r="K6804" i="1" s="1"/>
  <c r="E6804" i="1"/>
  <c r="D6804" i="1"/>
  <c r="C6804" i="1"/>
  <c r="B6804" i="1"/>
  <c r="A6804" i="1"/>
  <c r="L6803" i="1"/>
  <c r="J6803" i="1"/>
  <c r="I6803" i="1"/>
  <c r="H6803" i="1"/>
  <c r="G6803" i="1"/>
  <c r="F6803" i="1"/>
  <c r="K6803" i="1" s="1"/>
  <c r="E6803" i="1"/>
  <c r="D6803" i="1"/>
  <c r="C6803" i="1"/>
  <c r="B6803" i="1"/>
  <c r="A6803" i="1"/>
  <c r="L6802" i="1"/>
  <c r="J6802" i="1"/>
  <c r="I6802" i="1"/>
  <c r="H6802" i="1"/>
  <c r="G6802" i="1"/>
  <c r="F6802" i="1"/>
  <c r="K6802" i="1" s="1"/>
  <c r="E6802" i="1"/>
  <c r="D6802" i="1"/>
  <c r="C6802" i="1"/>
  <c r="B6802" i="1"/>
  <c r="A6802" i="1"/>
  <c r="L6801" i="1"/>
  <c r="J6801" i="1"/>
  <c r="I6801" i="1"/>
  <c r="H6801" i="1"/>
  <c r="G6801" i="1"/>
  <c r="F6801" i="1"/>
  <c r="K6801" i="1" s="1"/>
  <c r="E6801" i="1"/>
  <c r="D6801" i="1"/>
  <c r="C6801" i="1"/>
  <c r="B6801" i="1"/>
  <c r="A6801" i="1"/>
  <c r="L6800" i="1"/>
  <c r="J6800" i="1"/>
  <c r="I6800" i="1"/>
  <c r="H6800" i="1"/>
  <c r="G6800" i="1"/>
  <c r="F6800" i="1"/>
  <c r="K6800" i="1" s="1"/>
  <c r="E6800" i="1"/>
  <c r="D6800" i="1"/>
  <c r="C6800" i="1"/>
  <c r="B6800" i="1"/>
  <c r="A6800" i="1"/>
  <c r="L6799" i="1"/>
  <c r="J6799" i="1"/>
  <c r="I6799" i="1"/>
  <c r="H6799" i="1"/>
  <c r="G6799" i="1"/>
  <c r="F6799" i="1"/>
  <c r="K6799" i="1" s="1"/>
  <c r="E6799" i="1"/>
  <c r="D6799" i="1"/>
  <c r="C6799" i="1"/>
  <c r="B6799" i="1"/>
  <c r="A6799" i="1"/>
  <c r="L6798" i="1"/>
  <c r="J6798" i="1"/>
  <c r="I6798" i="1"/>
  <c r="H6798" i="1"/>
  <c r="G6798" i="1"/>
  <c r="F6798" i="1"/>
  <c r="K6798" i="1" s="1"/>
  <c r="E6798" i="1"/>
  <c r="D6798" i="1"/>
  <c r="C6798" i="1"/>
  <c r="B6798" i="1"/>
  <c r="A6798" i="1"/>
  <c r="L6797" i="1"/>
  <c r="J6797" i="1"/>
  <c r="I6797" i="1"/>
  <c r="H6797" i="1"/>
  <c r="G6797" i="1"/>
  <c r="F6797" i="1"/>
  <c r="K6797" i="1" s="1"/>
  <c r="E6797" i="1"/>
  <c r="D6797" i="1"/>
  <c r="C6797" i="1"/>
  <c r="B6797" i="1"/>
  <c r="A6797" i="1"/>
  <c r="L6796" i="1"/>
  <c r="J6796" i="1"/>
  <c r="I6796" i="1"/>
  <c r="H6796" i="1"/>
  <c r="G6796" i="1"/>
  <c r="F6796" i="1"/>
  <c r="K6796" i="1" s="1"/>
  <c r="E6796" i="1"/>
  <c r="D6796" i="1"/>
  <c r="C6796" i="1"/>
  <c r="B6796" i="1"/>
  <c r="A6796" i="1"/>
  <c r="L6795" i="1"/>
  <c r="J6795" i="1"/>
  <c r="I6795" i="1"/>
  <c r="H6795" i="1"/>
  <c r="G6795" i="1"/>
  <c r="F6795" i="1"/>
  <c r="K6795" i="1" s="1"/>
  <c r="E6795" i="1"/>
  <c r="D6795" i="1"/>
  <c r="C6795" i="1"/>
  <c r="B6795" i="1"/>
  <c r="A6795" i="1"/>
  <c r="L6794" i="1"/>
  <c r="J6794" i="1"/>
  <c r="I6794" i="1"/>
  <c r="H6794" i="1"/>
  <c r="G6794" i="1"/>
  <c r="F6794" i="1"/>
  <c r="K6794" i="1" s="1"/>
  <c r="E6794" i="1"/>
  <c r="D6794" i="1"/>
  <c r="C6794" i="1"/>
  <c r="B6794" i="1"/>
  <c r="A6794" i="1"/>
  <c r="L6793" i="1"/>
  <c r="J6793" i="1"/>
  <c r="I6793" i="1"/>
  <c r="H6793" i="1"/>
  <c r="G6793" i="1"/>
  <c r="F6793" i="1"/>
  <c r="K6793" i="1" s="1"/>
  <c r="E6793" i="1"/>
  <c r="D6793" i="1"/>
  <c r="C6793" i="1"/>
  <c r="B6793" i="1"/>
  <c r="A6793" i="1"/>
  <c r="L6792" i="1"/>
  <c r="J6792" i="1"/>
  <c r="I6792" i="1"/>
  <c r="H6792" i="1"/>
  <c r="G6792" i="1"/>
  <c r="F6792" i="1"/>
  <c r="K6792" i="1" s="1"/>
  <c r="E6792" i="1"/>
  <c r="D6792" i="1"/>
  <c r="C6792" i="1"/>
  <c r="B6792" i="1"/>
  <c r="A6792" i="1"/>
  <c r="L6791" i="1"/>
  <c r="J6791" i="1"/>
  <c r="I6791" i="1"/>
  <c r="H6791" i="1"/>
  <c r="G6791" i="1"/>
  <c r="F6791" i="1"/>
  <c r="K6791" i="1" s="1"/>
  <c r="E6791" i="1"/>
  <c r="D6791" i="1"/>
  <c r="C6791" i="1"/>
  <c r="B6791" i="1"/>
  <c r="A6791" i="1"/>
  <c r="L6790" i="1"/>
  <c r="J6790" i="1"/>
  <c r="I6790" i="1"/>
  <c r="H6790" i="1"/>
  <c r="G6790" i="1"/>
  <c r="F6790" i="1"/>
  <c r="K6790" i="1" s="1"/>
  <c r="E6790" i="1"/>
  <c r="D6790" i="1"/>
  <c r="C6790" i="1"/>
  <c r="B6790" i="1"/>
  <c r="A6790" i="1"/>
  <c r="L6789" i="1"/>
  <c r="J6789" i="1"/>
  <c r="I6789" i="1"/>
  <c r="H6789" i="1"/>
  <c r="G6789" i="1"/>
  <c r="F6789" i="1"/>
  <c r="K6789" i="1" s="1"/>
  <c r="E6789" i="1"/>
  <c r="D6789" i="1"/>
  <c r="C6789" i="1"/>
  <c r="B6789" i="1"/>
  <c r="A6789" i="1"/>
  <c r="L6788" i="1"/>
  <c r="J6788" i="1"/>
  <c r="I6788" i="1"/>
  <c r="H6788" i="1"/>
  <c r="G6788" i="1"/>
  <c r="F6788" i="1"/>
  <c r="K6788" i="1" s="1"/>
  <c r="E6788" i="1"/>
  <c r="D6788" i="1"/>
  <c r="C6788" i="1"/>
  <c r="B6788" i="1"/>
  <c r="A6788" i="1"/>
  <c r="L6787" i="1"/>
  <c r="J6787" i="1"/>
  <c r="I6787" i="1"/>
  <c r="H6787" i="1"/>
  <c r="G6787" i="1"/>
  <c r="F6787" i="1"/>
  <c r="K6787" i="1" s="1"/>
  <c r="E6787" i="1"/>
  <c r="D6787" i="1"/>
  <c r="C6787" i="1"/>
  <c r="B6787" i="1"/>
  <c r="A6787" i="1"/>
  <c r="L6786" i="1"/>
  <c r="J6786" i="1"/>
  <c r="I6786" i="1"/>
  <c r="H6786" i="1"/>
  <c r="G6786" i="1"/>
  <c r="F6786" i="1"/>
  <c r="K6786" i="1" s="1"/>
  <c r="E6786" i="1"/>
  <c r="D6786" i="1"/>
  <c r="C6786" i="1"/>
  <c r="B6786" i="1"/>
  <c r="A6786" i="1"/>
  <c r="L6785" i="1"/>
  <c r="J6785" i="1"/>
  <c r="I6785" i="1"/>
  <c r="H6785" i="1"/>
  <c r="G6785" i="1"/>
  <c r="F6785" i="1"/>
  <c r="K6785" i="1" s="1"/>
  <c r="E6785" i="1"/>
  <c r="D6785" i="1"/>
  <c r="C6785" i="1"/>
  <c r="B6785" i="1"/>
  <c r="A6785" i="1"/>
  <c r="L6784" i="1"/>
  <c r="J6784" i="1"/>
  <c r="I6784" i="1"/>
  <c r="H6784" i="1"/>
  <c r="G6784" i="1"/>
  <c r="F6784" i="1"/>
  <c r="K6784" i="1" s="1"/>
  <c r="E6784" i="1"/>
  <c r="D6784" i="1"/>
  <c r="C6784" i="1"/>
  <c r="B6784" i="1"/>
  <c r="A6784" i="1"/>
  <c r="L6783" i="1"/>
  <c r="J6783" i="1"/>
  <c r="I6783" i="1"/>
  <c r="H6783" i="1"/>
  <c r="G6783" i="1"/>
  <c r="F6783" i="1"/>
  <c r="K6783" i="1" s="1"/>
  <c r="E6783" i="1"/>
  <c r="D6783" i="1"/>
  <c r="C6783" i="1"/>
  <c r="B6783" i="1"/>
  <c r="A6783" i="1"/>
  <c r="L6782" i="1"/>
  <c r="J6782" i="1"/>
  <c r="I6782" i="1"/>
  <c r="H6782" i="1"/>
  <c r="G6782" i="1"/>
  <c r="F6782" i="1"/>
  <c r="K6782" i="1" s="1"/>
  <c r="E6782" i="1"/>
  <c r="D6782" i="1"/>
  <c r="C6782" i="1"/>
  <c r="B6782" i="1"/>
  <c r="A6782" i="1"/>
  <c r="L6781" i="1"/>
  <c r="J6781" i="1"/>
  <c r="I6781" i="1"/>
  <c r="H6781" i="1"/>
  <c r="G6781" i="1"/>
  <c r="F6781" i="1"/>
  <c r="K6781" i="1" s="1"/>
  <c r="E6781" i="1"/>
  <c r="D6781" i="1"/>
  <c r="C6781" i="1"/>
  <c r="B6781" i="1"/>
  <c r="A6781" i="1"/>
  <c r="L6780" i="1"/>
  <c r="J6780" i="1"/>
  <c r="I6780" i="1"/>
  <c r="H6780" i="1"/>
  <c r="G6780" i="1"/>
  <c r="F6780" i="1"/>
  <c r="K6780" i="1" s="1"/>
  <c r="E6780" i="1"/>
  <c r="D6780" i="1"/>
  <c r="C6780" i="1"/>
  <c r="B6780" i="1"/>
  <c r="A6780" i="1"/>
  <c r="L6779" i="1"/>
  <c r="J6779" i="1"/>
  <c r="I6779" i="1"/>
  <c r="H6779" i="1"/>
  <c r="G6779" i="1"/>
  <c r="F6779" i="1"/>
  <c r="K6779" i="1" s="1"/>
  <c r="E6779" i="1"/>
  <c r="D6779" i="1"/>
  <c r="C6779" i="1"/>
  <c r="B6779" i="1"/>
  <c r="A6779" i="1"/>
  <c r="L6778" i="1"/>
  <c r="J6778" i="1"/>
  <c r="I6778" i="1"/>
  <c r="H6778" i="1"/>
  <c r="G6778" i="1"/>
  <c r="F6778" i="1"/>
  <c r="K6778" i="1" s="1"/>
  <c r="E6778" i="1"/>
  <c r="D6778" i="1"/>
  <c r="C6778" i="1"/>
  <c r="B6778" i="1"/>
  <c r="A6778" i="1"/>
  <c r="L6777" i="1"/>
  <c r="J6777" i="1"/>
  <c r="I6777" i="1"/>
  <c r="H6777" i="1"/>
  <c r="G6777" i="1"/>
  <c r="F6777" i="1"/>
  <c r="K6777" i="1" s="1"/>
  <c r="E6777" i="1"/>
  <c r="D6777" i="1"/>
  <c r="C6777" i="1"/>
  <c r="B6777" i="1"/>
  <c r="A6777" i="1"/>
  <c r="L6776" i="1"/>
  <c r="J6776" i="1"/>
  <c r="I6776" i="1"/>
  <c r="H6776" i="1"/>
  <c r="G6776" i="1"/>
  <c r="F6776" i="1"/>
  <c r="K6776" i="1" s="1"/>
  <c r="E6776" i="1"/>
  <c r="D6776" i="1"/>
  <c r="C6776" i="1"/>
  <c r="B6776" i="1"/>
  <c r="A6776" i="1"/>
  <c r="L6775" i="1"/>
  <c r="J6775" i="1"/>
  <c r="I6775" i="1"/>
  <c r="H6775" i="1"/>
  <c r="G6775" i="1"/>
  <c r="F6775" i="1"/>
  <c r="K6775" i="1" s="1"/>
  <c r="E6775" i="1"/>
  <c r="D6775" i="1"/>
  <c r="C6775" i="1"/>
  <c r="B6775" i="1"/>
  <c r="A6775" i="1"/>
  <c r="L6774" i="1"/>
  <c r="J6774" i="1"/>
  <c r="I6774" i="1"/>
  <c r="H6774" i="1"/>
  <c r="G6774" i="1"/>
  <c r="F6774" i="1"/>
  <c r="K6774" i="1" s="1"/>
  <c r="E6774" i="1"/>
  <c r="D6774" i="1"/>
  <c r="C6774" i="1"/>
  <c r="B6774" i="1"/>
  <c r="A6774" i="1"/>
  <c r="L6773" i="1"/>
  <c r="J6773" i="1"/>
  <c r="I6773" i="1"/>
  <c r="H6773" i="1"/>
  <c r="G6773" i="1"/>
  <c r="F6773" i="1"/>
  <c r="K6773" i="1" s="1"/>
  <c r="E6773" i="1"/>
  <c r="D6773" i="1"/>
  <c r="C6773" i="1"/>
  <c r="B6773" i="1"/>
  <c r="A6773" i="1"/>
  <c r="L6772" i="1"/>
  <c r="J6772" i="1"/>
  <c r="I6772" i="1"/>
  <c r="H6772" i="1"/>
  <c r="G6772" i="1"/>
  <c r="F6772" i="1"/>
  <c r="K6772" i="1" s="1"/>
  <c r="E6772" i="1"/>
  <c r="D6772" i="1"/>
  <c r="C6772" i="1"/>
  <c r="B6772" i="1"/>
  <c r="A6772" i="1"/>
  <c r="L6771" i="1"/>
  <c r="J6771" i="1"/>
  <c r="I6771" i="1"/>
  <c r="H6771" i="1"/>
  <c r="G6771" i="1"/>
  <c r="F6771" i="1"/>
  <c r="K6771" i="1" s="1"/>
  <c r="E6771" i="1"/>
  <c r="D6771" i="1"/>
  <c r="C6771" i="1"/>
  <c r="B6771" i="1"/>
  <c r="A6771" i="1"/>
  <c r="L6770" i="1"/>
  <c r="J6770" i="1"/>
  <c r="I6770" i="1"/>
  <c r="H6770" i="1"/>
  <c r="G6770" i="1"/>
  <c r="F6770" i="1"/>
  <c r="K6770" i="1" s="1"/>
  <c r="E6770" i="1"/>
  <c r="D6770" i="1"/>
  <c r="C6770" i="1"/>
  <c r="B6770" i="1"/>
  <c r="A6770" i="1"/>
  <c r="L6769" i="1"/>
  <c r="J6769" i="1"/>
  <c r="I6769" i="1"/>
  <c r="H6769" i="1"/>
  <c r="G6769" i="1"/>
  <c r="F6769" i="1"/>
  <c r="K6769" i="1" s="1"/>
  <c r="E6769" i="1"/>
  <c r="D6769" i="1"/>
  <c r="C6769" i="1"/>
  <c r="B6769" i="1"/>
  <c r="A6769" i="1"/>
  <c r="L6768" i="1"/>
  <c r="J6768" i="1"/>
  <c r="I6768" i="1"/>
  <c r="H6768" i="1"/>
  <c r="G6768" i="1"/>
  <c r="F6768" i="1"/>
  <c r="K6768" i="1" s="1"/>
  <c r="E6768" i="1"/>
  <c r="D6768" i="1"/>
  <c r="C6768" i="1"/>
  <c r="B6768" i="1"/>
  <c r="A6768" i="1"/>
  <c r="L6767" i="1"/>
  <c r="J6767" i="1"/>
  <c r="I6767" i="1"/>
  <c r="H6767" i="1"/>
  <c r="G6767" i="1"/>
  <c r="F6767" i="1"/>
  <c r="K6767" i="1" s="1"/>
  <c r="E6767" i="1"/>
  <c r="D6767" i="1"/>
  <c r="C6767" i="1"/>
  <c r="B6767" i="1"/>
  <c r="A6767" i="1"/>
  <c r="L6766" i="1"/>
  <c r="J6766" i="1"/>
  <c r="I6766" i="1"/>
  <c r="H6766" i="1"/>
  <c r="G6766" i="1"/>
  <c r="F6766" i="1"/>
  <c r="K6766" i="1" s="1"/>
  <c r="E6766" i="1"/>
  <c r="D6766" i="1"/>
  <c r="C6766" i="1"/>
  <c r="B6766" i="1"/>
  <c r="A6766" i="1"/>
  <c r="L6765" i="1"/>
  <c r="J6765" i="1"/>
  <c r="I6765" i="1"/>
  <c r="H6765" i="1"/>
  <c r="G6765" i="1"/>
  <c r="F6765" i="1"/>
  <c r="K6765" i="1" s="1"/>
  <c r="E6765" i="1"/>
  <c r="D6765" i="1"/>
  <c r="C6765" i="1"/>
  <c r="B6765" i="1"/>
  <c r="A6765" i="1"/>
  <c r="L6764" i="1"/>
  <c r="J6764" i="1"/>
  <c r="I6764" i="1"/>
  <c r="H6764" i="1"/>
  <c r="G6764" i="1"/>
  <c r="F6764" i="1"/>
  <c r="K6764" i="1" s="1"/>
  <c r="E6764" i="1"/>
  <c r="D6764" i="1"/>
  <c r="C6764" i="1"/>
  <c r="B6764" i="1"/>
  <c r="A6764" i="1"/>
  <c r="L6763" i="1"/>
  <c r="J6763" i="1"/>
  <c r="I6763" i="1"/>
  <c r="H6763" i="1"/>
  <c r="G6763" i="1"/>
  <c r="F6763" i="1"/>
  <c r="K6763" i="1" s="1"/>
  <c r="E6763" i="1"/>
  <c r="D6763" i="1"/>
  <c r="C6763" i="1"/>
  <c r="B6763" i="1"/>
  <c r="A6763" i="1"/>
  <c r="L6762" i="1"/>
  <c r="J6762" i="1"/>
  <c r="I6762" i="1"/>
  <c r="H6762" i="1"/>
  <c r="G6762" i="1"/>
  <c r="F6762" i="1"/>
  <c r="K6762" i="1" s="1"/>
  <c r="E6762" i="1"/>
  <c r="D6762" i="1"/>
  <c r="C6762" i="1"/>
  <c r="B6762" i="1"/>
  <c r="A6762" i="1"/>
  <c r="L6761" i="1"/>
  <c r="J6761" i="1"/>
  <c r="I6761" i="1"/>
  <c r="H6761" i="1"/>
  <c r="G6761" i="1"/>
  <c r="F6761" i="1"/>
  <c r="K6761" i="1" s="1"/>
  <c r="E6761" i="1"/>
  <c r="D6761" i="1"/>
  <c r="C6761" i="1"/>
  <c r="B6761" i="1"/>
  <c r="A6761" i="1"/>
  <c r="L6760" i="1"/>
  <c r="J6760" i="1"/>
  <c r="I6760" i="1"/>
  <c r="H6760" i="1"/>
  <c r="G6760" i="1"/>
  <c r="F6760" i="1"/>
  <c r="K6760" i="1" s="1"/>
  <c r="E6760" i="1"/>
  <c r="D6760" i="1"/>
  <c r="C6760" i="1"/>
  <c r="B6760" i="1"/>
  <c r="A6760" i="1"/>
  <c r="L6759" i="1"/>
  <c r="J6759" i="1"/>
  <c r="I6759" i="1"/>
  <c r="H6759" i="1"/>
  <c r="G6759" i="1"/>
  <c r="F6759" i="1"/>
  <c r="K6759" i="1" s="1"/>
  <c r="E6759" i="1"/>
  <c r="D6759" i="1"/>
  <c r="C6759" i="1"/>
  <c r="B6759" i="1"/>
  <c r="A6759" i="1"/>
  <c r="L6758" i="1"/>
  <c r="J6758" i="1"/>
  <c r="I6758" i="1"/>
  <c r="H6758" i="1"/>
  <c r="G6758" i="1"/>
  <c r="F6758" i="1"/>
  <c r="K6758" i="1" s="1"/>
  <c r="E6758" i="1"/>
  <c r="D6758" i="1"/>
  <c r="C6758" i="1"/>
  <c r="B6758" i="1"/>
  <c r="A6758" i="1"/>
  <c r="L6757" i="1"/>
  <c r="J6757" i="1"/>
  <c r="I6757" i="1"/>
  <c r="H6757" i="1"/>
  <c r="G6757" i="1"/>
  <c r="F6757" i="1"/>
  <c r="K6757" i="1" s="1"/>
  <c r="E6757" i="1"/>
  <c r="D6757" i="1"/>
  <c r="C6757" i="1"/>
  <c r="B6757" i="1"/>
  <c r="A6757" i="1"/>
  <c r="L6756" i="1"/>
  <c r="J6756" i="1"/>
  <c r="I6756" i="1"/>
  <c r="H6756" i="1"/>
  <c r="G6756" i="1"/>
  <c r="F6756" i="1"/>
  <c r="K6756" i="1" s="1"/>
  <c r="E6756" i="1"/>
  <c r="D6756" i="1"/>
  <c r="C6756" i="1"/>
  <c r="B6756" i="1"/>
  <c r="A6756" i="1"/>
  <c r="L6755" i="1"/>
  <c r="J6755" i="1"/>
  <c r="I6755" i="1"/>
  <c r="H6755" i="1"/>
  <c r="G6755" i="1"/>
  <c r="F6755" i="1"/>
  <c r="K6755" i="1" s="1"/>
  <c r="E6755" i="1"/>
  <c r="D6755" i="1"/>
  <c r="C6755" i="1"/>
  <c r="B6755" i="1"/>
  <c r="A6755" i="1"/>
  <c r="L6754" i="1"/>
  <c r="J6754" i="1"/>
  <c r="I6754" i="1"/>
  <c r="H6754" i="1"/>
  <c r="G6754" i="1"/>
  <c r="F6754" i="1"/>
  <c r="K6754" i="1" s="1"/>
  <c r="E6754" i="1"/>
  <c r="D6754" i="1"/>
  <c r="C6754" i="1"/>
  <c r="B6754" i="1"/>
  <c r="A6754" i="1"/>
  <c r="L6753" i="1"/>
  <c r="J6753" i="1"/>
  <c r="I6753" i="1"/>
  <c r="H6753" i="1"/>
  <c r="G6753" i="1"/>
  <c r="F6753" i="1"/>
  <c r="K6753" i="1" s="1"/>
  <c r="E6753" i="1"/>
  <c r="D6753" i="1"/>
  <c r="C6753" i="1"/>
  <c r="B6753" i="1"/>
  <c r="A6753" i="1"/>
  <c r="L6752" i="1"/>
  <c r="J6752" i="1"/>
  <c r="I6752" i="1"/>
  <c r="H6752" i="1"/>
  <c r="G6752" i="1"/>
  <c r="F6752" i="1"/>
  <c r="K6752" i="1" s="1"/>
  <c r="E6752" i="1"/>
  <c r="D6752" i="1"/>
  <c r="C6752" i="1"/>
  <c r="B6752" i="1"/>
  <c r="A6752" i="1"/>
  <c r="L6751" i="1"/>
  <c r="J6751" i="1"/>
  <c r="I6751" i="1"/>
  <c r="H6751" i="1"/>
  <c r="G6751" i="1"/>
  <c r="F6751" i="1"/>
  <c r="K6751" i="1" s="1"/>
  <c r="E6751" i="1"/>
  <c r="D6751" i="1"/>
  <c r="C6751" i="1"/>
  <c r="B6751" i="1"/>
  <c r="A6751" i="1"/>
  <c r="L6750" i="1"/>
  <c r="J6750" i="1"/>
  <c r="I6750" i="1"/>
  <c r="H6750" i="1"/>
  <c r="G6750" i="1"/>
  <c r="F6750" i="1"/>
  <c r="K6750" i="1" s="1"/>
  <c r="E6750" i="1"/>
  <c r="D6750" i="1"/>
  <c r="C6750" i="1"/>
  <c r="B6750" i="1"/>
  <c r="A6750" i="1"/>
  <c r="L6749" i="1"/>
  <c r="J6749" i="1"/>
  <c r="I6749" i="1"/>
  <c r="H6749" i="1"/>
  <c r="G6749" i="1"/>
  <c r="F6749" i="1"/>
  <c r="K6749" i="1" s="1"/>
  <c r="E6749" i="1"/>
  <c r="D6749" i="1"/>
  <c r="C6749" i="1"/>
  <c r="B6749" i="1"/>
  <c r="A6749" i="1"/>
  <c r="L6748" i="1"/>
  <c r="J6748" i="1"/>
  <c r="I6748" i="1"/>
  <c r="H6748" i="1"/>
  <c r="G6748" i="1"/>
  <c r="F6748" i="1"/>
  <c r="K6748" i="1" s="1"/>
  <c r="E6748" i="1"/>
  <c r="D6748" i="1"/>
  <c r="C6748" i="1"/>
  <c r="B6748" i="1"/>
  <c r="A6748" i="1"/>
  <c r="L6747" i="1"/>
  <c r="J6747" i="1"/>
  <c r="I6747" i="1"/>
  <c r="H6747" i="1"/>
  <c r="G6747" i="1"/>
  <c r="F6747" i="1"/>
  <c r="K6747" i="1" s="1"/>
  <c r="E6747" i="1"/>
  <c r="D6747" i="1"/>
  <c r="C6747" i="1"/>
  <c r="B6747" i="1"/>
  <c r="A6747" i="1"/>
  <c r="L6746" i="1"/>
  <c r="J6746" i="1"/>
  <c r="I6746" i="1"/>
  <c r="H6746" i="1"/>
  <c r="G6746" i="1"/>
  <c r="F6746" i="1"/>
  <c r="K6746" i="1" s="1"/>
  <c r="E6746" i="1"/>
  <c r="D6746" i="1"/>
  <c r="C6746" i="1"/>
  <c r="B6746" i="1"/>
  <c r="A6746" i="1"/>
  <c r="L6745" i="1"/>
  <c r="J6745" i="1"/>
  <c r="I6745" i="1"/>
  <c r="H6745" i="1"/>
  <c r="G6745" i="1"/>
  <c r="F6745" i="1"/>
  <c r="K6745" i="1" s="1"/>
  <c r="E6745" i="1"/>
  <c r="D6745" i="1"/>
  <c r="C6745" i="1"/>
  <c r="B6745" i="1"/>
  <c r="A6745" i="1"/>
  <c r="L6744" i="1"/>
  <c r="J6744" i="1"/>
  <c r="I6744" i="1"/>
  <c r="H6744" i="1"/>
  <c r="G6744" i="1"/>
  <c r="F6744" i="1"/>
  <c r="K6744" i="1" s="1"/>
  <c r="E6744" i="1"/>
  <c r="D6744" i="1"/>
  <c r="C6744" i="1"/>
  <c r="B6744" i="1"/>
  <c r="A6744" i="1"/>
  <c r="L6743" i="1"/>
  <c r="J6743" i="1"/>
  <c r="I6743" i="1"/>
  <c r="H6743" i="1"/>
  <c r="G6743" i="1"/>
  <c r="F6743" i="1"/>
  <c r="K6743" i="1" s="1"/>
  <c r="E6743" i="1"/>
  <c r="D6743" i="1"/>
  <c r="C6743" i="1"/>
  <c r="B6743" i="1"/>
  <c r="A6743" i="1"/>
  <c r="L6742" i="1"/>
  <c r="J6742" i="1"/>
  <c r="I6742" i="1"/>
  <c r="H6742" i="1"/>
  <c r="G6742" i="1"/>
  <c r="F6742" i="1"/>
  <c r="K6742" i="1" s="1"/>
  <c r="E6742" i="1"/>
  <c r="D6742" i="1"/>
  <c r="C6742" i="1"/>
  <c r="B6742" i="1"/>
  <c r="A6742" i="1"/>
  <c r="L6741" i="1"/>
  <c r="J6741" i="1"/>
  <c r="I6741" i="1"/>
  <c r="H6741" i="1"/>
  <c r="G6741" i="1"/>
  <c r="F6741" i="1"/>
  <c r="K6741" i="1" s="1"/>
  <c r="E6741" i="1"/>
  <c r="D6741" i="1"/>
  <c r="C6741" i="1"/>
  <c r="B6741" i="1"/>
  <c r="A6741" i="1"/>
  <c r="L6740" i="1"/>
  <c r="J6740" i="1"/>
  <c r="I6740" i="1"/>
  <c r="H6740" i="1"/>
  <c r="G6740" i="1"/>
  <c r="F6740" i="1"/>
  <c r="K6740" i="1" s="1"/>
  <c r="E6740" i="1"/>
  <c r="D6740" i="1"/>
  <c r="C6740" i="1"/>
  <c r="B6740" i="1"/>
  <c r="A6740" i="1"/>
  <c r="L6739" i="1"/>
  <c r="J6739" i="1"/>
  <c r="I6739" i="1"/>
  <c r="H6739" i="1"/>
  <c r="G6739" i="1"/>
  <c r="F6739" i="1"/>
  <c r="K6739" i="1" s="1"/>
  <c r="E6739" i="1"/>
  <c r="D6739" i="1"/>
  <c r="C6739" i="1"/>
  <c r="B6739" i="1"/>
  <c r="A6739" i="1"/>
  <c r="L6738" i="1"/>
  <c r="J6738" i="1"/>
  <c r="I6738" i="1"/>
  <c r="H6738" i="1"/>
  <c r="G6738" i="1"/>
  <c r="F6738" i="1"/>
  <c r="K6738" i="1" s="1"/>
  <c r="E6738" i="1"/>
  <c r="D6738" i="1"/>
  <c r="C6738" i="1"/>
  <c r="B6738" i="1"/>
  <c r="A6738" i="1"/>
  <c r="L6737" i="1"/>
  <c r="J6737" i="1"/>
  <c r="I6737" i="1"/>
  <c r="H6737" i="1"/>
  <c r="G6737" i="1"/>
  <c r="F6737" i="1"/>
  <c r="K6737" i="1" s="1"/>
  <c r="E6737" i="1"/>
  <c r="D6737" i="1"/>
  <c r="C6737" i="1"/>
  <c r="B6737" i="1"/>
  <c r="A6737" i="1"/>
  <c r="L6736" i="1"/>
  <c r="J6736" i="1"/>
  <c r="I6736" i="1"/>
  <c r="H6736" i="1"/>
  <c r="G6736" i="1"/>
  <c r="F6736" i="1"/>
  <c r="K6736" i="1" s="1"/>
  <c r="E6736" i="1"/>
  <c r="D6736" i="1"/>
  <c r="C6736" i="1"/>
  <c r="B6736" i="1"/>
  <c r="A6736" i="1"/>
  <c r="L6735" i="1"/>
  <c r="J6735" i="1"/>
  <c r="I6735" i="1"/>
  <c r="H6735" i="1"/>
  <c r="G6735" i="1"/>
  <c r="F6735" i="1"/>
  <c r="K6735" i="1" s="1"/>
  <c r="E6735" i="1"/>
  <c r="D6735" i="1"/>
  <c r="C6735" i="1"/>
  <c r="B6735" i="1"/>
  <c r="A6735" i="1"/>
  <c r="L6734" i="1"/>
  <c r="J6734" i="1"/>
  <c r="I6734" i="1"/>
  <c r="H6734" i="1"/>
  <c r="G6734" i="1"/>
  <c r="F6734" i="1"/>
  <c r="K6734" i="1" s="1"/>
  <c r="E6734" i="1"/>
  <c r="D6734" i="1"/>
  <c r="C6734" i="1"/>
  <c r="B6734" i="1"/>
  <c r="A6734" i="1"/>
  <c r="L6733" i="1"/>
  <c r="J6733" i="1"/>
  <c r="I6733" i="1"/>
  <c r="H6733" i="1"/>
  <c r="G6733" i="1"/>
  <c r="F6733" i="1"/>
  <c r="K6733" i="1" s="1"/>
  <c r="E6733" i="1"/>
  <c r="D6733" i="1"/>
  <c r="C6733" i="1"/>
  <c r="B6733" i="1"/>
  <c r="A6733" i="1"/>
  <c r="L6732" i="1"/>
  <c r="J6732" i="1"/>
  <c r="I6732" i="1"/>
  <c r="H6732" i="1"/>
  <c r="G6732" i="1"/>
  <c r="F6732" i="1"/>
  <c r="K6732" i="1" s="1"/>
  <c r="E6732" i="1"/>
  <c r="D6732" i="1"/>
  <c r="C6732" i="1"/>
  <c r="B6732" i="1"/>
  <c r="A6732" i="1"/>
  <c r="L6731" i="1"/>
  <c r="J6731" i="1"/>
  <c r="I6731" i="1"/>
  <c r="H6731" i="1"/>
  <c r="G6731" i="1"/>
  <c r="F6731" i="1"/>
  <c r="K6731" i="1" s="1"/>
  <c r="E6731" i="1"/>
  <c r="D6731" i="1"/>
  <c r="C6731" i="1"/>
  <c r="B6731" i="1"/>
  <c r="A6731" i="1"/>
  <c r="L6730" i="1"/>
  <c r="J6730" i="1"/>
  <c r="I6730" i="1"/>
  <c r="H6730" i="1"/>
  <c r="G6730" i="1"/>
  <c r="F6730" i="1"/>
  <c r="K6730" i="1" s="1"/>
  <c r="E6730" i="1"/>
  <c r="D6730" i="1"/>
  <c r="C6730" i="1"/>
  <c r="B6730" i="1"/>
  <c r="A6730" i="1"/>
  <c r="L6729" i="1"/>
  <c r="J6729" i="1"/>
  <c r="I6729" i="1"/>
  <c r="H6729" i="1"/>
  <c r="G6729" i="1"/>
  <c r="F6729" i="1"/>
  <c r="K6729" i="1" s="1"/>
  <c r="E6729" i="1"/>
  <c r="D6729" i="1"/>
  <c r="C6729" i="1"/>
  <c r="B6729" i="1"/>
  <c r="A6729" i="1"/>
  <c r="L6728" i="1"/>
  <c r="J6728" i="1"/>
  <c r="I6728" i="1"/>
  <c r="H6728" i="1"/>
  <c r="G6728" i="1"/>
  <c r="F6728" i="1"/>
  <c r="K6728" i="1" s="1"/>
  <c r="E6728" i="1"/>
  <c r="D6728" i="1"/>
  <c r="C6728" i="1"/>
  <c r="B6728" i="1"/>
  <c r="A6728" i="1"/>
  <c r="L6727" i="1"/>
  <c r="J6727" i="1"/>
  <c r="I6727" i="1"/>
  <c r="H6727" i="1"/>
  <c r="G6727" i="1"/>
  <c r="F6727" i="1"/>
  <c r="K6727" i="1" s="1"/>
  <c r="E6727" i="1"/>
  <c r="D6727" i="1"/>
  <c r="C6727" i="1"/>
  <c r="B6727" i="1"/>
  <c r="A6727" i="1"/>
  <c r="L6726" i="1"/>
  <c r="J6726" i="1"/>
  <c r="I6726" i="1"/>
  <c r="H6726" i="1"/>
  <c r="G6726" i="1"/>
  <c r="F6726" i="1"/>
  <c r="K6726" i="1" s="1"/>
  <c r="E6726" i="1"/>
  <c r="D6726" i="1"/>
  <c r="C6726" i="1"/>
  <c r="B6726" i="1"/>
  <c r="A6726" i="1"/>
  <c r="L6725" i="1"/>
  <c r="J6725" i="1"/>
  <c r="I6725" i="1"/>
  <c r="H6725" i="1"/>
  <c r="G6725" i="1"/>
  <c r="F6725" i="1"/>
  <c r="K6725" i="1" s="1"/>
  <c r="E6725" i="1"/>
  <c r="D6725" i="1"/>
  <c r="C6725" i="1"/>
  <c r="B6725" i="1"/>
  <c r="A6725" i="1"/>
  <c r="L6724" i="1"/>
  <c r="J6724" i="1"/>
  <c r="I6724" i="1"/>
  <c r="H6724" i="1"/>
  <c r="G6724" i="1"/>
  <c r="F6724" i="1"/>
  <c r="K6724" i="1" s="1"/>
  <c r="E6724" i="1"/>
  <c r="D6724" i="1"/>
  <c r="C6724" i="1"/>
  <c r="B6724" i="1"/>
  <c r="A6724" i="1"/>
  <c r="L6723" i="1"/>
  <c r="J6723" i="1"/>
  <c r="I6723" i="1"/>
  <c r="H6723" i="1"/>
  <c r="G6723" i="1"/>
  <c r="F6723" i="1"/>
  <c r="K6723" i="1" s="1"/>
  <c r="E6723" i="1"/>
  <c r="D6723" i="1"/>
  <c r="C6723" i="1"/>
  <c r="B6723" i="1"/>
  <c r="A6723" i="1"/>
  <c r="L6722" i="1"/>
  <c r="J6722" i="1"/>
  <c r="I6722" i="1"/>
  <c r="H6722" i="1"/>
  <c r="G6722" i="1"/>
  <c r="F6722" i="1"/>
  <c r="K6722" i="1" s="1"/>
  <c r="E6722" i="1"/>
  <c r="D6722" i="1"/>
  <c r="C6722" i="1"/>
  <c r="B6722" i="1"/>
  <c r="A6722" i="1"/>
  <c r="L6721" i="1"/>
  <c r="J6721" i="1"/>
  <c r="I6721" i="1"/>
  <c r="H6721" i="1"/>
  <c r="G6721" i="1"/>
  <c r="F6721" i="1"/>
  <c r="K6721" i="1" s="1"/>
  <c r="E6721" i="1"/>
  <c r="D6721" i="1"/>
  <c r="C6721" i="1"/>
  <c r="B6721" i="1"/>
  <c r="A6721" i="1"/>
  <c r="L6720" i="1"/>
  <c r="J6720" i="1"/>
  <c r="I6720" i="1"/>
  <c r="H6720" i="1"/>
  <c r="G6720" i="1"/>
  <c r="F6720" i="1"/>
  <c r="K6720" i="1" s="1"/>
  <c r="E6720" i="1"/>
  <c r="D6720" i="1"/>
  <c r="C6720" i="1"/>
  <c r="B6720" i="1"/>
  <c r="A6720" i="1"/>
  <c r="L6719" i="1"/>
  <c r="J6719" i="1"/>
  <c r="I6719" i="1"/>
  <c r="H6719" i="1"/>
  <c r="G6719" i="1"/>
  <c r="F6719" i="1"/>
  <c r="K6719" i="1" s="1"/>
  <c r="E6719" i="1"/>
  <c r="D6719" i="1"/>
  <c r="C6719" i="1"/>
  <c r="B6719" i="1"/>
  <c r="A6719" i="1"/>
  <c r="L6718" i="1"/>
  <c r="J6718" i="1"/>
  <c r="I6718" i="1"/>
  <c r="H6718" i="1"/>
  <c r="G6718" i="1"/>
  <c r="F6718" i="1"/>
  <c r="K6718" i="1" s="1"/>
  <c r="E6718" i="1"/>
  <c r="D6718" i="1"/>
  <c r="C6718" i="1"/>
  <c r="B6718" i="1"/>
  <c r="A6718" i="1"/>
  <c r="L6717" i="1"/>
  <c r="J6717" i="1"/>
  <c r="I6717" i="1"/>
  <c r="H6717" i="1"/>
  <c r="G6717" i="1"/>
  <c r="F6717" i="1"/>
  <c r="K6717" i="1" s="1"/>
  <c r="E6717" i="1"/>
  <c r="D6717" i="1"/>
  <c r="C6717" i="1"/>
  <c r="B6717" i="1"/>
  <c r="A6717" i="1"/>
  <c r="L6716" i="1"/>
  <c r="J6716" i="1"/>
  <c r="I6716" i="1"/>
  <c r="H6716" i="1"/>
  <c r="G6716" i="1"/>
  <c r="F6716" i="1"/>
  <c r="K6716" i="1" s="1"/>
  <c r="E6716" i="1"/>
  <c r="D6716" i="1"/>
  <c r="C6716" i="1"/>
  <c r="B6716" i="1"/>
  <c r="A6716" i="1"/>
  <c r="L6715" i="1"/>
  <c r="J6715" i="1"/>
  <c r="I6715" i="1"/>
  <c r="H6715" i="1"/>
  <c r="G6715" i="1"/>
  <c r="F6715" i="1"/>
  <c r="K6715" i="1" s="1"/>
  <c r="E6715" i="1"/>
  <c r="D6715" i="1"/>
  <c r="C6715" i="1"/>
  <c r="B6715" i="1"/>
  <c r="A6715" i="1"/>
  <c r="L6714" i="1"/>
  <c r="J6714" i="1"/>
  <c r="I6714" i="1"/>
  <c r="H6714" i="1"/>
  <c r="G6714" i="1"/>
  <c r="F6714" i="1"/>
  <c r="K6714" i="1" s="1"/>
  <c r="E6714" i="1"/>
  <c r="D6714" i="1"/>
  <c r="C6714" i="1"/>
  <c r="B6714" i="1"/>
  <c r="A6714" i="1"/>
  <c r="L6713" i="1"/>
  <c r="J6713" i="1"/>
  <c r="I6713" i="1"/>
  <c r="H6713" i="1"/>
  <c r="G6713" i="1"/>
  <c r="F6713" i="1"/>
  <c r="K6713" i="1" s="1"/>
  <c r="E6713" i="1"/>
  <c r="D6713" i="1"/>
  <c r="C6713" i="1"/>
  <c r="B6713" i="1"/>
  <c r="A6713" i="1"/>
  <c r="L6712" i="1"/>
  <c r="J6712" i="1"/>
  <c r="I6712" i="1"/>
  <c r="H6712" i="1"/>
  <c r="G6712" i="1"/>
  <c r="F6712" i="1"/>
  <c r="K6712" i="1" s="1"/>
  <c r="E6712" i="1"/>
  <c r="D6712" i="1"/>
  <c r="C6712" i="1"/>
  <c r="B6712" i="1"/>
  <c r="A6712" i="1"/>
  <c r="L6711" i="1"/>
  <c r="J6711" i="1"/>
  <c r="I6711" i="1"/>
  <c r="H6711" i="1"/>
  <c r="G6711" i="1"/>
  <c r="F6711" i="1"/>
  <c r="K6711" i="1" s="1"/>
  <c r="E6711" i="1"/>
  <c r="D6711" i="1"/>
  <c r="C6711" i="1"/>
  <c r="B6711" i="1"/>
  <c r="A6711" i="1"/>
  <c r="L6710" i="1"/>
  <c r="J6710" i="1"/>
  <c r="I6710" i="1"/>
  <c r="H6710" i="1"/>
  <c r="G6710" i="1"/>
  <c r="F6710" i="1"/>
  <c r="K6710" i="1" s="1"/>
  <c r="E6710" i="1"/>
  <c r="D6710" i="1"/>
  <c r="C6710" i="1"/>
  <c r="B6710" i="1"/>
  <c r="A6710" i="1"/>
  <c r="L6709" i="1"/>
  <c r="J6709" i="1"/>
  <c r="I6709" i="1"/>
  <c r="H6709" i="1"/>
  <c r="G6709" i="1"/>
  <c r="F6709" i="1"/>
  <c r="K6709" i="1" s="1"/>
  <c r="E6709" i="1"/>
  <c r="D6709" i="1"/>
  <c r="C6709" i="1"/>
  <c r="B6709" i="1"/>
  <c r="A6709" i="1"/>
  <c r="L6708" i="1"/>
  <c r="J6708" i="1"/>
  <c r="I6708" i="1"/>
  <c r="H6708" i="1"/>
  <c r="G6708" i="1"/>
  <c r="F6708" i="1"/>
  <c r="K6708" i="1" s="1"/>
  <c r="E6708" i="1"/>
  <c r="D6708" i="1"/>
  <c r="C6708" i="1"/>
  <c r="B6708" i="1"/>
  <c r="A6708" i="1"/>
  <c r="L6707" i="1"/>
  <c r="J6707" i="1"/>
  <c r="I6707" i="1"/>
  <c r="H6707" i="1"/>
  <c r="G6707" i="1"/>
  <c r="F6707" i="1"/>
  <c r="K6707" i="1" s="1"/>
  <c r="E6707" i="1"/>
  <c r="D6707" i="1"/>
  <c r="C6707" i="1"/>
  <c r="B6707" i="1"/>
  <c r="A6707" i="1"/>
  <c r="L6706" i="1"/>
  <c r="J6706" i="1"/>
  <c r="I6706" i="1"/>
  <c r="H6706" i="1"/>
  <c r="G6706" i="1"/>
  <c r="F6706" i="1"/>
  <c r="K6706" i="1" s="1"/>
  <c r="E6706" i="1"/>
  <c r="D6706" i="1"/>
  <c r="C6706" i="1"/>
  <c r="B6706" i="1"/>
  <c r="A6706" i="1"/>
  <c r="L6705" i="1"/>
  <c r="J6705" i="1"/>
  <c r="I6705" i="1"/>
  <c r="H6705" i="1"/>
  <c r="G6705" i="1"/>
  <c r="F6705" i="1"/>
  <c r="K6705" i="1" s="1"/>
  <c r="E6705" i="1"/>
  <c r="D6705" i="1"/>
  <c r="C6705" i="1"/>
  <c r="B6705" i="1"/>
  <c r="A6705" i="1"/>
  <c r="L6704" i="1"/>
  <c r="J6704" i="1"/>
  <c r="I6704" i="1"/>
  <c r="H6704" i="1"/>
  <c r="G6704" i="1"/>
  <c r="F6704" i="1"/>
  <c r="K6704" i="1" s="1"/>
  <c r="E6704" i="1"/>
  <c r="D6704" i="1"/>
  <c r="C6704" i="1"/>
  <c r="B6704" i="1"/>
  <c r="A6704" i="1"/>
  <c r="L6703" i="1"/>
  <c r="J6703" i="1"/>
  <c r="I6703" i="1"/>
  <c r="H6703" i="1"/>
  <c r="G6703" i="1"/>
  <c r="F6703" i="1"/>
  <c r="K6703" i="1" s="1"/>
  <c r="E6703" i="1"/>
  <c r="D6703" i="1"/>
  <c r="C6703" i="1"/>
  <c r="B6703" i="1"/>
  <c r="A6703" i="1"/>
  <c r="L6702" i="1"/>
  <c r="J6702" i="1"/>
  <c r="I6702" i="1"/>
  <c r="H6702" i="1"/>
  <c r="G6702" i="1"/>
  <c r="F6702" i="1"/>
  <c r="K6702" i="1" s="1"/>
  <c r="E6702" i="1"/>
  <c r="D6702" i="1"/>
  <c r="C6702" i="1"/>
  <c r="B6702" i="1"/>
  <c r="A6702" i="1"/>
  <c r="L6701" i="1"/>
  <c r="J6701" i="1"/>
  <c r="I6701" i="1"/>
  <c r="H6701" i="1"/>
  <c r="G6701" i="1"/>
  <c r="F6701" i="1"/>
  <c r="K6701" i="1" s="1"/>
  <c r="E6701" i="1"/>
  <c r="D6701" i="1"/>
  <c r="C6701" i="1"/>
  <c r="B6701" i="1"/>
  <c r="A6701" i="1"/>
  <c r="L6700" i="1"/>
  <c r="J6700" i="1"/>
  <c r="I6700" i="1"/>
  <c r="H6700" i="1"/>
  <c r="G6700" i="1"/>
  <c r="F6700" i="1"/>
  <c r="K6700" i="1" s="1"/>
  <c r="E6700" i="1"/>
  <c r="D6700" i="1"/>
  <c r="C6700" i="1"/>
  <c r="B6700" i="1"/>
  <c r="A6700" i="1"/>
  <c r="L6699" i="1"/>
  <c r="J6699" i="1"/>
  <c r="I6699" i="1"/>
  <c r="H6699" i="1"/>
  <c r="G6699" i="1"/>
  <c r="F6699" i="1"/>
  <c r="K6699" i="1" s="1"/>
  <c r="E6699" i="1"/>
  <c r="D6699" i="1"/>
  <c r="C6699" i="1"/>
  <c r="B6699" i="1"/>
  <c r="A6699" i="1"/>
  <c r="L6698" i="1"/>
  <c r="J6698" i="1"/>
  <c r="I6698" i="1"/>
  <c r="H6698" i="1"/>
  <c r="G6698" i="1"/>
  <c r="F6698" i="1"/>
  <c r="K6698" i="1" s="1"/>
  <c r="E6698" i="1"/>
  <c r="D6698" i="1"/>
  <c r="C6698" i="1"/>
  <c r="B6698" i="1"/>
  <c r="A6698" i="1"/>
  <c r="L6697" i="1"/>
  <c r="J6697" i="1"/>
  <c r="I6697" i="1"/>
  <c r="H6697" i="1"/>
  <c r="G6697" i="1"/>
  <c r="F6697" i="1"/>
  <c r="K6697" i="1" s="1"/>
  <c r="E6697" i="1"/>
  <c r="D6697" i="1"/>
  <c r="C6697" i="1"/>
  <c r="B6697" i="1"/>
  <c r="A6697" i="1"/>
  <c r="L6696" i="1"/>
  <c r="J6696" i="1"/>
  <c r="I6696" i="1"/>
  <c r="H6696" i="1"/>
  <c r="G6696" i="1"/>
  <c r="F6696" i="1"/>
  <c r="K6696" i="1" s="1"/>
  <c r="E6696" i="1"/>
  <c r="D6696" i="1"/>
  <c r="C6696" i="1"/>
  <c r="B6696" i="1"/>
  <c r="A6696" i="1"/>
  <c r="L6695" i="1"/>
  <c r="J6695" i="1"/>
  <c r="I6695" i="1"/>
  <c r="H6695" i="1"/>
  <c r="G6695" i="1"/>
  <c r="F6695" i="1"/>
  <c r="K6695" i="1" s="1"/>
  <c r="E6695" i="1"/>
  <c r="D6695" i="1"/>
  <c r="C6695" i="1"/>
  <c r="B6695" i="1"/>
  <c r="A6695" i="1"/>
  <c r="L6694" i="1"/>
  <c r="J6694" i="1"/>
  <c r="I6694" i="1"/>
  <c r="H6694" i="1"/>
  <c r="G6694" i="1"/>
  <c r="F6694" i="1"/>
  <c r="K6694" i="1" s="1"/>
  <c r="E6694" i="1"/>
  <c r="D6694" i="1"/>
  <c r="C6694" i="1"/>
  <c r="B6694" i="1"/>
  <c r="A6694" i="1"/>
  <c r="L6693" i="1"/>
  <c r="J6693" i="1"/>
  <c r="I6693" i="1"/>
  <c r="H6693" i="1"/>
  <c r="G6693" i="1"/>
  <c r="F6693" i="1"/>
  <c r="K6693" i="1" s="1"/>
  <c r="E6693" i="1"/>
  <c r="D6693" i="1"/>
  <c r="C6693" i="1"/>
  <c r="B6693" i="1"/>
  <c r="A6693" i="1"/>
  <c r="L6692" i="1"/>
  <c r="J6692" i="1"/>
  <c r="I6692" i="1"/>
  <c r="H6692" i="1"/>
  <c r="G6692" i="1"/>
  <c r="F6692" i="1"/>
  <c r="K6692" i="1" s="1"/>
  <c r="E6692" i="1"/>
  <c r="D6692" i="1"/>
  <c r="C6692" i="1"/>
  <c r="B6692" i="1"/>
  <c r="A6692" i="1"/>
  <c r="L6691" i="1"/>
  <c r="J6691" i="1"/>
  <c r="I6691" i="1"/>
  <c r="H6691" i="1"/>
  <c r="G6691" i="1"/>
  <c r="F6691" i="1"/>
  <c r="K6691" i="1" s="1"/>
  <c r="E6691" i="1"/>
  <c r="D6691" i="1"/>
  <c r="C6691" i="1"/>
  <c r="B6691" i="1"/>
  <c r="A6691" i="1"/>
  <c r="L6690" i="1"/>
  <c r="J6690" i="1"/>
  <c r="I6690" i="1"/>
  <c r="H6690" i="1"/>
  <c r="G6690" i="1"/>
  <c r="F6690" i="1"/>
  <c r="K6690" i="1" s="1"/>
  <c r="E6690" i="1"/>
  <c r="D6690" i="1"/>
  <c r="C6690" i="1"/>
  <c r="B6690" i="1"/>
  <c r="A6690" i="1"/>
  <c r="L6689" i="1"/>
  <c r="J6689" i="1"/>
  <c r="I6689" i="1"/>
  <c r="H6689" i="1"/>
  <c r="G6689" i="1"/>
  <c r="F6689" i="1"/>
  <c r="K6689" i="1" s="1"/>
  <c r="E6689" i="1"/>
  <c r="D6689" i="1"/>
  <c r="C6689" i="1"/>
  <c r="B6689" i="1"/>
  <c r="A6689" i="1"/>
  <c r="L6688" i="1"/>
  <c r="J6688" i="1"/>
  <c r="I6688" i="1"/>
  <c r="H6688" i="1"/>
  <c r="G6688" i="1"/>
  <c r="F6688" i="1"/>
  <c r="K6688" i="1" s="1"/>
  <c r="E6688" i="1"/>
  <c r="D6688" i="1"/>
  <c r="C6688" i="1"/>
  <c r="B6688" i="1"/>
  <c r="A6688" i="1"/>
  <c r="L6687" i="1"/>
  <c r="J6687" i="1"/>
  <c r="I6687" i="1"/>
  <c r="H6687" i="1"/>
  <c r="G6687" i="1"/>
  <c r="F6687" i="1"/>
  <c r="K6687" i="1" s="1"/>
  <c r="E6687" i="1"/>
  <c r="D6687" i="1"/>
  <c r="C6687" i="1"/>
  <c r="B6687" i="1"/>
  <c r="A6687" i="1"/>
  <c r="L6686" i="1"/>
  <c r="J6686" i="1"/>
  <c r="I6686" i="1"/>
  <c r="H6686" i="1"/>
  <c r="G6686" i="1"/>
  <c r="F6686" i="1"/>
  <c r="K6686" i="1" s="1"/>
  <c r="E6686" i="1"/>
  <c r="D6686" i="1"/>
  <c r="C6686" i="1"/>
  <c r="B6686" i="1"/>
  <c r="A6686" i="1"/>
  <c r="L6685" i="1"/>
  <c r="J6685" i="1"/>
  <c r="I6685" i="1"/>
  <c r="H6685" i="1"/>
  <c r="G6685" i="1"/>
  <c r="F6685" i="1"/>
  <c r="K6685" i="1" s="1"/>
  <c r="E6685" i="1"/>
  <c r="D6685" i="1"/>
  <c r="C6685" i="1"/>
  <c r="B6685" i="1"/>
  <c r="A6685" i="1"/>
  <c r="L6684" i="1"/>
  <c r="J6684" i="1"/>
  <c r="I6684" i="1"/>
  <c r="H6684" i="1"/>
  <c r="G6684" i="1"/>
  <c r="F6684" i="1"/>
  <c r="K6684" i="1" s="1"/>
  <c r="E6684" i="1"/>
  <c r="D6684" i="1"/>
  <c r="C6684" i="1"/>
  <c r="B6684" i="1"/>
  <c r="A6684" i="1"/>
  <c r="L6683" i="1"/>
  <c r="J6683" i="1"/>
  <c r="I6683" i="1"/>
  <c r="H6683" i="1"/>
  <c r="G6683" i="1"/>
  <c r="F6683" i="1"/>
  <c r="K6683" i="1" s="1"/>
  <c r="E6683" i="1"/>
  <c r="D6683" i="1"/>
  <c r="C6683" i="1"/>
  <c r="B6683" i="1"/>
  <c r="A6683" i="1"/>
  <c r="L6682" i="1"/>
  <c r="J6682" i="1"/>
  <c r="I6682" i="1"/>
  <c r="H6682" i="1"/>
  <c r="G6682" i="1"/>
  <c r="F6682" i="1"/>
  <c r="K6682" i="1" s="1"/>
  <c r="E6682" i="1"/>
  <c r="D6682" i="1"/>
  <c r="C6682" i="1"/>
  <c r="B6682" i="1"/>
  <c r="A6682" i="1"/>
  <c r="L6681" i="1"/>
  <c r="J6681" i="1"/>
  <c r="I6681" i="1"/>
  <c r="H6681" i="1"/>
  <c r="G6681" i="1"/>
  <c r="F6681" i="1"/>
  <c r="K6681" i="1" s="1"/>
  <c r="E6681" i="1"/>
  <c r="D6681" i="1"/>
  <c r="C6681" i="1"/>
  <c r="B6681" i="1"/>
  <c r="A6681" i="1"/>
  <c r="L6680" i="1"/>
  <c r="J6680" i="1"/>
  <c r="I6680" i="1"/>
  <c r="H6680" i="1"/>
  <c r="G6680" i="1"/>
  <c r="F6680" i="1"/>
  <c r="K6680" i="1" s="1"/>
  <c r="E6680" i="1"/>
  <c r="D6680" i="1"/>
  <c r="C6680" i="1"/>
  <c r="B6680" i="1"/>
  <c r="A6680" i="1"/>
  <c r="L6679" i="1"/>
  <c r="J6679" i="1"/>
  <c r="I6679" i="1"/>
  <c r="H6679" i="1"/>
  <c r="G6679" i="1"/>
  <c r="F6679" i="1"/>
  <c r="K6679" i="1" s="1"/>
  <c r="E6679" i="1"/>
  <c r="D6679" i="1"/>
  <c r="C6679" i="1"/>
  <c r="B6679" i="1"/>
  <c r="A6679" i="1"/>
  <c r="L6678" i="1"/>
  <c r="J6678" i="1"/>
  <c r="I6678" i="1"/>
  <c r="H6678" i="1"/>
  <c r="G6678" i="1"/>
  <c r="F6678" i="1"/>
  <c r="K6678" i="1" s="1"/>
  <c r="E6678" i="1"/>
  <c r="D6678" i="1"/>
  <c r="C6678" i="1"/>
  <c r="B6678" i="1"/>
  <c r="A6678" i="1"/>
  <c r="L6677" i="1"/>
  <c r="J6677" i="1"/>
  <c r="I6677" i="1"/>
  <c r="H6677" i="1"/>
  <c r="G6677" i="1"/>
  <c r="F6677" i="1"/>
  <c r="K6677" i="1" s="1"/>
  <c r="E6677" i="1"/>
  <c r="D6677" i="1"/>
  <c r="C6677" i="1"/>
  <c r="B6677" i="1"/>
  <c r="A6677" i="1"/>
  <c r="L6676" i="1"/>
  <c r="J6676" i="1"/>
  <c r="I6676" i="1"/>
  <c r="H6676" i="1"/>
  <c r="G6676" i="1"/>
  <c r="F6676" i="1"/>
  <c r="K6676" i="1" s="1"/>
  <c r="E6676" i="1"/>
  <c r="D6676" i="1"/>
  <c r="C6676" i="1"/>
  <c r="B6676" i="1"/>
  <c r="A6676" i="1"/>
  <c r="L6675" i="1"/>
  <c r="J6675" i="1"/>
  <c r="I6675" i="1"/>
  <c r="H6675" i="1"/>
  <c r="G6675" i="1"/>
  <c r="F6675" i="1"/>
  <c r="K6675" i="1" s="1"/>
  <c r="E6675" i="1"/>
  <c r="D6675" i="1"/>
  <c r="C6675" i="1"/>
  <c r="B6675" i="1"/>
  <c r="A6675" i="1"/>
  <c r="L6674" i="1"/>
  <c r="J6674" i="1"/>
  <c r="I6674" i="1"/>
  <c r="H6674" i="1"/>
  <c r="G6674" i="1"/>
  <c r="F6674" i="1"/>
  <c r="K6674" i="1" s="1"/>
  <c r="E6674" i="1"/>
  <c r="D6674" i="1"/>
  <c r="C6674" i="1"/>
  <c r="B6674" i="1"/>
  <c r="A6674" i="1"/>
  <c r="L6673" i="1"/>
  <c r="J6673" i="1"/>
  <c r="I6673" i="1"/>
  <c r="H6673" i="1"/>
  <c r="G6673" i="1"/>
  <c r="F6673" i="1"/>
  <c r="K6673" i="1" s="1"/>
  <c r="E6673" i="1"/>
  <c r="D6673" i="1"/>
  <c r="C6673" i="1"/>
  <c r="B6673" i="1"/>
  <c r="A6673" i="1"/>
  <c r="L6672" i="1"/>
  <c r="J6672" i="1"/>
  <c r="I6672" i="1"/>
  <c r="H6672" i="1"/>
  <c r="G6672" i="1"/>
  <c r="F6672" i="1"/>
  <c r="K6672" i="1" s="1"/>
  <c r="E6672" i="1"/>
  <c r="D6672" i="1"/>
  <c r="C6672" i="1"/>
  <c r="B6672" i="1"/>
  <c r="A6672" i="1"/>
  <c r="L6671" i="1"/>
  <c r="J6671" i="1"/>
  <c r="I6671" i="1"/>
  <c r="H6671" i="1"/>
  <c r="G6671" i="1"/>
  <c r="F6671" i="1"/>
  <c r="K6671" i="1" s="1"/>
  <c r="E6671" i="1"/>
  <c r="D6671" i="1"/>
  <c r="C6671" i="1"/>
  <c r="B6671" i="1"/>
  <c r="A6671" i="1"/>
  <c r="L6670" i="1"/>
  <c r="J6670" i="1"/>
  <c r="I6670" i="1"/>
  <c r="H6670" i="1"/>
  <c r="G6670" i="1"/>
  <c r="F6670" i="1"/>
  <c r="K6670" i="1" s="1"/>
  <c r="E6670" i="1"/>
  <c r="D6670" i="1"/>
  <c r="C6670" i="1"/>
  <c r="B6670" i="1"/>
  <c r="A6670" i="1"/>
  <c r="L6669" i="1"/>
  <c r="J6669" i="1"/>
  <c r="I6669" i="1"/>
  <c r="H6669" i="1"/>
  <c r="G6669" i="1"/>
  <c r="F6669" i="1"/>
  <c r="K6669" i="1" s="1"/>
  <c r="E6669" i="1"/>
  <c r="D6669" i="1"/>
  <c r="C6669" i="1"/>
  <c r="B6669" i="1"/>
  <c r="A6669" i="1"/>
  <c r="L6668" i="1"/>
  <c r="J6668" i="1"/>
  <c r="I6668" i="1"/>
  <c r="H6668" i="1"/>
  <c r="G6668" i="1"/>
  <c r="F6668" i="1"/>
  <c r="K6668" i="1" s="1"/>
  <c r="E6668" i="1"/>
  <c r="D6668" i="1"/>
  <c r="C6668" i="1"/>
  <c r="B6668" i="1"/>
  <c r="A6668" i="1"/>
  <c r="L6667" i="1"/>
  <c r="J6667" i="1"/>
  <c r="I6667" i="1"/>
  <c r="H6667" i="1"/>
  <c r="G6667" i="1"/>
  <c r="F6667" i="1"/>
  <c r="K6667" i="1" s="1"/>
  <c r="E6667" i="1"/>
  <c r="D6667" i="1"/>
  <c r="C6667" i="1"/>
  <c r="B6667" i="1"/>
  <c r="A6667" i="1"/>
  <c r="L6666" i="1"/>
  <c r="J6666" i="1"/>
  <c r="I6666" i="1"/>
  <c r="H6666" i="1"/>
  <c r="G6666" i="1"/>
  <c r="F6666" i="1"/>
  <c r="K6666" i="1" s="1"/>
  <c r="E6666" i="1"/>
  <c r="D6666" i="1"/>
  <c r="C6666" i="1"/>
  <c r="B6666" i="1"/>
  <c r="A6666" i="1"/>
  <c r="L6665" i="1"/>
  <c r="J6665" i="1"/>
  <c r="I6665" i="1"/>
  <c r="H6665" i="1"/>
  <c r="G6665" i="1"/>
  <c r="F6665" i="1"/>
  <c r="K6665" i="1" s="1"/>
  <c r="E6665" i="1"/>
  <c r="D6665" i="1"/>
  <c r="C6665" i="1"/>
  <c r="B6665" i="1"/>
  <c r="A6665" i="1"/>
  <c r="L6664" i="1"/>
  <c r="J6664" i="1"/>
  <c r="I6664" i="1"/>
  <c r="H6664" i="1"/>
  <c r="G6664" i="1"/>
  <c r="F6664" i="1"/>
  <c r="K6664" i="1" s="1"/>
  <c r="E6664" i="1"/>
  <c r="D6664" i="1"/>
  <c r="C6664" i="1"/>
  <c r="B6664" i="1"/>
  <c r="A6664" i="1"/>
  <c r="L6663" i="1"/>
  <c r="J6663" i="1"/>
  <c r="I6663" i="1"/>
  <c r="H6663" i="1"/>
  <c r="G6663" i="1"/>
  <c r="F6663" i="1"/>
  <c r="K6663" i="1" s="1"/>
  <c r="E6663" i="1"/>
  <c r="D6663" i="1"/>
  <c r="C6663" i="1"/>
  <c r="B6663" i="1"/>
  <c r="A6663" i="1"/>
  <c r="L6662" i="1"/>
  <c r="J6662" i="1"/>
  <c r="I6662" i="1"/>
  <c r="H6662" i="1"/>
  <c r="G6662" i="1"/>
  <c r="F6662" i="1"/>
  <c r="K6662" i="1" s="1"/>
  <c r="E6662" i="1"/>
  <c r="D6662" i="1"/>
  <c r="C6662" i="1"/>
  <c r="B6662" i="1"/>
  <c r="A6662" i="1"/>
  <c r="L6661" i="1"/>
  <c r="J6661" i="1"/>
  <c r="I6661" i="1"/>
  <c r="H6661" i="1"/>
  <c r="G6661" i="1"/>
  <c r="F6661" i="1"/>
  <c r="K6661" i="1" s="1"/>
  <c r="E6661" i="1"/>
  <c r="D6661" i="1"/>
  <c r="C6661" i="1"/>
  <c r="B6661" i="1"/>
  <c r="A6661" i="1"/>
  <c r="L6660" i="1"/>
  <c r="J6660" i="1"/>
  <c r="I6660" i="1"/>
  <c r="H6660" i="1"/>
  <c r="G6660" i="1"/>
  <c r="F6660" i="1"/>
  <c r="K6660" i="1" s="1"/>
  <c r="E6660" i="1"/>
  <c r="D6660" i="1"/>
  <c r="C6660" i="1"/>
  <c r="B6660" i="1"/>
  <c r="A6660" i="1"/>
  <c r="L6659" i="1"/>
  <c r="J6659" i="1"/>
  <c r="I6659" i="1"/>
  <c r="H6659" i="1"/>
  <c r="G6659" i="1"/>
  <c r="F6659" i="1"/>
  <c r="K6659" i="1" s="1"/>
  <c r="E6659" i="1"/>
  <c r="D6659" i="1"/>
  <c r="C6659" i="1"/>
  <c r="B6659" i="1"/>
  <c r="A6659" i="1"/>
  <c r="L6658" i="1"/>
  <c r="J6658" i="1"/>
  <c r="I6658" i="1"/>
  <c r="H6658" i="1"/>
  <c r="G6658" i="1"/>
  <c r="F6658" i="1"/>
  <c r="K6658" i="1" s="1"/>
  <c r="E6658" i="1"/>
  <c r="D6658" i="1"/>
  <c r="C6658" i="1"/>
  <c r="B6658" i="1"/>
  <c r="A6658" i="1"/>
  <c r="L6657" i="1"/>
  <c r="J6657" i="1"/>
  <c r="I6657" i="1"/>
  <c r="H6657" i="1"/>
  <c r="G6657" i="1"/>
  <c r="F6657" i="1"/>
  <c r="K6657" i="1" s="1"/>
  <c r="E6657" i="1"/>
  <c r="D6657" i="1"/>
  <c r="C6657" i="1"/>
  <c r="B6657" i="1"/>
  <c r="A6657" i="1"/>
  <c r="L6656" i="1"/>
  <c r="J6656" i="1"/>
  <c r="I6656" i="1"/>
  <c r="H6656" i="1"/>
  <c r="G6656" i="1"/>
  <c r="F6656" i="1"/>
  <c r="K6656" i="1" s="1"/>
  <c r="E6656" i="1"/>
  <c r="D6656" i="1"/>
  <c r="C6656" i="1"/>
  <c r="B6656" i="1"/>
  <c r="A6656" i="1"/>
  <c r="L6655" i="1"/>
  <c r="J6655" i="1"/>
  <c r="I6655" i="1"/>
  <c r="H6655" i="1"/>
  <c r="G6655" i="1"/>
  <c r="F6655" i="1"/>
  <c r="K6655" i="1" s="1"/>
  <c r="E6655" i="1"/>
  <c r="D6655" i="1"/>
  <c r="C6655" i="1"/>
  <c r="B6655" i="1"/>
  <c r="A6655" i="1"/>
  <c r="L6654" i="1"/>
  <c r="J6654" i="1"/>
  <c r="I6654" i="1"/>
  <c r="H6654" i="1"/>
  <c r="G6654" i="1"/>
  <c r="F6654" i="1"/>
  <c r="K6654" i="1" s="1"/>
  <c r="E6654" i="1"/>
  <c r="D6654" i="1"/>
  <c r="C6654" i="1"/>
  <c r="B6654" i="1"/>
  <c r="A6654" i="1"/>
  <c r="L6653" i="1"/>
  <c r="J6653" i="1"/>
  <c r="I6653" i="1"/>
  <c r="H6653" i="1"/>
  <c r="G6653" i="1"/>
  <c r="F6653" i="1"/>
  <c r="K6653" i="1" s="1"/>
  <c r="E6653" i="1"/>
  <c r="D6653" i="1"/>
  <c r="C6653" i="1"/>
  <c r="B6653" i="1"/>
  <c r="A6653" i="1"/>
  <c r="L6652" i="1"/>
  <c r="J6652" i="1"/>
  <c r="I6652" i="1"/>
  <c r="H6652" i="1"/>
  <c r="G6652" i="1"/>
  <c r="F6652" i="1"/>
  <c r="K6652" i="1" s="1"/>
  <c r="E6652" i="1"/>
  <c r="D6652" i="1"/>
  <c r="C6652" i="1"/>
  <c r="B6652" i="1"/>
  <c r="A6652" i="1"/>
  <c r="L6651" i="1"/>
  <c r="J6651" i="1"/>
  <c r="I6651" i="1"/>
  <c r="H6651" i="1"/>
  <c r="G6651" i="1"/>
  <c r="F6651" i="1"/>
  <c r="K6651" i="1" s="1"/>
  <c r="E6651" i="1"/>
  <c r="D6651" i="1"/>
  <c r="C6651" i="1"/>
  <c r="B6651" i="1"/>
  <c r="A6651" i="1"/>
  <c r="L6650" i="1"/>
  <c r="J6650" i="1"/>
  <c r="I6650" i="1"/>
  <c r="H6650" i="1"/>
  <c r="G6650" i="1"/>
  <c r="F6650" i="1"/>
  <c r="K6650" i="1" s="1"/>
  <c r="E6650" i="1"/>
  <c r="D6650" i="1"/>
  <c r="C6650" i="1"/>
  <c r="B6650" i="1"/>
  <c r="A6650" i="1"/>
  <c r="L6649" i="1"/>
  <c r="J6649" i="1"/>
  <c r="I6649" i="1"/>
  <c r="H6649" i="1"/>
  <c r="G6649" i="1"/>
  <c r="F6649" i="1"/>
  <c r="K6649" i="1" s="1"/>
  <c r="E6649" i="1"/>
  <c r="D6649" i="1"/>
  <c r="C6649" i="1"/>
  <c r="B6649" i="1"/>
  <c r="A6649" i="1"/>
  <c r="L6648" i="1"/>
  <c r="J6648" i="1"/>
  <c r="I6648" i="1"/>
  <c r="H6648" i="1"/>
  <c r="G6648" i="1"/>
  <c r="F6648" i="1"/>
  <c r="K6648" i="1" s="1"/>
  <c r="E6648" i="1"/>
  <c r="D6648" i="1"/>
  <c r="C6648" i="1"/>
  <c r="B6648" i="1"/>
  <c r="A6648" i="1"/>
  <c r="L6647" i="1"/>
  <c r="J6647" i="1"/>
  <c r="I6647" i="1"/>
  <c r="H6647" i="1"/>
  <c r="G6647" i="1"/>
  <c r="F6647" i="1"/>
  <c r="K6647" i="1" s="1"/>
  <c r="E6647" i="1"/>
  <c r="D6647" i="1"/>
  <c r="C6647" i="1"/>
  <c r="B6647" i="1"/>
  <c r="A6647" i="1"/>
  <c r="L6646" i="1"/>
  <c r="J6646" i="1"/>
  <c r="I6646" i="1"/>
  <c r="H6646" i="1"/>
  <c r="G6646" i="1"/>
  <c r="F6646" i="1"/>
  <c r="K6646" i="1" s="1"/>
  <c r="E6646" i="1"/>
  <c r="D6646" i="1"/>
  <c r="C6646" i="1"/>
  <c r="B6646" i="1"/>
  <c r="A6646" i="1"/>
  <c r="L6645" i="1"/>
  <c r="J6645" i="1"/>
  <c r="I6645" i="1"/>
  <c r="H6645" i="1"/>
  <c r="G6645" i="1"/>
  <c r="F6645" i="1"/>
  <c r="K6645" i="1" s="1"/>
  <c r="E6645" i="1"/>
  <c r="D6645" i="1"/>
  <c r="C6645" i="1"/>
  <c r="B6645" i="1"/>
  <c r="A6645" i="1"/>
  <c r="L6644" i="1"/>
  <c r="J6644" i="1"/>
  <c r="I6644" i="1"/>
  <c r="H6644" i="1"/>
  <c r="G6644" i="1"/>
  <c r="F6644" i="1"/>
  <c r="K6644" i="1" s="1"/>
  <c r="E6644" i="1"/>
  <c r="D6644" i="1"/>
  <c r="C6644" i="1"/>
  <c r="B6644" i="1"/>
  <c r="A6644" i="1"/>
  <c r="L6643" i="1"/>
  <c r="J6643" i="1"/>
  <c r="I6643" i="1"/>
  <c r="H6643" i="1"/>
  <c r="G6643" i="1"/>
  <c r="F6643" i="1"/>
  <c r="K6643" i="1" s="1"/>
  <c r="E6643" i="1"/>
  <c r="D6643" i="1"/>
  <c r="C6643" i="1"/>
  <c r="B6643" i="1"/>
  <c r="A6643" i="1"/>
  <c r="L6642" i="1"/>
  <c r="J6642" i="1"/>
  <c r="I6642" i="1"/>
  <c r="H6642" i="1"/>
  <c r="G6642" i="1"/>
  <c r="F6642" i="1"/>
  <c r="K6642" i="1" s="1"/>
  <c r="E6642" i="1"/>
  <c r="D6642" i="1"/>
  <c r="C6642" i="1"/>
  <c r="B6642" i="1"/>
  <c r="A6642" i="1"/>
  <c r="L6641" i="1"/>
  <c r="J6641" i="1"/>
  <c r="I6641" i="1"/>
  <c r="H6641" i="1"/>
  <c r="G6641" i="1"/>
  <c r="F6641" i="1"/>
  <c r="K6641" i="1" s="1"/>
  <c r="E6641" i="1"/>
  <c r="D6641" i="1"/>
  <c r="C6641" i="1"/>
  <c r="B6641" i="1"/>
  <c r="A6641" i="1"/>
  <c r="L6640" i="1"/>
  <c r="J6640" i="1"/>
  <c r="I6640" i="1"/>
  <c r="H6640" i="1"/>
  <c r="G6640" i="1"/>
  <c r="F6640" i="1"/>
  <c r="K6640" i="1" s="1"/>
  <c r="E6640" i="1"/>
  <c r="D6640" i="1"/>
  <c r="C6640" i="1"/>
  <c r="B6640" i="1"/>
  <c r="A6640" i="1"/>
  <c r="L6639" i="1"/>
  <c r="J6639" i="1"/>
  <c r="I6639" i="1"/>
  <c r="H6639" i="1"/>
  <c r="G6639" i="1"/>
  <c r="F6639" i="1"/>
  <c r="K6639" i="1" s="1"/>
  <c r="E6639" i="1"/>
  <c r="D6639" i="1"/>
  <c r="C6639" i="1"/>
  <c r="B6639" i="1"/>
  <c r="A6639" i="1"/>
  <c r="L6638" i="1"/>
  <c r="J6638" i="1"/>
  <c r="I6638" i="1"/>
  <c r="H6638" i="1"/>
  <c r="G6638" i="1"/>
  <c r="F6638" i="1"/>
  <c r="K6638" i="1" s="1"/>
  <c r="E6638" i="1"/>
  <c r="D6638" i="1"/>
  <c r="C6638" i="1"/>
  <c r="B6638" i="1"/>
  <c r="A6638" i="1"/>
  <c r="L6637" i="1"/>
  <c r="J6637" i="1"/>
  <c r="I6637" i="1"/>
  <c r="H6637" i="1"/>
  <c r="G6637" i="1"/>
  <c r="F6637" i="1"/>
  <c r="K6637" i="1" s="1"/>
  <c r="E6637" i="1"/>
  <c r="D6637" i="1"/>
  <c r="C6637" i="1"/>
  <c r="B6637" i="1"/>
  <c r="A6637" i="1"/>
  <c r="L6636" i="1"/>
  <c r="J6636" i="1"/>
  <c r="I6636" i="1"/>
  <c r="H6636" i="1"/>
  <c r="G6636" i="1"/>
  <c r="F6636" i="1"/>
  <c r="K6636" i="1" s="1"/>
  <c r="E6636" i="1"/>
  <c r="D6636" i="1"/>
  <c r="C6636" i="1"/>
  <c r="B6636" i="1"/>
  <c r="A6636" i="1"/>
  <c r="L6635" i="1"/>
  <c r="J6635" i="1"/>
  <c r="I6635" i="1"/>
  <c r="H6635" i="1"/>
  <c r="G6635" i="1"/>
  <c r="F6635" i="1"/>
  <c r="K6635" i="1" s="1"/>
  <c r="E6635" i="1"/>
  <c r="D6635" i="1"/>
  <c r="C6635" i="1"/>
  <c r="B6635" i="1"/>
  <c r="A6635" i="1"/>
  <c r="L6634" i="1"/>
  <c r="J6634" i="1"/>
  <c r="I6634" i="1"/>
  <c r="H6634" i="1"/>
  <c r="G6634" i="1"/>
  <c r="F6634" i="1"/>
  <c r="K6634" i="1" s="1"/>
  <c r="E6634" i="1"/>
  <c r="D6634" i="1"/>
  <c r="C6634" i="1"/>
  <c r="B6634" i="1"/>
  <c r="A6634" i="1"/>
  <c r="L6633" i="1"/>
  <c r="J6633" i="1"/>
  <c r="I6633" i="1"/>
  <c r="H6633" i="1"/>
  <c r="G6633" i="1"/>
  <c r="F6633" i="1"/>
  <c r="K6633" i="1" s="1"/>
  <c r="E6633" i="1"/>
  <c r="D6633" i="1"/>
  <c r="C6633" i="1"/>
  <c r="B6633" i="1"/>
  <c r="A6633" i="1"/>
  <c r="L6632" i="1"/>
  <c r="J6632" i="1"/>
  <c r="I6632" i="1"/>
  <c r="H6632" i="1"/>
  <c r="G6632" i="1"/>
  <c r="F6632" i="1"/>
  <c r="K6632" i="1" s="1"/>
  <c r="E6632" i="1"/>
  <c r="D6632" i="1"/>
  <c r="C6632" i="1"/>
  <c r="B6632" i="1"/>
  <c r="A6632" i="1"/>
  <c r="L6631" i="1"/>
  <c r="J6631" i="1"/>
  <c r="I6631" i="1"/>
  <c r="H6631" i="1"/>
  <c r="G6631" i="1"/>
  <c r="F6631" i="1"/>
  <c r="K6631" i="1" s="1"/>
  <c r="E6631" i="1"/>
  <c r="D6631" i="1"/>
  <c r="C6631" i="1"/>
  <c r="B6631" i="1"/>
  <c r="A6631" i="1"/>
  <c r="L6630" i="1"/>
  <c r="J6630" i="1"/>
  <c r="I6630" i="1"/>
  <c r="H6630" i="1"/>
  <c r="G6630" i="1"/>
  <c r="F6630" i="1"/>
  <c r="K6630" i="1" s="1"/>
  <c r="E6630" i="1"/>
  <c r="D6630" i="1"/>
  <c r="C6630" i="1"/>
  <c r="B6630" i="1"/>
  <c r="A6630" i="1"/>
  <c r="L6629" i="1"/>
  <c r="J6629" i="1"/>
  <c r="I6629" i="1"/>
  <c r="H6629" i="1"/>
  <c r="G6629" i="1"/>
  <c r="F6629" i="1"/>
  <c r="K6629" i="1" s="1"/>
  <c r="E6629" i="1"/>
  <c r="D6629" i="1"/>
  <c r="C6629" i="1"/>
  <c r="B6629" i="1"/>
  <c r="A6629" i="1"/>
  <c r="L6628" i="1"/>
  <c r="J6628" i="1"/>
  <c r="I6628" i="1"/>
  <c r="H6628" i="1"/>
  <c r="G6628" i="1"/>
  <c r="F6628" i="1"/>
  <c r="K6628" i="1" s="1"/>
  <c r="E6628" i="1"/>
  <c r="D6628" i="1"/>
  <c r="C6628" i="1"/>
  <c r="B6628" i="1"/>
  <c r="A6628" i="1"/>
  <c r="L6627" i="1"/>
  <c r="J6627" i="1"/>
  <c r="I6627" i="1"/>
  <c r="H6627" i="1"/>
  <c r="G6627" i="1"/>
  <c r="F6627" i="1"/>
  <c r="K6627" i="1" s="1"/>
  <c r="E6627" i="1"/>
  <c r="D6627" i="1"/>
  <c r="C6627" i="1"/>
  <c r="B6627" i="1"/>
  <c r="A6627" i="1"/>
  <c r="L6626" i="1"/>
  <c r="J6626" i="1"/>
  <c r="I6626" i="1"/>
  <c r="H6626" i="1"/>
  <c r="G6626" i="1"/>
  <c r="F6626" i="1"/>
  <c r="K6626" i="1" s="1"/>
  <c r="E6626" i="1"/>
  <c r="D6626" i="1"/>
  <c r="C6626" i="1"/>
  <c r="B6626" i="1"/>
  <c r="A6626" i="1"/>
  <c r="L6625" i="1"/>
  <c r="J6625" i="1"/>
  <c r="I6625" i="1"/>
  <c r="H6625" i="1"/>
  <c r="G6625" i="1"/>
  <c r="F6625" i="1"/>
  <c r="K6625" i="1" s="1"/>
  <c r="E6625" i="1"/>
  <c r="D6625" i="1"/>
  <c r="C6625" i="1"/>
  <c r="B6625" i="1"/>
  <c r="A6625" i="1"/>
  <c r="L6624" i="1"/>
  <c r="J6624" i="1"/>
  <c r="I6624" i="1"/>
  <c r="H6624" i="1"/>
  <c r="G6624" i="1"/>
  <c r="F6624" i="1"/>
  <c r="K6624" i="1" s="1"/>
  <c r="E6624" i="1"/>
  <c r="D6624" i="1"/>
  <c r="C6624" i="1"/>
  <c r="B6624" i="1"/>
  <c r="A6624" i="1"/>
  <c r="L6623" i="1"/>
  <c r="J6623" i="1"/>
  <c r="I6623" i="1"/>
  <c r="H6623" i="1"/>
  <c r="G6623" i="1"/>
  <c r="F6623" i="1"/>
  <c r="K6623" i="1" s="1"/>
  <c r="E6623" i="1"/>
  <c r="D6623" i="1"/>
  <c r="C6623" i="1"/>
  <c r="B6623" i="1"/>
  <c r="A6623" i="1"/>
  <c r="L6622" i="1"/>
  <c r="J6622" i="1"/>
  <c r="I6622" i="1"/>
  <c r="H6622" i="1"/>
  <c r="G6622" i="1"/>
  <c r="F6622" i="1"/>
  <c r="K6622" i="1" s="1"/>
  <c r="E6622" i="1"/>
  <c r="D6622" i="1"/>
  <c r="C6622" i="1"/>
  <c r="B6622" i="1"/>
  <c r="A6622" i="1"/>
  <c r="L6621" i="1"/>
  <c r="J6621" i="1"/>
  <c r="I6621" i="1"/>
  <c r="H6621" i="1"/>
  <c r="G6621" i="1"/>
  <c r="F6621" i="1"/>
  <c r="K6621" i="1" s="1"/>
  <c r="E6621" i="1"/>
  <c r="D6621" i="1"/>
  <c r="C6621" i="1"/>
  <c r="B6621" i="1"/>
  <c r="A6621" i="1"/>
  <c r="L6620" i="1"/>
  <c r="J6620" i="1"/>
  <c r="I6620" i="1"/>
  <c r="H6620" i="1"/>
  <c r="G6620" i="1"/>
  <c r="F6620" i="1"/>
  <c r="K6620" i="1" s="1"/>
  <c r="E6620" i="1"/>
  <c r="D6620" i="1"/>
  <c r="C6620" i="1"/>
  <c r="B6620" i="1"/>
  <c r="A6620" i="1"/>
  <c r="L6619" i="1"/>
  <c r="J6619" i="1"/>
  <c r="I6619" i="1"/>
  <c r="H6619" i="1"/>
  <c r="G6619" i="1"/>
  <c r="F6619" i="1"/>
  <c r="K6619" i="1" s="1"/>
  <c r="E6619" i="1"/>
  <c r="D6619" i="1"/>
  <c r="C6619" i="1"/>
  <c r="B6619" i="1"/>
  <c r="A6619" i="1"/>
  <c r="L6618" i="1"/>
  <c r="J6618" i="1"/>
  <c r="I6618" i="1"/>
  <c r="H6618" i="1"/>
  <c r="G6618" i="1"/>
  <c r="F6618" i="1"/>
  <c r="K6618" i="1" s="1"/>
  <c r="E6618" i="1"/>
  <c r="D6618" i="1"/>
  <c r="C6618" i="1"/>
  <c r="B6618" i="1"/>
  <c r="A6618" i="1"/>
  <c r="L6617" i="1"/>
  <c r="J6617" i="1"/>
  <c r="I6617" i="1"/>
  <c r="H6617" i="1"/>
  <c r="G6617" i="1"/>
  <c r="F6617" i="1"/>
  <c r="K6617" i="1" s="1"/>
  <c r="E6617" i="1"/>
  <c r="D6617" i="1"/>
  <c r="C6617" i="1"/>
  <c r="B6617" i="1"/>
  <c r="A6617" i="1"/>
  <c r="L6616" i="1"/>
  <c r="J6616" i="1"/>
  <c r="I6616" i="1"/>
  <c r="H6616" i="1"/>
  <c r="G6616" i="1"/>
  <c r="F6616" i="1"/>
  <c r="K6616" i="1" s="1"/>
  <c r="E6616" i="1"/>
  <c r="D6616" i="1"/>
  <c r="C6616" i="1"/>
  <c r="B6616" i="1"/>
  <c r="A6616" i="1"/>
  <c r="L6615" i="1"/>
  <c r="J6615" i="1"/>
  <c r="I6615" i="1"/>
  <c r="H6615" i="1"/>
  <c r="G6615" i="1"/>
  <c r="F6615" i="1"/>
  <c r="K6615" i="1" s="1"/>
  <c r="E6615" i="1"/>
  <c r="D6615" i="1"/>
  <c r="C6615" i="1"/>
  <c r="B6615" i="1"/>
  <c r="A6615" i="1"/>
  <c r="L6614" i="1"/>
  <c r="J6614" i="1"/>
  <c r="I6614" i="1"/>
  <c r="H6614" i="1"/>
  <c r="G6614" i="1"/>
  <c r="F6614" i="1"/>
  <c r="K6614" i="1" s="1"/>
  <c r="E6614" i="1"/>
  <c r="D6614" i="1"/>
  <c r="C6614" i="1"/>
  <c r="B6614" i="1"/>
  <c r="A6614" i="1"/>
  <c r="L6613" i="1"/>
  <c r="J6613" i="1"/>
  <c r="I6613" i="1"/>
  <c r="H6613" i="1"/>
  <c r="G6613" i="1"/>
  <c r="F6613" i="1"/>
  <c r="K6613" i="1" s="1"/>
  <c r="E6613" i="1"/>
  <c r="D6613" i="1"/>
  <c r="C6613" i="1"/>
  <c r="B6613" i="1"/>
  <c r="A6613" i="1"/>
  <c r="L6612" i="1"/>
  <c r="J6612" i="1"/>
  <c r="I6612" i="1"/>
  <c r="H6612" i="1"/>
  <c r="G6612" i="1"/>
  <c r="F6612" i="1"/>
  <c r="K6612" i="1" s="1"/>
  <c r="E6612" i="1"/>
  <c r="D6612" i="1"/>
  <c r="C6612" i="1"/>
  <c r="B6612" i="1"/>
  <c r="A6612" i="1"/>
  <c r="L6611" i="1"/>
  <c r="J6611" i="1"/>
  <c r="I6611" i="1"/>
  <c r="H6611" i="1"/>
  <c r="G6611" i="1"/>
  <c r="F6611" i="1"/>
  <c r="K6611" i="1" s="1"/>
  <c r="E6611" i="1"/>
  <c r="D6611" i="1"/>
  <c r="C6611" i="1"/>
  <c r="B6611" i="1"/>
  <c r="A6611" i="1"/>
  <c r="L6610" i="1"/>
  <c r="J6610" i="1"/>
  <c r="I6610" i="1"/>
  <c r="H6610" i="1"/>
  <c r="G6610" i="1"/>
  <c r="F6610" i="1"/>
  <c r="K6610" i="1" s="1"/>
  <c r="E6610" i="1"/>
  <c r="D6610" i="1"/>
  <c r="C6610" i="1"/>
  <c r="B6610" i="1"/>
  <c r="A6610" i="1"/>
  <c r="L6609" i="1"/>
  <c r="J6609" i="1"/>
  <c r="I6609" i="1"/>
  <c r="H6609" i="1"/>
  <c r="G6609" i="1"/>
  <c r="F6609" i="1"/>
  <c r="K6609" i="1" s="1"/>
  <c r="E6609" i="1"/>
  <c r="D6609" i="1"/>
  <c r="C6609" i="1"/>
  <c r="B6609" i="1"/>
  <c r="A6609" i="1"/>
  <c r="L6608" i="1"/>
  <c r="J6608" i="1"/>
  <c r="I6608" i="1"/>
  <c r="H6608" i="1"/>
  <c r="G6608" i="1"/>
  <c r="F6608" i="1"/>
  <c r="K6608" i="1" s="1"/>
  <c r="E6608" i="1"/>
  <c r="D6608" i="1"/>
  <c r="C6608" i="1"/>
  <c r="B6608" i="1"/>
  <c r="A6608" i="1"/>
  <c r="L6607" i="1"/>
  <c r="J6607" i="1"/>
  <c r="I6607" i="1"/>
  <c r="H6607" i="1"/>
  <c r="G6607" i="1"/>
  <c r="F6607" i="1"/>
  <c r="K6607" i="1" s="1"/>
  <c r="E6607" i="1"/>
  <c r="D6607" i="1"/>
  <c r="C6607" i="1"/>
  <c r="B6607" i="1"/>
  <c r="A6607" i="1"/>
  <c r="L6606" i="1"/>
  <c r="J6606" i="1"/>
  <c r="I6606" i="1"/>
  <c r="H6606" i="1"/>
  <c r="G6606" i="1"/>
  <c r="F6606" i="1"/>
  <c r="K6606" i="1" s="1"/>
  <c r="E6606" i="1"/>
  <c r="D6606" i="1"/>
  <c r="C6606" i="1"/>
  <c r="B6606" i="1"/>
  <c r="A6606" i="1"/>
  <c r="L6605" i="1"/>
  <c r="J6605" i="1"/>
  <c r="I6605" i="1"/>
  <c r="H6605" i="1"/>
  <c r="G6605" i="1"/>
  <c r="F6605" i="1"/>
  <c r="K6605" i="1" s="1"/>
  <c r="E6605" i="1"/>
  <c r="D6605" i="1"/>
  <c r="C6605" i="1"/>
  <c r="B6605" i="1"/>
  <c r="A6605" i="1"/>
  <c r="L6604" i="1"/>
  <c r="J6604" i="1"/>
  <c r="I6604" i="1"/>
  <c r="H6604" i="1"/>
  <c r="G6604" i="1"/>
  <c r="F6604" i="1"/>
  <c r="K6604" i="1" s="1"/>
  <c r="E6604" i="1"/>
  <c r="D6604" i="1"/>
  <c r="C6604" i="1"/>
  <c r="B6604" i="1"/>
  <c r="A6604" i="1"/>
  <c r="L6603" i="1"/>
  <c r="J6603" i="1"/>
  <c r="I6603" i="1"/>
  <c r="H6603" i="1"/>
  <c r="G6603" i="1"/>
  <c r="F6603" i="1"/>
  <c r="K6603" i="1" s="1"/>
  <c r="E6603" i="1"/>
  <c r="D6603" i="1"/>
  <c r="C6603" i="1"/>
  <c r="B6603" i="1"/>
  <c r="A6603" i="1"/>
  <c r="L6602" i="1"/>
  <c r="J6602" i="1"/>
  <c r="I6602" i="1"/>
  <c r="H6602" i="1"/>
  <c r="G6602" i="1"/>
  <c r="F6602" i="1"/>
  <c r="K6602" i="1" s="1"/>
  <c r="E6602" i="1"/>
  <c r="D6602" i="1"/>
  <c r="C6602" i="1"/>
  <c r="B6602" i="1"/>
  <c r="A6602" i="1"/>
  <c r="L6601" i="1"/>
  <c r="J6601" i="1"/>
  <c r="I6601" i="1"/>
  <c r="H6601" i="1"/>
  <c r="G6601" i="1"/>
  <c r="F6601" i="1"/>
  <c r="K6601" i="1" s="1"/>
  <c r="E6601" i="1"/>
  <c r="D6601" i="1"/>
  <c r="C6601" i="1"/>
  <c r="B6601" i="1"/>
  <c r="A6601" i="1"/>
  <c r="L6600" i="1"/>
  <c r="J6600" i="1"/>
  <c r="I6600" i="1"/>
  <c r="H6600" i="1"/>
  <c r="G6600" i="1"/>
  <c r="F6600" i="1"/>
  <c r="K6600" i="1" s="1"/>
  <c r="E6600" i="1"/>
  <c r="D6600" i="1"/>
  <c r="C6600" i="1"/>
  <c r="B6600" i="1"/>
  <c r="A6600" i="1"/>
  <c r="L6599" i="1"/>
  <c r="J6599" i="1"/>
  <c r="I6599" i="1"/>
  <c r="H6599" i="1"/>
  <c r="G6599" i="1"/>
  <c r="F6599" i="1"/>
  <c r="K6599" i="1" s="1"/>
  <c r="E6599" i="1"/>
  <c r="D6599" i="1"/>
  <c r="C6599" i="1"/>
  <c r="B6599" i="1"/>
  <c r="A6599" i="1"/>
  <c r="L6598" i="1"/>
  <c r="J6598" i="1"/>
  <c r="I6598" i="1"/>
  <c r="H6598" i="1"/>
  <c r="G6598" i="1"/>
  <c r="F6598" i="1"/>
  <c r="K6598" i="1" s="1"/>
  <c r="E6598" i="1"/>
  <c r="D6598" i="1"/>
  <c r="C6598" i="1"/>
  <c r="B6598" i="1"/>
  <c r="A6598" i="1"/>
  <c r="L6597" i="1"/>
  <c r="J6597" i="1"/>
  <c r="I6597" i="1"/>
  <c r="H6597" i="1"/>
  <c r="G6597" i="1"/>
  <c r="F6597" i="1"/>
  <c r="K6597" i="1" s="1"/>
  <c r="E6597" i="1"/>
  <c r="D6597" i="1"/>
  <c r="C6597" i="1"/>
  <c r="B6597" i="1"/>
  <c r="A6597" i="1"/>
  <c r="L6596" i="1"/>
  <c r="J6596" i="1"/>
  <c r="I6596" i="1"/>
  <c r="H6596" i="1"/>
  <c r="G6596" i="1"/>
  <c r="F6596" i="1"/>
  <c r="K6596" i="1" s="1"/>
  <c r="E6596" i="1"/>
  <c r="D6596" i="1"/>
  <c r="C6596" i="1"/>
  <c r="B6596" i="1"/>
  <c r="A6596" i="1"/>
  <c r="L6595" i="1"/>
  <c r="J6595" i="1"/>
  <c r="I6595" i="1"/>
  <c r="H6595" i="1"/>
  <c r="G6595" i="1"/>
  <c r="F6595" i="1"/>
  <c r="K6595" i="1" s="1"/>
  <c r="E6595" i="1"/>
  <c r="D6595" i="1"/>
  <c r="C6595" i="1"/>
  <c r="B6595" i="1"/>
  <c r="A6595" i="1"/>
  <c r="L6594" i="1"/>
  <c r="J6594" i="1"/>
  <c r="I6594" i="1"/>
  <c r="H6594" i="1"/>
  <c r="G6594" i="1"/>
  <c r="F6594" i="1"/>
  <c r="K6594" i="1" s="1"/>
  <c r="E6594" i="1"/>
  <c r="D6594" i="1"/>
  <c r="C6594" i="1"/>
  <c r="B6594" i="1"/>
  <c r="A6594" i="1"/>
  <c r="L6593" i="1"/>
  <c r="J6593" i="1"/>
  <c r="I6593" i="1"/>
  <c r="H6593" i="1"/>
  <c r="G6593" i="1"/>
  <c r="F6593" i="1"/>
  <c r="K6593" i="1" s="1"/>
  <c r="E6593" i="1"/>
  <c r="D6593" i="1"/>
  <c r="C6593" i="1"/>
  <c r="B6593" i="1"/>
  <c r="A6593" i="1"/>
  <c r="L6592" i="1"/>
  <c r="J6592" i="1"/>
  <c r="I6592" i="1"/>
  <c r="H6592" i="1"/>
  <c r="G6592" i="1"/>
  <c r="F6592" i="1"/>
  <c r="K6592" i="1" s="1"/>
  <c r="E6592" i="1"/>
  <c r="D6592" i="1"/>
  <c r="C6592" i="1"/>
  <c r="B6592" i="1"/>
  <c r="A6592" i="1"/>
  <c r="L6591" i="1"/>
  <c r="J6591" i="1"/>
  <c r="I6591" i="1"/>
  <c r="H6591" i="1"/>
  <c r="G6591" i="1"/>
  <c r="F6591" i="1"/>
  <c r="K6591" i="1" s="1"/>
  <c r="E6591" i="1"/>
  <c r="D6591" i="1"/>
  <c r="C6591" i="1"/>
  <c r="B6591" i="1"/>
  <c r="A6591" i="1"/>
  <c r="L6590" i="1"/>
  <c r="J6590" i="1"/>
  <c r="I6590" i="1"/>
  <c r="H6590" i="1"/>
  <c r="G6590" i="1"/>
  <c r="F6590" i="1"/>
  <c r="K6590" i="1" s="1"/>
  <c r="E6590" i="1"/>
  <c r="D6590" i="1"/>
  <c r="C6590" i="1"/>
  <c r="B6590" i="1"/>
  <c r="A6590" i="1"/>
  <c r="L6589" i="1"/>
  <c r="J6589" i="1"/>
  <c r="I6589" i="1"/>
  <c r="H6589" i="1"/>
  <c r="G6589" i="1"/>
  <c r="F6589" i="1"/>
  <c r="K6589" i="1" s="1"/>
  <c r="E6589" i="1"/>
  <c r="D6589" i="1"/>
  <c r="C6589" i="1"/>
  <c r="B6589" i="1"/>
  <c r="A6589" i="1"/>
  <c r="L6588" i="1"/>
  <c r="J6588" i="1"/>
  <c r="I6588" i="1"/>
  <c r="H6588" i="1"/>
  <c r="G6588" i="1"/>
  <c r="F6588" i="1"/>
  <c r="K6588" i="1" s="1"/>
  <c r="E6588" i="1"/>
  <c r="D6588" i="1"/>
  <c r="C6588" i="1"/>
  <c r="B6588" i="1"/>
  <c r="A6588" i="1"/>
  <c r="L6587" i="1"/>
  <c r="J6587" i="1"/>
  <c r="I6587" i="1"/>
  <c r="H6587" i="1"/>
  <c r="G6587" i="1"/>
  <c r="F6587" i="1"/>
  <c r="K6587" i="1" s="1"/>
  <c r="E6587" i="1"/>
  <c r="D6587" i="1"/>
  <c r="C6587" i="1"/>
  <c r="B6587" i="1"/>
  <c r="A6587" i="1"/>
  <c r="L6586" i="1"/>
  <c r="J6586" i="1"/>
  <c r="I6586" i="1"/>
  <c r="H6586" i="1"/>
  <c r="G6586" i="1"/>
  <c r="F6586" i="1"/>
  <c r="K6586" i="1" s="1"/>
  <c r="E6586" i="1"/>
  <c r="D6586" i="1"/>
  <c r="C6586" i="1"/>
  <c r="B6586" i="1"/>
  <c r="A6586" i="1"/>
  <c r="L6585" i="1"/>
  <c r="J6585" i="1"/>
  <c r="I6585" i="1"/>
  <c r="H6585" i="1"/>
  <c r="G6585" i="1"/>
  <c r="F6585" i="1"/>
  <c r="K6585" i="1" s="1"/>
  <c r="E6585" i="1"/>
  <c r="D6585" i="1"/>
  <c r="C6585" i="1"/>
  <c r="B6585" i="1"/>
  <c r="A6585" i="1"/>
  <c r="L6584" i="1"/>
  <c r="J6584" i="1"/>
  <c r="I6584" i="1"/>
  <c r="H6584" i="1"/>
  <c r="G6584" i="1"/>
  <c r="F6584" i="1"/>
  <c r="K6584" i="1" s="1"/>
  <c r="E6584" i="1"/>
  <c r="D6584" i="1"/>
  <c r="C6584" i="1"/>
  <c r="B6584" i="1"/>
  <c r="A6584" i="1"/>
  <c r="L6583" i="1"/>
  <c r="J6583" i="1"/>
  <c r="I6583" i="1"/>
  <c r="H6583" i="1"/>
  <c r="G6583" i="1"/>
  <c r="F6583" i="1"/>
  <c r="K6583" i="1" s="1"/>
  <c r="E6583" i="1"/>
  <c r="D6583" i="1"/>
  <c r="C6583" i="1"/>
  <c r="B6583" i="1"/>
  <c r="A6583" i="1"/>
  <c r="L6582" i="1"/>
  <c r="J6582" i="1"/>
  <c r="I6582" i="1"/>
  <c r="H6582" i="1"/>
  <c r="G6582" i="1"/>
  <c r="F6582" i="1"/>
  <c r="K6582" i="1" s="1"/>
  <c r="E6582" i="1"/>
  <c r="D6582" i="1"/>
  <c r="C6582" i="1"/>
  <c r="B6582" i="1"/>
  <c r="A6582" i="1"/>
  <c r="L6581" i="1"/>
  <c r="J6581" i="1"/>
  <c r="I6581" i="1"/>
  <c r="H6581" i="1"/>
  <c r="G6581" i="1"/>
  <c r="F6581" i="1"/>
  <c r="K6581" i="1" s="1"/>
  <c r="E6581" i="1"/>
  <c r="D6581" i="1"/>
  <c r="C6581" i="1"/>
  <c r="B6581" i="1"/>
  <c r="A6581" i="1"/>
  <c r="L6580" i="1"/>
  <c r="J6580" i="1"/>
  <c r="I6580" i="1"/>
  <c r="H6580" i="1"/>
  <c r="G6580" i="1"/>
  <c r="F6580" i="1"/>
  <c r="K6580" i="1" s="1"/>
  <c r="E6580" i="1"/>
  <c r="D6580" i="1"/>
  <c r="C6580" i="1"/>
  <c r="B6580" i="1"/>
  <c r="A6580" i="1"/>
  <c r="L6579" i="1"/>
  <c r="J6579" i="1"/>
  <c r="I6579" i="1"/>
  <c r="H6579" i="1"/>
  <c r="G6579" i="1"/>
  <c r="F6579" i="1"/>
  <c r="K6579" i="1" s="1"/>
  <c r="E6579" i="1"/>
  <c r="D6579" i="1"/>
  <c r="C6579" i="1"/>
  <c r="B6579" i="1"/>
  <c r="A6579" i="1"/>
  <c r="L6578" i="1"/>
  <c r="J6578" i="1"/>
  <c r="I6578" i="1"/>
  <c r="H6578" i="1"/>
  <c r="G6578" i="1"/>
  <c r="F6578" i="1"/>
  <c r="K6578" i="1" s="1"/>
  <c r="E6578" i="1"/>
  <c r="D6578" i="1"/>
  <c r="C6578" i="1"/>
  <c r="B6578" i="1"/>
  <c r="A6578" i="1"/>
  <c r="L6577" i="1"/>
  <c r="J6577" i="1"/>
  <c r="I6577" i="1"/>
  <c r="H6577" i="1"/>
  <c r="G6577" i="1"/>
  <c r="F6577" i="1"/>
  <c r="K6577" i="1" s="1"/>
  <c r="E6577" i="1"/>
  <c r="D6577" i="1"/>
  <c r="C6577" i="1"/>
  <c r="B6577" i="1"/>
  <c r="A6577" i="1"/>
  <c r="L6576" i="1"/>
  <c r="J6576" i="1"/>
  <c r="I6576" i="1"/>
  <c r="H6576" i="1"/>
  <c r="G6576" i="1"/>
  <c r="F6576" i="1"/>
  <c r="K6576" i="1" s="1"/>
  <c r="E6576" i="1"/>
  <c r="D6576" i="1"/>
  <c r="C6576" i="1"/>
  <c r="B6576" i="1"/>
  <c r="A6576" i="1"/>
  <c r="L6575" i="1"/>
  <c r="J6575" i="1"/>
  <c r="I6575" i="1"/>
  <c r="H6575" i="1"/>
  <c r="G6575" i="1"/>
  <c r="F6575" i="1"/>
  <c r="K6575" i="1" s="1"/>
  <c r="E6575" i="1"/>
  <c r="D6575" i="1"/>
  <c r="C6575" i="1"/>
  <c r="B6575" i="1"/>
  <c r="A6575" i="1"/>
  <c r="L6574" i="1"/>
  <c r="J6574" i="1"/>
  <c r="I6574" i="1"/>
  <c r="H6574" i="1"/>
  <c r="G6574" i="1"/>
  <c r="F6574" i="1"/>
  <c r="K6574" i="1" s="1"/>
  <c r="E6574" i="1"/>
  <c r="D6574" i="1"/>
  <c r="C6574" i="1"/>
  <c r="B6574" i="1"/>
  <c r="A6574" i="1"/>
  <c r="L6573" i="1"/>
  <c r="J6573" i="1"/>
  <c r="I6573" i="1"/>
  <c r="H6573" i="1"/>
  <c r="G6573" i="1"/>
  <c r="F6573" i="1"/>
  <c r="K6573" i="1" s="1"/>
  <c r="E6573" i="1"/>
  <c r="D6573" i="1"/>
  <c r="C6573" i="1"/>
  <c r="B6573" i="1"/>
  <c r="A6573" i="1"/>
  <c r="L6572" i="1"/>
  <c r="J6572" i="1"/>
  <c r="I6572" i="1"/>
  <c r="H6572" i="1"/>
  <c r="G6572" i="1"/>
  <c r="F6572" i="1"/>
  <c r="K6572" i="1" s="1"/>
  <c r="E6572" i="1"/>
  <c r="D6572" i="1"/>
  <c r="C6572" i="1"/>
  <c r="B6572" i="1"/>
  <c r="A6572" i="1"/>
  <c r="L6571" i="1"/>
  <c r="J6571" i="1"/>
  <c r="I6571" i="1"/>
  <c r="H6571" i="1"/>
  <c r="G6571" i="1"/>
  <c r="F6571" i="1"/>
  <c r="K6571" i="1" s="1"/>
  <c r="E6571" i="1"/>
  <c r="D6571" i="1"/>
  <c r="C6571" i="1"/>
  <c r="B6571" i="1"/>
  <c r="A6571" i="1"/>
  <c r="L6570" i="1"/>
  <c r="J6570" i="1"/>
  <c r="I6570" i="1"/>
  <c r="H6570" i="1"/>
  <c r="G6570" i="1"/>
  <c r="F6570" i="1"/>
  <c r="K6570" i="1" s="1"/>
  <c r="E6570" i="1"/>
  <c r="D6570" i="1"/>
  <c r="C6570" i="1"/>
  <c r="B6570" i="1"/>
  <c r="A6570" i="1"/>
  <c r="L6569" i="1"/>
  <c r="J6569" i="1"/>
  <c r="I6569" i="1"/>
  <c r="H6569" i="1"/>
  <c r="G6569" i="1"/>
  <c r="F6569" i="1"/>
  <c r="K6569" i="1" s="1"/>
  <c r="E6569" i="1"/>
  <c r="D6569" i="1"/>
  <c r="C6569" i="1"/>
  <c r="B6569" i="1"/>
  <c r="A6569" i="1"/>
  <c r="L6568" i="1"/>
  <c r="J6568" i="1"/>
  <c r="I6568" i="1"/>
  <c r="H6568" i="1"/>
  <c r="G6568" i="1"/>
  <c r="F6568" i="1"/>
  <c r="K6568" i="1" s="1"/>
  <c r="E6568" i="1"/>
  <c r="D6568" i="1"/>
  <c r="C6568" i="1"/>
  <c r="B6568" i="1"/>
  <c r="A6568" i="1"/>
  <c r="L6567" i="1"/>
  <c r="J6567" i="1"/>
  <c r="I6567" i="1"/>
  <c r="H6567" i="1"/>
  <c r="G6567" i="1"/>
  <c r="F6567" i="1"/>
  <c r="K6567" i="1" s="1"/>
  <c r="E6567" i="1"/>
  <c r="D6567" i="1"/>
  <c r="C6567" i="1"/>
  <c r="B6567" i="1"/>
  <c r="A6567" i="1"/>
  <c r="L6566" i="1"/>
  <c r="J6566" i="1"/>
  <c r="I6566" i="1"/>
  <c r="H6566" i="1"/>
  <c r="G6566" i="1"/>
  <c r="F6566" i="1"/>
  <c r="K6566" i="1" s="1"/>
  <c r="E6566" i="1"/>
  <c r="D6566" i="1"/>
  <c r="C6566" i="1"/>
  <c r="B6566" i="1"/>
  <c r="A6566" i="1"/>
  <c r="L6565" i="1"/>
  <c r="J6565" i="1"/>
  <c r="I6565" i="1"/>
  <c r="H6565" i="1"/>
  <c r="G6565" i="1"/>
  <c r="F6565" i="1"/>
  <c r="K6565" i="1" s="1"/>
  <c r="E6565" i="1"/>
  <c r="D6565" i="1"/>
  <c r="C6565" i="1"/>
  <c r="B6565" i="1"/>
  <c r="A6565" i="1"/>
  <c r="L6564" i="1"/>
  <c r="J6564" i="1"/>
  <c r="I6564" i="1"/>
  <c r="H6564" i="1"/>
  <c r="G6564" i="1"/>
  <c r="F6564" i="1"/>
  <c r="K6564" i="1" s="1"/>
  <c r="E6564" i="1"/>
  <c r="D6564" i="1"/>
  <c r="C6564" i="1"/>
  <c r="B6564" i="1"/>
  <c r="A6564" i="1"/>
  <c r="L6563" i="1"/>
  <c r="J6563" i="1"/>
  <c r="I6563" i="1"/>
  <c r="H6563" i="1"/>
  <c r="G6563" i="1"/>
  <c r="F6563" i="1"/>
  <c r="K6563" i="1" s="1"/>
  <c r="E6563" i="1"/>
  <c r="D6563" i="1"/>
  <c r="C6563" i="1"/>
  <c r="B6563" i="1"/>
  <c r="A6563" i="1"/>
  <c r="L6562" i="1"/>
  <c r="J6562" i="1"/>
  <c r="I6562" i="1"/>
  <c r="H6562" i="1"/>
  <c r="G6562" i="1"/>
  <c r="F6562" i="1"/>
  <c r="K6562" i="1" s="1"/>
  <c r="E6562" i="1"/>
  <c r="D6562" i="1"/>
  <c r="C6562" i="1"/>
  <c r="B6562" i="1"/>
  <c r="A6562" i="1"/>
  <c r="L6561" i="1"/>
  <c r="J6561" i="1"/>
  <c r="I6561" i="1"/>
  <c r="H6561" i="1"/>
  <c r="G6561" i="1"/>
  <c r="F6561" i="1"/>
  <c r="K6561" i="1" s="1"/>
  <c r="E6561" i="1"/>
  <c r="D6561" i="1"/>
  <c r="C6561" i="1"/>
  <c r="B6561" i="1"/>
  <c r="A6561" i="1"/>
  <c r="L6560" i="1"/>
  <c r="J6560" i="1"/>
  <c r="I6560" i="1"/>
  <c r="H6560" i="1"/>
  <c r="G6560" i="1"/>
  <c r="F6560" i="1"/>
  <c r="K6560" i="1" s="1"/>
  <c r="E6560" i="1"/>
  <c r="D6560" i="1"/>
  <c r="C6560" i="1"/>
  <c r="B6560" i="1"/>
  <c r="A6560" i="1"/>
  <c r="L6559" i="1"/>
  <c r="J6559" i="1"/>
  <c r="I6559" i="1"/>
  <c r="H6559" i="1"/>
  <c r="G6559" i="1"/>
  <c r="F6559" i="1"/>
  <c r="K6559" i="1" s="1"/>
  <c r="E6559" i="1"/>
  <c r="D6559" i="1"/>
  <c r="C6559" i="1"/>
  <c r="B6559" i="1"/>
  <c r="A6559" i="1"/>
  <c r="L6558" i="1"/>
  <c r="J6558" i="1"/>
  <c r="I6558" i="1"/>
  <c r="H6558" i="1"/>
  <c r="G6558" i="1"/>
  <c r="F6558" i="1"/>
  <c r="K6558" i="1" s="1"/>
  <c r="E6558" i="1"/>
  <c r="D6558" i="1"/>
  <c r="C6558" i="1"/>
  <c r="B6558" i="1"/>
  <c r="A6558" i="1"/>
  <c r="L6557" i="1"/>
  <c r="J6557" i="1"/>
  <c r="I6557" i="1"/>
  <c r="H6557" i="1"/>
  <c r="G6557" i="1"/>
  <c r="F6557" i="1"/>
  <c r="K6557" i="1" s="1"/>
  <c r="E6557" i="1"/>
  <c r="D6557" i="1"/>
  <c r="C6557" i="1"/>
  <c r="B6557" i="1"/>
  <c r="A6557" i="1"/>
  <c r="L6556" i="1"/>
  <c r="J6556" i="1"/>
  <c r="I6556" i="1"/>
  <c r="H6556" i="1"/>
  <c r="G6556" i="1"/>
  <c r="F6556" i="1"/>
  <c r="K6556" i="1" s="1"/>
  <c r="E6556" i="1"/>
  <c r="D6556" i="1"/>
  <c r="C6556" i="1"/>
  <c r="B6556" i="1"/>
  <c r="A6556" i="1"/>
  <c r="L6555" i="1"/>
  <c r="J6555" i="1"/>
  <c r="I6555" i="1"/>
  <c r="H6555" i="1"/>
  <c r="G6555" i="1"/>
  <c r="F6555" i="1"/>
  <c r="K6555" i="1" s="1"/>
  <c r="E6555" i="1"/>
  <c r="D6555" i="1"/>
  <c r="C6555" i="1"/>
  <c r="B6555" i="1"/>
  <c r="A6555" i="1"/>
  <c r="L6554" i="1"/>
  <c r="J6554" i="1"/>
  <c r="I6554" i="1"/>
  <c r="H6554" i="1"/>
  <c r="G6554" i="1"/>
  <c r="F6554" i="1"/>
  <c r="K6554" i="1" s="1"/>
  <c r="E6554" i="1"/>
  <c r="D6554" i="1"/>
  <c r="C6554" i="1"/>
  <c r="B6554" i="1"/>
  <c r="A6554" i="1"/>
  <c r="L6553" i="1"/>
  <c r="J6553" i="1"/>
  <c r="I6553" i="1"/>
  <c r="H6553" i="1"/>
  <c r="G6553" i="1"/>
  <c r="F6553" i="1"/>
  <c r="K6553" i="1" s="1"/>
  <c r="E6553" i="1"/>
  <c r="D6553" i="1"/>
  <c r="C6553" i="1"/>
  <c r="B6553" i="1"/>
  <c r="A6553" i="1"/>
  <c r="L6552" i="1"/>
  <c r="J6552" i="1"/>
  <c r="I6552" i="1"/>
  <c r="H6552" i="1"/>
  <c r="G6552" i="1"/>
  <c r="F6552" i="1"/>
  <c r="K6552" i="1" s="1"/>
  <c r="E6552" i="1"/>
  <c r="D6552" i="1"/>
  <c r="C6552" i="1"/>
  <c r="B6552" i="1"/>
  <c r="A6552" i="1"/>
  <c r="L6551" i="1"/>
  <c r="J6551" i="1"/>
  <c r="I6551" i="1"/>
  <c r="H6551" i="1"/>
  <c r="G6551" i="1"/>
  <c r="F6551" i="1"/>
  <c r="K6551" i="1" s="1"/>
  <c r="E6551" i="1"/>
  <c r="D6551" i="1"/>
  <c r="C6551" i="1"/>
  <c r="B6551" i="1"/>
  <c r="A6551" i="1"/>
  <c r="L6550" i="1"/>
  <c r="J6550" i="1"/>
  <c r="I6550" i="1"/>
  <c r="H6550" i="1"/>
  <c r="G6550" i="1"/>
  <c r="F6550" i="1"/>
  <c r="K6550" i="1" s="1"/>
  <c r="E6550" i="1"/>
  <c r="D6550" i="1"/>
  <c r="C6550" i="1"/>
  <c r="B6550" i="1"/>
  <c r="A6550" i="1"/>
  <c r="L6549" i="1"/>
  <c r="J6549" i="1"/>
  <c r="I6549" i="1"/>
  <c r="H6549" i="1"/>
  <c r="G6549" i="1"/>
  <c r="F6549" i="1"/>
  <c r="K6549" i="1" s="1"/>
  <c r="E6549" i="1"/>
  <c r="D6549" i="1"/>
  <c r="C6549" i="1"/>
  <c r="B6549" i="1"/>
  <c r="A6549" i="1"/>
  <c r="L6548" i="1"/>
  <c r="J6548" i="1"/>
  <c r="I6548" i="1"/>
  <c r="H6548" i="1"/>
  <c r="G6548" i="1"/>
  <c r="F6548" i="1"/>
  <c r="K6548" i="1" s="1"/>
  <c r="E6548" i="1"/>
  <c r="D6548" i="1"/>
  <c r="C6548" i="1"/>
  <c r="B6548" i="1"/>
  <c r="A6548" i="1"/>
  <c r="L6547" i="1"/>
  <c r="J6547" i="1"/>
  <c r="I6547" i="1"/>
  <c r="H6547" i="1"/>
  <c r="G6547" i="1"/>
  <c r="F6547" i="1"/>
  <c r="K6547" i="1" s="1"/>
  <c r="E6547" i="1"/>
  <c r="D6547" i="1"/>
  <c r="C6547" i="1"/>
  <c r="B6547" i="1"/>
  <c r="A6547" i="1"/>
  <c r="L6546" i="1"/>
  <c r="J6546" i="1"/>
  <c r="I6546" i="1"/>
  <c r="H6546" i="1"/>
  <c r="G6546" i="1"/>
  <c r="F6546" i="1"/>
  <c r="K6546" i="1" s="1"/>
  <c r="E6546" i="1"/>
  <c r="D6546" i="1"/>
  <c r="C6546" i="1"/>
  <c r="B6546" i="1"/>
  <c r="A6546" i="1"/>
  <c r="L6545" i="1"/>
  <c r="J6545" i="1"/>
  <c r="I6545" i="1"/>
  <c r="H6545" i="1"/>
  <c r="G6545" i="1"/>
  <c r="F6545" i="1"/>
  <c r="K6545" i="1" s="1"/>
  <c r="E6545" i="1"/>
  <c r="D6545" i="1"/>
  <c r="C6545" i="1"/>
  <c r="B6545" i="1"/>
  <c r="A6545" i="1"/>
  <c r="L6544" i="1"/>
  <c r="J6544" i="1"/>
  <c r="I6544" i="1"/>
  <c r="H6544" i="1"/>
  <c r="G6544" i="1"/>
  <c r="F6544" i="1"/>
  <c r="K6544" i="1" s="1"/>
  <c r="E6544" i="1"/>
  <c r="D6544" i="1"/>
  <c r="C6544" i="1"/>
  <c r="B6544" i="1"/>
  <c r="A6544" i="1"/>
  <c r="L6543" i="1"/>
  <c r="J6543" i="1"/>
  <c r="I6543" i="1"/>
  <c r="H6543" i="1"/>
  <c r="G6543" i="1"/>
  <c r="F6543" i="1"/>
  <c r="K6543" i="1" s="1"/>
  <c r="E6543" i="1"/>
  <c r="D6543" i="1"/>
  <c r="C6543" i="1"/>
  <c r="B6543" i="1"/>
  <c r="A6543" i="1"/>
  <c r="L6542" i="1"/>
  <c r="J6542" i="1"/>
  <c r="I6542" i="1"/>
  <c r="H6542" i="1"/>
  <c r="G6542" i="1"/>
  <c r="F6542" i="1"/>
  <c r="K6542" i="1" s="1"/>
  <c r="E6542" i="1"/>
  <c r="D6542" i="1"/>
  <c r="C6542" i="1"/>
  <c r="B6542" i="1"/>
  <c r="A6542" i="1"/>
  <c r="L6541" i="1"/>
  <c r="J6541" i="1"/>
  <c r="I6541" i="1"/>
  <c r="H6541" i="1"/>
  <c r="G6541" i="1"/>
  <c r="F6541" i="1"/>
  <c r="K6541" i="1" s="1"/>
  <c r="E6541" i="1"/>
  <c r="D6541" i="1"/>
  <c r="C6541" i="1"/>
  <c r="B6541" i="1"/>
  <c r="A6541" i="1"/>
  <c r="L6540" i="1"/>
  <c r="J6540" i="1"/>
  <c r="I6540" i="1"/>
  <c r="H6540" i="1"/>
  <c r="G6540" i="1"/>
  <c r="F6540" i="1"/>
  <c r="K6540" i="1" s="1"/>
  <c r="E6540" i="1"/>
  <c r="D6540" i="1"/>
  <c r="C6540" i="1"/>
  <c r="B6540" i="1"/>
  <c r="A6540" i="1"/>
  <c r="L6539" i="1"/>
  <c r="J6539" i="1"/>
  <c r="I6539" i="1"/>
  <c r="H6539" i="1"/>
  <c r="G6539" i="1"/>
  <c r="F6539" i="1"/>
  <c r="K6539" i="1" s="1"/>
  <c r="E6539" i="1"/>
  <c r="D6539" i="1"/>
  <c r="C6539" i="1"/>
  <c r="B6539" i="1"/>
  <c r="A6539" i="1"/>
  <c r="L6538" i="1"/>
  <c r="J6538" i="1"/>
  <c r="I6538" i="1"/>
  <c r="H6538" i="1"/>
  <c r="G6538" i="1"/>
  <c r="F6538" i="1"/>
  <c r="K6538" i="1" s="1"/>
  <c r="E6538" i="1"/>
  <c r="D6538" i="1"/>
  <c r="C6538" i="1"/>
  <c r="B6538" i="1"/>
  <c r="A6538" i="1"/>
  <c r="L6537" i="1"/>
  <c r="J6537" i="1"/>
  <c r="I6537" i="1"/>
  <c r="H6537" i="1"/>
  <c r="G6537" i="1"/>
  <c r="F6537" i="1"/>
  <c r="K6537" i="1" s="1"/>
  <c r="E6537" i="1"/>
  <c r="D6537" i="1"/>
  <c r="C6537" i="1"/>
  <c r="B6537" i="1"/>
  <c r="A6537" i="1"/>
  <c r="L6536" i="1"/>
  <c r="J6536" i="1"/>
  <c r="I6536" i="1"/>
  <c r="H6536" i="1"/>
  <c r="G6536" i="1"/>
  <c r="F6536" i="1"/>
  <c r="K6536" i="1" s="1"/>
  <c r="E6536" i="1"/>
  <c r="D6536" i="1"/>
  <c r="C6536" i="1"/>
  <c r="B6536" i="1"/>
  <c r="A6536" i="1"/>
  <c r="L6535" i="1"/>
  <c r="J6535" i="1"/>
  <c r="I6535" i="1"/>
  <c r="H6535" i="1"/>
  <c r="G6535" i="1"/>
  <c r="F6535" i="1"/>
  <c r="K6535" i="1" s="1"/>
  <c r="E6535" i="1"/>
  <c r="D6535" i="1"/>
  <c r="C6535" i="1"/>
  <c r="B6535" i="1"/>
  <c r="A6535" i="1"/>
  <c r="L6534" i="1"/>
  <c r="J6534" i="1"/>
  <c r="I6534" i="1"/>
  <c r="H6534" i="1"/>
  <c r="G6534" i="1"/>
  <c r="F6534" i="1"/>
  <c r="K6534" i="1" s="1"/>
  <c r="E6534" i="1"/>
  <c r="D6534" i="1"/>
  <c r="C6534" i="1"/>
  <c r="B6534" i="1"/>
  <c r="A6534" i="1"/>
  <c r="L6533" i="1"/>
  <c r="J6533" i="1"/>
  <c r="I6533" i="1"/>
  <c r="H6533" i="1"/>
  <c r="G6533" i="1"/>
  <c r="F6533" i="1"/>
  <c r="K6533" i="1" s="1"/>
  <c r="E6533" i="1"/>
  <c r="D6533" i="1"/>
  <c r="C6533" i="1"/>
  <c r="B6533" i="1"/>
  <c r="A6533" i="1"/>
  <c r="L6532" i="1"/>
  <c r="J6532" i="1"/>
  <c r="I6532" i="1"/>
  <c r="H6532" i="1"/>
  <c r="G6532" i="1"/>
  <c r="F6532" i="1"/>
  <c r="K6532" i="1" s="1"/>
  <c r="E6532" i="1"/>
  <c r="D6532" i="1"/>
  <c r="C6532" i="1"/>
  <c r="B6532" i="1"/>
  <c r="A6532" i="1"/>
  <c r="L6531" i="1"/>
  <c r="J6531" i="1"/>
  <c r="I6531" i="1"/>
  <c r="H6531" i="1"/>
  <c r="G6531" i="1"/>
  <c r="F6531" i="1"/>
  <c r="K6531" i="1" s="1"/>
  <c r="E6531" i="1"/>
  <c r="D6531" i="1"/>
  <c r="C6531" i="1"/>
  <c r="B6531" i="1"/>
  <c r="A6531" i="1"/>
  <c r="L6530" i="1"/>
  <c r="J6530" i="1"/>
  <c r="I6530" i="1"/>
  <c r="H6530" i="1"/>
  <c r="G6530" i="1"/>
  <c r="F6530" i="1"/>
  <c r="K6530" i="1" s="1"/>
  <c r="E6530" i="1"/>
  <c r="D6530" i="1"/>
  <c r="C6530" i="1"/>
  <c r="B6530" i="1"/>
  <c r="A6530" i="1"/>
  <c r="L6529" i="1"/>
  <c r="J6529" i="1"/>
  <c r="I6529" i="1"/>
  <c r="H6529" i="1"/>
  <c r="G6529" i="1"/>
  <c r="F6529" i="1"/>
  <c r="K6529" i="1" s="1"/>
  <c r="E6529" i="1"/>
  <c r="D6529" i="1"/>
  <c r="C6529" i="1"/>
  <c r="B6529" i="1"/>
  <c r="A6529" i="1"/>
  <c r="L6528" i="1"/>
  <c r="J6528" i="1"/>
  <c r="I6528" i="1"/>
  <c r="H6528" i="1"/>
  <c r="G6528" i="1"/>
  <c r="F6528" i="1"/>
  <c r="K6528" i="1" s="1"/>
  <c r="E6528" i="1"/>
  <c r="D6528" i="1"/>
  <c r="C6528" i="1"/>
  <c r="B6528" i="1"/>
  <c r="A6528" i="1"/>
  <c r="L6527" i="1"/>
  <c r="J6527" i="1"/>
  <c r="I6527" i="1"/>
  <c r="H6527" i="1"/>
  <c r="G6527" i="1"/>
  <c r="F6527" i="1"/>
  <c r="K6527" i="1" s="1"/>
  <c r="E6527" i="1"/>
  <c r="D6527" i="1"/>
  <c r="C6527" i="1"/>
  <c r="B6527" i="1"/>
  <c r="A6527" i="1"/>
  <c r="L6526" i="1"/>
  <c r="J6526" i="1"/>
  <c r="I6526" i="1"/>
  <c r="H6526" i="1"/>
  <c r="G6526" i="1"/>
  <c r="F6526" i="1"/>
  <c r="K6526" i="1" s="1"/>
  <c r="E6526" i="1"/>
  <c r="D6526" i="1"/>
  <c r="C6526" i="1"/>
  <c r="B6526" i="1"/>
  <c r="A6526" i="1"/>
  <c r="L6525" i="1"/>
  <c r="J6525" i="1"/>
  <c r="I6525" i="1"/>
  <c r="H6525" i="1"/>
  <c r="G6525" i="1"/>
  <c r="F6525" i="1"/>
  <c r="K6525" i="1" s="1"/>
  <c r="E6525" i="1"/>
  <c r="D6525" i="1"/>
  <c r="C6525" i="1"/>
  <c r="B6525" i="1"/>
  <c r="A6525" i="1"/>
  <c r="L6524" i="1"/>
  <c r="J6524" i="1"/>
  <c r="I6524" i="1"/>
  <c r="H6524" i="1"/>
  <c r="G6524" i="1"/>
  <c r="F6524" i="1"/>
  <c r="K6524" i="1" s="1"/>
  <c r="E6524" i="1"/>
  <c r="D6524" i="1"/>
  <c r="C6524" i="1"/>
  <c r="B6524" i="1"/>
  <c r="A6524" i="1"/>
  <c r="L6523" i="1"/>
  <c r="J6523" i="1"/>
  <c r="I6523" i="1"/>
  <c r="H6523" i="1"/>
  <c r="G6523" i="1"/>
  <c r="F6523" i="1"/>
  <c r="K6523" i="1" s="1"/>
  <c r="E6523" i="1"/>
  <c r="D6523" i="1"/>
  <c r="C6523" i="1"/>
  <c r="B6523" i="1"/>
  <c r="A6523" i="1"/>
  <c r="L6522" i="1"/>
  <c r="J6522" i="1"/>
  <c r="I6522" i="1"/>
  <c r="H6522" i="1"/>
  <c r="G6522" i="1"/>
  <c r="F6522" i="1"/>
  <c r="K6522" i="1" s="1"/>
  <c r="E6522" i="1"/>
  <c r="D6522" i="1"/>
  <c r="C6522" i="1"/>
  <c r="B6522" i="1"/>
  <c r="A6522" i="1"/>
  <c r="L6521" i="1"/>
  <c r="J6521" i="1"/>
  <c r="I6521" i="1"/>
  <c r="H6521" i="1"/>
  <c r="G6521" i="1"/>
  <c r="F6521" i="1"/>
  <c r="K6521" i="1" s="1"/>
  <c r="E6521" i="1"/>
  <c r="D6521" i="1"/>
  <c r="C6521" i="1"/>
  <c r="B6521" i="1"/>
  <c r="A6521" i="1"/>
  <c r="L6520" i="1"/>
  <c r="J6520" i="1"/>
  <c r="I6520" i="1"/>
  <c r="H6520" i="1"/>
  <c r="G6520" i="1"/>
  <c r="F6520" i="1"/>
  <c r="K6520" i="1" s="1"/>
  <c r="E6520" i="1"/>
  <c r="D6520" i="1"/>
  <c r="C6520" i="1"/>
  <c r="B6520" i="1"/>
  <c r="A6520" i="1"/>
  <c r="L6519" i="1"/>
  <c r="J6519" i="1"/>
  <c r="I6519" i="1"/>
  <c r="H6519" i="1"/>
  <c r="G6519" i="1"/>
  <c r="F6519" i="1"/>
  <c r="K6519" i="1" s="1"/>
  <c r="E6519" i="1"/>
  <c r="D6519" i="1"/>
  <c r="C6519" i="1"/>
  <c r="B6519" i="1"/>
  <c r="A6519" i="1"/>
  <c r="L6518" i="1"/>
  <c r="J6518" i="1"/>
  <c r="I6518" i="1"/>
  <c r="H6518" i="1"/>
  <c r="G6518" i="1"/>
  <c r="F6518" i="1"/>
  <c r="K6518" i="1" s="1"/>
  <c r="E6518" i="1"/>
  <c r="D6518" i="1"/>
  <c r="C6518" i="1"/>
  <c r="B6518" i="1"/>
  <c r="A6518" i="1"/>
  <c r="L6517" i="1"/>
  <c r="J6517" i="1"/>
  <c r="I6517" i="1"/>
  <c r="H6517" i="1"/>
  <c r="G6517" i="1"/>
  <c r="F6517" i="1"/>
  <c r="K6517" i="1" s="1"/>
  <c r="E6517" i="1"/>
  <c r="D6517" i="1"/>
  <c r="C6517" i="1"/>
  <c r="B6517" i="1"/>
  <c r="A6517" i="1"/>
  <c r="L6516" i="1"/>
  <c r="J6516" i="1"/>
  <c r="I6516" i="1"/>
  <c r="H6516" i="1"/>
  <c r="G6516" i="1"/>
  <c r="F6516" i="1"/>
  <c r="K6516" i="1" s="1"/>
  <c r="E6516" i="1"/>
  <c r="D6516" i="1"/>
  <c r="C6516" i="1"/>
  <c r="B6516" i="1"/>
  <c r="A6516" i="1"/>
  <c r="L6515" i="1"/>
  <c r="J6515" i="1"/>
  <c r="I6515" i="1"/>
  <c r="H6515" i="1"/>
  <c r="G6515" i="1"/>
  <c r="F6515" i="1"/>
  <c r="K6515" i="1" s="1"/>
  <c r="E6515" i="1"/>
  <c r="D6515" i="1"/>
  <c r="C6515" i="1"/>
  <c r="B6515" i="1"/>
  <c r="A6515" i="1"/>
  <c r="L6514" i="1"/>
  <c r="J6514" i="1"/>
  <c r="I6514" i="1"/>
  <c r="H6514" i="1"/>
  <c r="G6514" i="1"/>
  <c r="F6514" i="1"/>
  <c r="K6514" i="1" s="1"/>
  <c r="E6514" i="1"/>
  <c r="D6514" i="1"/>
  <c r="C6514" i="1"/>
  <c r="B6514" i="1"/>
  <c r="A6514" i="1"/>
  <c r="L6513" i="1"/>
  <c r="J6513" i="1"/>
  <c r="I6513" i="1"/>
  <c r="H6513" i="1"/>
  <c r="G6513" i="1"/>
  <c r="F6513" i="1"/>
  <c r="K6513" i="1" s="1"/>
  <c r="E6513" i="1"/>
  <c r="D6513" i="1"/>
  <c r="C6513" i="1"/>
  <c r="B6513" i="1"/>
  <c r="A6513" i="1"/>
  <c r="L6512" i="1"/>
  <c r="J6512" i="1"/>
  <c r="I6512" i="1"/>
  <c r="H6512" i="1"/>
  <c r="G6512" i="1"/>
  <c r="F6512" i="1"/>
  <c r="K6512" i="1" s="1"/>
  <c r="E6512" i="1"/>
  <c r="D6512" i="1"/>
  <c r="C6512" i="1"/>
  <c r="B6512" i="1"/>
  <c r="A6512" i="1"/>
  <c r="L6511" i="1"/>
  <c r="J6511" i="1"/>
  <c r="I6511" i="1"/>
  <c r="H6511" i="1"/>
  <c r="G6511" i="1"/>
  <c r="F6511" i="1"/>
  <c r="K6511" i="1" s="1"/>
  <c r="E6511" i="1"/>
  <c r="D6511" i="1"/>
  <c r="C6511" i="1"/>
  <c r="B6511" i="1"/>
  <c r="A6511" i="1"/>
  <c r="L6510" i="1"/>
  <c r="J6510" i="1"/>
  <c r="I6510" i="1"/>
  <c r="H6510" i="1"/>
  <c r="G6510" i="1"/>
  <c r="F6510" i="1"/>
  <c r="K6510" i="1" s="1"/>
  <c r="E6510" i="1"/>
  <c r="D6510" i="1"/>
  <c r="C6510" i="1"/>
  <c r="B6510" i="1"/>
  <c r="A6510" i="1"/>
  <c r="L6509" i="1"/>
  <c r="J6509" i="1"/>
  <c r="I6509" i="1"/>
  <c r="H6509" i="1"/>
  <c r="G6509" i="1"/>
  <c r="F6509" i="1"/>
  <c r="K6509" i="1" s="1"/>
  <c r="E6509" i="1"/>
  <c r="D6509" i="1"/>
  <c r="C6509" i="1"/>
  <c r="B6509" i="1"/>
  <c r="A6509" i="1"/>
  <c r="L6508" i="1"/>
  <c r="J6508" i="1"/>
  <c r="I6508" i="1"/>
  <c r="H6508" i="1"/>
  <c r="G6508" i="1"/>
  <c r="F6508" i="1"/>
  <c r="K6508" i="1" s="1"/>
  <c r="E6508" i="1"/>
  <c r="D6508" i="1"/>
  <c r="C6508" i="1"/>
  <c r="B6508" i="1"/>
  <c r="A6508" i="1"/>
  <c r="L6507" i="1"/>
  <c r="J6507" i="1"/>
  <c r="I6507" i="1"/>
  <c r="H6507" i="1"/>
  <c r="G6507" i="1"/>
  <c r="F6507" i="1"/>
  <c r="K6507" i="1" s="1"/>
  <c r="E6507" i="1"/>
  <c r="D6507" i="1"/>
  <c r="C6507" i="1"/>
  <c r="B6507" i="1"/>
  <c r="A6507" i="1"/>
  <c r="L6506" i="1"/>
  <c r="J6506" i="1"/>
  <c r="I6506" i="1"/>
  <c r="H6506" i="1"/>
  <c r="G6506" i="1"/>
  <c r="F6506" i="1"/>
  <c r="K6506" i="1" s="1"/>
  <c r="E6506" i="1"/>
  <c r="D6506" i="1"/>
  <c r="C6506" i="1"/>
  <c r="B6506" i="1"/>
  <c r="A6506" i="1"/>
  <c r="L6505" i="1"/>
  <c r="J6505" i="1"/>
  <c r="I6505" i="1"/>
  <c r="H6505" i="1"/>
  <c r="G6505" i="1"/>
  <c r="F6505" i="1"/>
  <c r="K6505" i="1" s="1"/>
  <c r="E6505" i="1"/>
  <c r="D6505" i="1"/>
  <c r="C6505" i="1"/>
  <c r="B6505" i="1"/>
  <c r="A6505" i="1"/>
  <c r="L6504" i="1"/>
  <c r="J6504" i="1"/>
  <c r="I6504" i="1"/>
  <c r="H6504" i="1"/>
  <c r="G6504" i="1"/>
  <c r="F6504" i="1"/>
  <c r="K6504" i="1" s="1"/>
  <c r="E6504" i="1"/>
  <c r="D6504" i="1"/>
  <c r="C6504" i="1"/>
  <c r="B6504" i="1"/>
  <c r="A6504" i="1"/>
  <c r="L6503" i="1"/>
  <c r="J6503" i="1"/>
  <c r="I6503" i="1"/>
  <c r="H6503" i="1"/>
  <c r="G6503" i="1"/>
  <c r="F6503" i="1"/>
  <c r="K6503" i="1" s="1"/>
  <c r="E6503" i="1"/>
  <c r="D6503" i="1"/>
  <c r="C6503" i="1"/>
  <c r="B6503" i="1"/>
  <c r="A6503" i="1"/>
  <c r="L6502" i="1"/>
  <c r="J6502" i="1"/>
  <c r="I6502" i="1"/>
  <c r="H6502" i="1"/>
  <c r="G6502" i="1"/>
  <c r="F6502" i="1"/>
  <c r="K6502" i="1" s="1"/>
  <c r="E6502" i="1"/>
  <c r="D6502" i="1"/>
  <c r="C6502" i="1"/>
  <c r="B6502" i="1"/>
  <c r="A6502" i="1"/>
  <c r="L6501" i="1"/>
  <c r="J6501" i="1"/>
  <c r="I6501" i="1"/>
  <c r="H6501" i="1"/>
  <c r="G6501" i="1"/>
  <c r="F6501" i="1"/>
  <c r="K6501" i="1" s="1"/>
  <c r="E6501" i="1"/>
  <c r="D6501" i="1"/>
  <c r="C6501" i="1"/>
  <c r="B6501" i="1"/>
  <c r="A6501" i="1"/>
  <c r="L6500" i="1"/>
  <c r="J6500" i="1"/>
  <c r="I6500" i="1"/>
  <c r="H6500" i="1"/>
  <c r="G6500" i="1"/>
  <c r="F6500" i="1"/>
  <c r="K6500" i="1" s="1"/>
  <c r="E6500" i="1"/>
  <c r="D6500" i="1"/>
  <c r="C6500" i="1"/>
  <c r="B6500" i="1"/>
  <c r="A6500" i="1"/>
  <c r="L6499" i="1"/>
  <c r="J6499" i="1"/>
  <c r="I6499" i="1"/>
  <c r="H6499" i="1"/>
  <c r="G6499" i="1"/>
  <c r="F6499" i="1"/>
  <c r="K6499" i="1" s="1"/>
  <c r="E6499" i="1"/>
  <c r="D6499" i="1"/>
  <c r="C6499" i="1"/>
  <c r="B6499" i="1"/>
  <c r="A6499" i="1"/>
  <c r="L6498" i="1"/>
  <c r="J6498" i="1"/>
  <c r="I6498" i="1"/>
  <c r="H6498" i="1"/>
  <c r="G6498" i="1"/>
  <c r="F6498" i="1"/>
  <c r="K6498" i="1" s="1"/>
  <c r="E6498" i="1"/>
  <c r="D6498" i="1"/>
  <c r="C6498" i="1"/>
  <c r="B6498" i="1"/>
  <c r="A6498" i="1"/>
  <c r="L6497" i="1"/>
  <c r="J6497" i="1"/>
  <c r="I6497" i="1"/>
  <c r="H6497" i="1"/>
  <c r="G6497" i="1"/>
  <c r="F6497" i="1"/>
  <c r="K6497" i="1" s="1"/>
  <c r="E6497" i="1"/>
  <c r="D6497" i="1"/>
  <c r="C6497" i="1"/>
  <c r="B6497" i="1"/>
  <c r="A6497" i="1"/>
  <c r="L6496" i="1"/>
  <c r="J6496" i="1"/>
  <c r="I6496" i="1"/>
  <c r="H6496" i="1"/>
  <c r="G6496" i="1"/>
  <c r="F6496" i="1"/>
  <c r="K6496" i="1" s="1"/>
  <c r="E6496" i="1"/>
  <c r="D6496" i="1"/>
  <c r="C6496" i="1"/>
  <c r="B6496" i="1"/>
  <c r="A6496" i="1"/>
  <c r="L6495" i="1"/>
  <c r="J6495" i="1"/>
  <c r="I6495" i="1"/>
  <c r="H6495" i="1"/>
  <c r="G6495" i="1"/>
  <c r="F6495" i="1"/>
  <c r="K6495" i="1" s="1"/>
  <c r="E6495" i="1"/>
  <c r="D6495" i="1"/>
  <c r="C6495" i="1"/>
  <c r="B6495" i="1"/>
  <c r="A6495" i="1"/>
  <c r="L6494" i="1"/>
  <c r="J6494" i="1"/>
  <c r="I6494" i="1"/>
  <c r="H6494" i="1"/>
  <c r="G6494" i="1"/>
  <c r="F6494" i="1"/>
  <c r="K6494" i="1" s="1"/>
  <c r="E6494" i="1"/>
  <c r="D6494" i="1"/>
  <c r="C6494" i="1"/>
  <c r="B6494" i="1"/>
  <c r="A6494" i="1"/>
  <c r="L6493" i="1"/>
  <c r="J6493" i="1"/>
  <c r="I6493" i="1"/>
  <c r="H6493" i="1"/>
  <c r="G6493" i="1"/>
  <c r="F6493" i="1"/>
  <c r="K6493" i="1" s="1"/>
  <c r="E6493" i="1"/>
  <c r="D6493" i="1"/>
  <c r="C6493" i="1"/>
  <c r="B6493" i="1"/>
  <c r="A6493" i="1"/>
  <c r="L6492" i="1"/>
  <c r="J6492" i="1"/>
  <c r="I6492" i="1"/>
  <c r="H6492" i="1"/>
  <c r="G6492" i="1"/>
  <c r="F6492" i="1"/>
  <c r="K6492" i="1" s="1"/>
  <c r="E6492" i="1"/>
  <c r="D6492" i="1"/>
  <c r="C6492" i="1"/>
  <c r="B6492" i="1"/>
  <c r="A6492" i="1"/>
  <c r="L6491" i="1"/>
  <c r="J6491" i="1"/>
  <c r="I6491" i="1"/>
  <c r="H6491" i="1"/>
  <c r="G6491" i="1"/>
  <c r="F6491" i="1"/>
  <c r="K6491" i="1" s="1"/>
  <c r="E6491" i="1"/>
  <c r="D6491" i="1"/>
  <c r="C6491" i="1"/>
  <c r="B6491" i="1"/>
  <c r="A6491" i="1"/>
  <c r="L6490" i="1"/>
  <c r="J6490" i="1"/>
  <c r="I6490" i="1"/>
  <c r="H6490" i="1"/>
  <c r="G6490" i="1"/>
  <c r="F6490" i="1"/>
  <c r="K6490" i="1" s="1"/>
  <c r="E6490" i="1"/>
  <c r="D6490" i="1"/>
  <c r="C6490" i="1"/>
  <c r="B6490" i="1"/>
  <c r="A6490" i="1"/>
  <c r="L6489" i="1"/>
  <c r="J6489" i="1"/>
  <c r="I6489" i="1"/>
  <c r="H6489" i="1"/>
  <c r="G6489" i="1"/>
  <c r="F6489" i="1"/>
  <c r="K6489" i="1" s="1"/>
  <c r="E6489" i="1"/>
  <c r="D6489" i="1"/>
  <c r="C6489" i="1"/>
  <c r="B6489" i="1"/>
  <c r="A6489" i="1"/>
  <c r="L6488" i="1"/>
  <c r="J6488" i="1"/>
  <c r="I6488" i="1"/>
  <c r="H6488" i="1"/>
  <c r="G6488" i="1"/>
  <c r="F6488" i="1"/>
  <c r="K6488" i="1" s="1"/>
  <c r="E6488" i="1"/>
  <c r="D6488" i="1"/>
  <c r="C6488" i="1"/>
  <c r="B6488" i="1"/>
  <c r="A6488" i="1"/>
  <c r="L6487" i="1"/>
  <c r="J6487" i="1"/>
  <c r="I6487" i="1"/>
  <c r="H6487" i="1"/>
  <c r="G6487" i="1"/>
  <c r="F6487" i="1"/>
  <c r="K6487" i="1" s="1"/>
  <c r="E6487" i="1"/>
  <c r="D6487" i="1"/>
  <c r="C6487" i="1"/>
  <c r="B6487" i="1"/>
  <c r="A6487" i="1"/>
  <c r="L6486" i="1"/>
  <c r="J6486" i="1"/>
  <c r="I6486" i="1"/>
  <c r="H6486" i="1"/>
  <c r="G6486" i="1"/>
  <c r="F6486" i="1"/>
  <c r="K6486" i="1" s="1"/>
  <c r="E6486" i="1"/>
  <c r="D6486" i="1"/>
  <c r="C6486" i="1"/>
  <c r="B6486" i="1"/>
  <c r="A6486" i="1"/>
  <c r="L6485" i="1"/>
  <c r="J6485" i="1"/>
  <c r="I6485" i="1"/>
  <c r="H6485" i="1"/>
  <c r="G6485" i="1"/>
  <c r="F6485" i="1"/>
  <c r="K6485" i="1" s="1"/>
  <c r="E6485" i="1"/>
  <c r="D6485" i="1"/>
  <c r="C6485" i="1"/>
  <c r="B6485" i="1"/>
  <c r="A6485" i="1"/>
  <c r="L6484" i="1"/>
  <c r="J6484" i="1"/>
  <c r="I6484" i="1"/>
  <c r="H6484" i="1"/>
  <c r="G6484" i="1"/>
  <c r="F6484" i="1"/>
  <c r="K6484" i="1" s="1"/>
  <c r="E6484" i="1"/>
  <c r="D6484" i="1"/>
  <c r="C6484" i="1"/>
  <c r="B6484" i="1"/>
  <c r="A6484" i="1"/>
  <c r="L6483" i="1"/>
  <c r="J6483" i="1"/>
  <c r="I6483" i="1"/>
  <c r="H6483" i="1"/>
  <c r="G6483" i="1"/>
  <c r="F6483" i="1"/>
  <c r="K6483" i="1" s="1"/>
  <c r="E6483" i="1"/>
  <c r="D6483" i="1"/>
  <c r="C6483" i="1"/>
  <c r="B6483" i="1"/>
  <c r="A6483" i="1"/>
  <c r="L6482" i="1"/>
  <c r="J6482" i="1"/>
  <c r="I6482" i="1"/>
  <c r="H6482" i="1"/>
  <c r="G6482" i="1"/>
  <c r="F6482" i="1"/>
  <c r="K6482" i="1" s="1"/>
  <c r="E6482" i="1"/>
  <c r="D6482" i="1"/>
  <c r="C6482" i="1"/>
  <c r="B6482" i="1"/>
  <c r="A6482" i="1"/>
  <c r="L6481" i="1"/>
  <c r="J6481" i="1"/>
  <c r="I6481" i="1"/>
  <c r="H6481" i="1"/>
  <c r="G6481" i="1"/>
  <c r="F6481" i="1"/>
  <c r="K6481" i="1" s="1"/>
  <c r="E6481" i="1"/>
  <c r="D6481" i="1"/>
  <c r="C6481" i="1"/>
  <c r="B6481" i="1"/>
  <c r="A6481" i="1"/>
  <c r="L6480" i="1"/>
  <c r="J6480" i="1"/>
  <c r="I6480" i="1"/>
  <c r="H6480" i="1"/>
  <c r="G6480" i="1"/>
  <c r="F6480" i="1"/>
  <c r="K6480" i="1" s="1"/>
  <c r="E6480" i="1"/>
  <c r="D6480" i="1"/>
  <c r="C6480" i="1"/>
  <c r="B6480" i="1"/>
  <c r="A6480" i="1"/>
  <c r="L6479" i="1"/>
  <c r="J6479" i="1"/>
  <c r="I6479" i="1"/>
  <c r="H6479" i="1"/>
  <c r="G6479" i="1"/>
  <c r="F6479" i="1"/>
  <c r="K6479" i="1" s="1"/>
  <c r="E6479" i="1"/>
  <c r="D6479" i="1"/>
  <c r="C6479" i="1"/>
  <c r="B6479" i="1"/>
  <c r="A6479" i="1"/>
  <c r="L6478" i="1"/>
  <c r="J6478" i="1"/>
  <c r="I6478" i="1"/>
  <c r="H6478" i="1"/>
  <c r="G6478" i="1"/>
  <c r="F6478" i="1"/>
  <c r="K6478" i="1" s="1"/>
  <c r="E6478" i="1"/>
  <c r="D6478" i="1"/>
  <c r="C6478" i="1"/>
  <c r="B6478" i="1"/>
  <c r="A6478" i="1"/>
  <c r="L6477" i="1"/>
  <c r="J6477" i="1"/>
  <c r="I6477" i="1"/>
  <c r="H6477" i="1"/>
  <c r="G6477" i="1"/>
  <c r="F6477" i="1"/>
  <c r="K6477" i="1" s="1"/>
  <c r="E6477" i="1"/>
  <c r="D6477" i="1"/>
  <c r="C6477" i="1"/>
  <c r="B6477" i="1"/>
  <c r="A6477" i="1"/>
  <c r="L6476" i="1"/>
  <c r="J6476" i="1"/>
  <c r="I6476" i="1"/>
  <c r="H6476" i="1"/>
  <c r="G6476" i="1"/>
  <c r="F6476" i="1"/>
  <c r="K6476" i="1" s="1"/>
  <c r="E6476" i="1"/>
  <c r="D6476" i="1"/>
  <c r="C6476" i="1"/>
  <c r="B6476" i="1"/>
  <c r="A6476" i="1"/>
  <c r="L6475" i="1"/>
  <c r="J6475" i="1"/>
  <c r="I6475" i="1"/>
  <c r="H6475" i="1"/>
  <c r="G6475" i="1"/>
  <c r="F6475" i="1"/>
  <c r="K6475" i="1" s="1"/>
  <c r="E6475" i="1"/>
  <c r="D6475" i="1"/>
  <c r="C6475" i="1"/>
  <c r="B6475" i="1"/>
  <c r="A6475" i="1"/>
  <c r="L6474" i="1"/>
  <c r="J6474" i="1"/>
  <c r="I6474" i="1"/>
  <c r="H6474" i="1"/>
  <c r="G6474" i="1"/>
  <c r="F6474" i="1"/>
  <c r="K6474" i="1" s="1"/>
  <c r="E6474" i="1"/>
  <c r="D6474" i="1"/>
  <c r="C6474" i="1"/>
  <c r="B6474" i="1"/>
  <c r="A6474" i="1"/>
  <c r="L6473" i="1"/>
  <c r="J6473" i="1"/>
  <c r="I6473" i="1"/>
  <c r="H6473" i="1"/>
  <c r="G6473" i="1"/>
  <c r="F6473" i="1"/>
  <c r="K6473" i="1" s="1"/>
  <c r="E6473" i="1"/>
  <c r="D6473" i="1"/>
  <c r="C6473" i="1"/>
  <c r="B6473" i="1"/>
  <c r="A6473" i="1"/>
  <c r="L6472" i="1"/>
  <c r="J6472" i="1"/>
  <c r="I6472" i="1"/>
  <c r="H6472" i="1"/>
  <c r="G6472" i="1"/>
  <c r="F6472" i="1"/>
  <c r="K6472" i="1" s="1"/>
  <c r="E6472" i="1"/>
  <c r="D6472" i="1"/>
  <c r="C6472" i="1"/>
  <c r="B6472" i="1"/>
  <c r="A6472" i="1"/>
  <c r="L6471" i="1"/>
  <c r="J6471" i="1"/>
  <c r="I6471" i="1"/>
  <c r="H6471" i="1"/>
  <c r="G6471" i="1"/>
  <c r="F6471" i="1"/>
  <c r="K6471" i="1" s="1"/>
  <c r="E6471" i="1"/>
  <c r="D6471" i="1"/>
  <c r="C6471" i="1"/>
  <c r="B6471" i="1"/>
  <c r="A6471" i="1"/>
  <c r="L6470" i="1"/>
  <c r="J6470" i="1"/>
  <c r="I6470" i="1"/>
  <c r="H6470" i="1"/>
  <c r="G6470" i="1"/>
  <c r="F6470" i="1"/>
  <c r="K6470" i="1" s="1"/>
  <c r="E6470" i="1"/>
  <c r="D6470" i="1"/>
  <c r="C6470" i="1"/>
  <c r="B6470" i="1"/>
  <c r="A6470" i="1"/>
  <c r="L6469" i="1"/>
  <c r="J6469" i="1"/>
  <c r="I6469" i="1"/>
  <c r="H6469" i="1"/>
  <c r="G6469" i="1"/>
  <c r="F6469" i="1"/>
  <c r="K6469" i="1" s="1"/>
  <c r="E6469" i="1"/>
  <c r="D6469" i="1"/>
  <c r="C6469" i="1"/>
  <c r="B6469" i="1"/>
  <c r="A6469" i="1"/>
  <c r="L6468" i="1"/>
  <c r="J6468" i="1"/>
  <c r="I6468" i="1"/>
  <c r="H6468" i="1"/>
  <c r="G6468" i="1"/>
  <c r="F6468" i="1"/>
  <c r="K6468" i="1" s="1"/>
  <c r="E6468" i="1"/>
  <c r="D6468" i="1"/>
  <c r="C6468" i="1"/>
  <c r="B6468" i="1"/>
  <c r="A6468" i="1"/>
  <c r="L6467" i="1"/>
  <c r="J6467" i="1"/>
  <c r="I6467" i="1"/>
  <c r="H6467" i="1"/>
  <c r="G6467" i="1"/>
  <c r="F6467" i="1"/>
  <c r="K6467" i="1" s="1"/>
  <c r="E6467" i="1"/>
  <c r="D6467" i="1"/>
  <c r="C6467" i="1"/>
  <c r="B6467" i="1"/>
  <c r="A6467" i="1"/>
  <c r="L6466" i="1"/>
  <c r="J6466" i="1"/>
  <c r="I6466" i="1"/>
  <c r="H6466" i="1"/>
  <c r="G6466" i="1"/>
  <c r="F6466" i="1"/>
  <c r="K6466" i="1" s="1"/>
  <c r="E6466" i="1"/>
  <c r="D6466" i="1"/>
  <c r="C6466" i="1"/>
  <c r="B6466" i="1"/>
  <c r="A6466" i="1"/>
  <c r="L6465" i="1"/>
  <c r="J6465" i="1"/>
  <c r="I6465" i="1"/>
  <c r="H6465" i="1"/>
  <c r="G6465" i="1"/>
  <c r="F6465" i="1"/>
  <c r="K6465" i="1" s="1"/>
  <c r="E6465" i="1"/>
  <c r="D6465" i="1"/>
  <c r="C6465" i="1"/>
  <c r="B6465" i="1"/>
  <c r="A6465" i="1"/>
  <c r="L6464" i="1"/>
  <c r="J6464" i="1"/>
  <c r="I6464" i="1"/>
  <c r="H6464" i="1"/>
  <c r="G6464" i="1"/>
  <c r="F6464" i="1"/>
  <c r="K6464" i="1" s="1"/>
  <c r="E6464" i="1"/>
  <c r="D6464" i="1"/>
  <c r="C6464" i="1"/>
  <c r="B6464" i="1"/>
  <c r="A6464" i="1"/>
  <c r="L6463" i="1"/>
  <c r="J6463" i="1"/>
  <c r="I6463" i="1"/>
  <c r="H6463" i="1"/>
  <c r="G6463" i="1"/>
  <c r="F6463" i="1"/>
  <c r="K6463" i="1" s="1"/>
  <c r="E6463" i="1"/>
  <c r="D6463" i="1"/>
  <c r="C6463" i="1"/>
  <c r="B6463" i="1"/>
  <c r="A6463" i="1"/>
  <c r="L6462" i="1"/>
  <c r="J6462" i="1"/>
  <c r="I6462" i="1"/>
  <c r="H6462" i="1"/>
  <c r="G6462" i="1"/>
  <c r="F6462" i="1"/>
  <c r="K6462" i="1" s="1"/>
  <c r="E6462" i="1"/>
  <c r="D6462" i="1"/>
  <c r="C6462" i="1"/>
  <c r="B6462" i="1"/>
  <c r="A6462" i="1"/>
  <c r="L6461" i="1"/>
  <c r="J6461" i="1"/>
  <c r="I6461" i="1"/>
  <c r="H6461" i="1"/>
  <c r="G6461" i="1"/>
  <c r="F6461" i="1"/>
  <c r="K6461" i="1" s="1"/>
  <c r="E6461" i="1"/>
  <c r="D6461" i="1"/>
  <c r="C6461" i="1"/>
  <c r="B6461" i="1"/>
  <c r="A6461" i="1"/>
  <c r="L6460" i="1"/>
  <c r="J6460" i="1"/>
  <c r="I6460" i="1"/>
  <c r="H6460" i="1"/>
  <c r="G6460" i="1"/>
  <c r="F6460" i="1"/>
  <c r="K6460" i="1" s="1"/>
  <c r="E6460" i="1"/>
  <c r="D6460" i="1"/>
  <c r="C6460" i="1"/>
  <c r="B6460" i="1"/>
  <c r="A6460" i="1"/>
  <c r="L6459" i="1"/>
  <c r="J6459" i="1"/>
  <c r="I6459" i="1"/>
  <c r="H6459" i="1"/>
  <c r="G6459" i="1"/>
  <c r="F6459" i="1"/>
  <c r="K6459" i="1" s="1"/>
  <c r="E6459" i="1"/>
  <c r="D6459" i="1"/>
  <c r="C6459" i="1"/>
  <c r="B6459" i="1"/>
  <c r="A6459" i="1"/>
  <c r="L6458" i="1"/>
  <c r="J6458" i="1"/>
  <c r="I6458" i="1"/>
  <c r="H6458" i="1"/>
  <c r="G6458" i="1"/>
  <c r="F6458" i="1"/>
  <c r="K6458" i="1" s="1"/>
  <c r="E6458" i="1"/>
  <c r="D6458" i="1"/>
  <c r="C6458" i="1"/>
  <c r="B6458" i="1"/>
  <c r="A6458" i="1"/>
  <c r="L6457" i="1"/>
  <c r="J6457" i="1"/>
  <c r="I6457" i="1"/>
  <c r="H6457" i="1"/>
  <c r="G6457" i="1"/>
  <c r="F6457" i="1"/>
  <c r="K6457" i="1" s="1"/>
  <c r="E6457" i="1"/>
  <c r="D6457" i="1"/>
  <c r="C6457" i="1"/>
  <c r="B6457" i="1"/>
  <c r="A6457" i="1"/>
  <c r="L6456" i="1"/>
  <c r="J6456" i="1"/>
  <c r="I6456" i="1"/>
  <c r="H6456" i="1"/>
  <c r="G6456" i="1"/>
  <c r="F6456" i="1"/>
  <c r="K6456" i="1" s="1"/>
  <c r="E6456" i="1"/>
  <c r="D6456" i="1"/>
  <c r="C6456" i="1"/>
  <c r="B6456" i="1"/>
  <c r="A6456" i="1"/>
  <c r="L6455" i="1"/>
  <c r="J6455" i="1"/>
  <c r="I6455" i="1"/>
  <c r="H6455" i="1"/>
  <c r="G6455" i="1"/>
  <c r="F6455" i="1"/>
  <c r="K6455" i="1" s="1"/>
  <c r="E6455" i="1"/>
  <c r="D6455" i="1"/>
  <c r="C6455" i="1"/>
  <c r="B6455" i="1"/>
  <c r="A6455" i="1"/>
  <c r="L6454" i="1"/>
  <c r="J6454" i="1"/>
  <c r="I6454" i="1"/>
  <c r="H6454" i="1"/>
  <c r="G6454" i="1"/>
  <c r="F6454" i="1"/>
  <c r="K6454" i="1" s="1"/>
  <c r="E6454" i="1"/>
  <c r="D6454" i="1"/>
  <c r="C6454" i="1"/>
  <c r="B6454" i="1"/>
  <c r="A6454" i="1"/>
  <c r="L6453" i="1"/>
  <c r="J6453" i="1"/>
  <c r="I6453" i="1"/>
  <c r="H6453" i="1"/>
  <c r="G6453" i="1"/>
  <c r="F6453" i="1"/>
  <c r="K6453" i="1" s="1"/>
  <c r="E6453" i="1"/>
  <c r="D6453" i="1"/>
  <c r="C6453" i="1"/>
  <c r="B6453" i="1"/>
  <c r="A6453" i="1"/>
  <c r="L6452" i="1"/>
  <c r="J6452" i="1"/>
  <c r="I6452" i="1"/>
  <c r="H6452" i="1"/>
  <c r="G6452" i="1"/>
  <c r="F6452" i="1"/>
  <c r="K6452" i="1" s="1"/>
  <c r="E6452" i="1"/>
  <c r="D6452" i="1"/>
  <c r="C6452" i="1"/>
  <c r="B6452" i="1"/>
  <c r="A6452" i="1"/>
  <c r="L6451" i="1"/>
  <c r="J6451" i="1"/>
  <c r="I6451" i="1"/>
  <c r="H6451" i="1"/>
  <c r="G6451" i="1"/>
  <c r="F6451" i="1"/>
  <c r="K6451" i="1" s="1"/>
  <c r="E6451" i="1"/>
  <c r="D6451" i="1"/>
  <c r="C6451" i="1"/>
  <c r="B6451" i="1"/>
  <c r="A6451" i="1"/>
  <c r="L6450" i="1"/>
  <c r="J6450" i="1"/>
  <c r="I6450" i="1"/>
  <c r="H6450" i="1"/>
  <c r="G6450" i="1"/>
  <c r="F6450" i="1"/>
  <c r="K6450" i="1" s="1"/>
  <c r="E6450" i="1"/>
  <c r="D6450" i="1"/>
  <c r="C6450" i="1"/>
  <c r="B6450" i="1"/>
  <c r="A6450" i="1"/>
  <c r="L6449" i="1"/>
  <c r="J6449" i="1"/>
  <c r="I6449" i="1"/>
  <c r="H6449" i="1"/>
  <c r="G6449" i="1"/>
  <c r="F6449" i="1"/>
  <c r="K6449" i="1" s="1"/>
  <c r="E6449" i="1"/>
  <c r="D6449" i="1"/>
  <c r="C6449" i="1"/>
  <c r="B6449" i="1"/>
  <c r="A6449" i="1"/>
  <c r="L6448" i="1"/>
  <c r="J6448" i="1"/>
  <c r="I6448" i="1"/>
  <c r="H6448" i="1"/>
  <c r="G6448" i="1"/>
  <c r="F6448" i="1"/>
  <c r="K6448" i="1" s="1"/>
  <c r="E6448" i="1"/>
  <c r="D6448" i="1"/>
  <c r="C6448" i="1"/>
  <c r="B6448" i="1"/>
  <c r="A6448" i="1"/>
  <c r="L6447" i="1"/>
  <c r="J6447" i="1"/>
  <c r="I6447" i="1"/>
  <c r="H6447" i="1"/>
  <c r="G6447" i="1"/>
  <c r="F6447" i="1"/>
  <c r="K6447" i="1" s="1"/>
  <c r="E6447" i="1"/>
  <c r="D6447" i="1"/>
  <c r="C6447" i="1"/>
  <c r="B6447" i="1"/>
  <c r="A6447" i="1"/>
  <c r="L6446" i="1"/>
  <c r="J6446" i="1"/>
  <c r="I6446" i="1"/>
  <c r="H6446" i="1"/>
  <c r="G6446" i="1"/>
  <c r="F6446" i="1"/>
  <c r="K6446" i="1" s="1"/>
  <c r="E6446" i="1"/>
  <c r="D6446" i="1"/>
  <c r="C6446" i="1"/>
  <c r="B6446" i="1"/>
  <c r="A6446" i="1"/>
  <c r="L6445" i="1"/>
  <c r="J6445" i="1"/>
  <c r="I6445" i="1"/>
  <c r="H6445" i="1"/>
  <c r="G6445" i="1"/>
  <c r="F6445" i="1"/>
  <c r="K6445" i="1" s="1"/>
  <c r="E6445" i="1"/>
  <c r="D6445" i="1"/>
  <c r="C6445" i="1"/>
  <c r="B6445" i="1"/>
  <c r="A6445" i="1"/>
  <c r="L6444" i="1"/>
  <c r="J6444" i="1"/>
  <c r="I6444" i="1"/>
  <c r="H6444" i="1"/>
  <c r="G6444" i="1"/>
  <c r="F6444" i="1"/>
  <c r="K6444" i="1" s="1"/>
  <c r="E6444" i="1"/>
  <c r="D6444" i="1"/>
  <c r="C6444" i="1"/>
  <c r="B6444" i="1"/>
  <c r="A6444" i="1"/>
  <c r="L6443" i="1"/>
  <c r="J6443" i="1"/>
  <c r="I6443" i="1"/>
  <c r="H6443" i="1"/>
  <c r="G6443" i="1"/>
  <c r="F6443" i="1"/>
  <c r="K6443" i="1" s="1"/>
  <c r="E6443" i="1"/>
  <c r="D6443" i="1"/>
  <c r="C6443" i="1"/>
  <c r="B6443" i="1"/>
  <c r="A6443" i="1"/>
  <c r="L6442" i="1"/>
  <c r="J6442" i="1"/>
  <c r="I6442" i="1"/>
  <c r="H6442" i="1"/>
  <c r="G6442" i="1"/>
  <c r="F6442" i="1"/>
  <c r="K6442" i="1" s="1"/>
  <c r="E6442" i="1"/>
  <c r="D6442" i="1"/>
  <c r="C6442" i="1"/>
  <c r="B6442" i="1"/>
  <c r="A6442" i="1"/>
  <c r="L6441" i="1"/>
  <c r="J6441" i="1"/>
  <c r="I6441" i="1"/>
  <c r="H6441" i="1"/>
  <c r="G6441" i="1"/>
  <c r="F6441" i="1"/>
  <c r="K6441" i="1" s="1"/>
  <c r="E6441" i="1"/>
  <c r="D6441" i="1"/>
  <c r="C6441" i="1"/>
  <c r="B6441" i="1"/>
  <c r="A6441" i="1"/>
  <c r="L6440" i="1"/>
  <c r="J6440" i="1"/>
  <c r="I6440" i="1"/>
  <c r="H6440" i="1"/>
  <c r="G6440" i="1"/>
  <c r="F6440" i="1"/>
  <c r="K6440" i="1" s="1"/>
  <c r="E6440" i="1"/>
  <c r="D6440" i="1"/>
  <c r="C6440" i="1"/>
  <c r="B6440" i="1"/>
  <c r="A6440" i="1"/>
  <c r="L6439" i="1"/>
  <c r="J6439" i="1"/>
  <c r="I6439" i="1"/>
  <c r="H6439" i="1"/>
  <c r="G6439" i="1"/>
  <c r="F6439" i="1"/>
  <c r="K6439" i="1" s="1"/>
  <c r="E6439" i="1"/>
  <c r="D6439" i="1"/>
  <c r="C6439" i="1"/>
  <c r="B6439" i="1"/>
  <c r="A6439" i="1"/>
  <c r="L6438" i="1"/>
  <c r="J6438" i="1"/>
  <c r="I6438" i="1"/>
  <c r="H6438" i="1"/>
  <c r="G6438" i="1"/>
  <c r="F6438" i="1"/>
  <c r="K6438" i="1" s="1"/>
  <c r="E6438" i="1"/>
  <c r="D6438" i="1"/>
  <c r="C6438" i="1"/>
  <c r="B6438" i="1"/>
  <c r="A6438" i="1"/>
  <c r="L6437" i="1"/>
  <c r="J6437" i="1"/>
  <c r="I6437" i="1"/>
  <c r="H6437" i="1"/>
  <c r="G6437" i="1"/>
  <c r="F6437" i="1"/>
  <c r="K6437" i="1" s="1"/>
  <c r="E6437" i="1"/>
  <c r="D6437" i="1"/>
  <c r="C6437" i="1"/>
  <c r="B6437" i="1"/>
  <c r="A6437" i="1"/>
  <c r="L6436" i="1"/>
  <c r="J6436" i="1"/>
  <c r="I6436" i="1"/>
  <c r="H6436" i="1"/>
  <c r="G6436" i="1"/>
  <c r="F6436" i="1"/>
  <c r="K6436" i="1" s="1"/>
  <c r="E6436" i="1"/>
  <c r="D6436" i="1"/>
  <c r="C6436" i="1"/>
  <c r="B6436" i="1"/>
  <c r="A6436" i="1"/>
  <c r="L6435" i="1"/>
  <c r="J6435" i="1"/>
  <c r="I6435" i="1"/>
  <c r="H6435" i="1"/>
  <c r="G6435" i="1"/>
  <c r="F6435" i="1"/>
  <c r="K6435" i="1" s="1"/>
  <c r="E6435" i="1"/>
  <c r="D6435" i="1"/>
  <c r="C6435" i="1"/>
  <c r="B6435" i="1"/>
  <c r="A6435" i="1"/>
  <c r="L6434" i="1"/>
  <c r="J6434" i="1"/>
  <c r="I6434" i="1"/>
  <c r="H6434" i="1"/>
  <c r="G6434" i="1"/>
  <c r="F6434" i="1"/>
  <c r="K6434" i="1" s="1"/>
  <c r="E6434" i="1"/>
  <c r="D6434" i="1"/>
  <c r="C6434" i="1"/>
  <c r="B6434" i="1"/>
  <c r="A6434" i="1"/>
  <c r="L6433" i="1"/>
  <c r="J6433" i="1"/>
  <c r="I6433" i="1"/>
  <c r="H6433" i="1"/>
  <c r="G6433" i="1"/>
  <c r="F6433" i="1"/>
  <c r="K6433" i="1" s="1"/>
  <c r="E6433" i="1"/>
  <c r="D6433" i="1"/>
  <c r="C6433" i="1"/>
  <c r="B6433" i="1"/>
  <c r="A6433" i="1"/>
  <c r="L6432" i="1"/>
  <c r="J6432" i="1"/>
  <c r="I6432" i="1"/>
  <c r="H6432" i="1"/>
  <c r="G6432" i="1"/>
  <c r="F6432" i="1"/>
  <c r="K6432" i="1" s="1"/>
  <c r="E6432" i="1"/>
  <c r="D6432" i="1"/>
  <c r="C6432" i="1"/>
  <c r="B6432" i="1"/>
  <c r="A6432" i="1"/>
  <c r="L6431" i="1"/>
  <c r="J6431" i="1"/>
  <c r="I6431" i="1"/>
  <c r="H6431" i="1"/>
  <c r="G6431" i="1"/>
  <c r="F6431" i="1"/>
  <c r="K6431" i="1" s="1"/>
  <c r="E6431" i="1"/>
  <c r="D6431" i="1"/>
  <c r="C6431" i="1"/>
  <c r="B6431" i="1"/>
  <c r="A6431" i="1"/>
  <c r="L6430" i="1"/>
  <c r="J6430" i="1"/>
  <c r="I6430" i="1"/>
  <c r="H6430" i="1"/>
  <c r="G6430" i="1"/>
  <c r="F6430" i="1"/>
  <c r="K6430" i="1" s="1"/>
  <c r="E6430" i="1"/>
  <c r="D6430" i="1"/>
  <c r="C6430" i="1"/>
  <c r="B6430" i="1"/>
  <c r="A6430" i="1"/>
  <c r="L6429" i="1"/>
  <c r="J6429" i="1"/>
  <c r="I6429" i="1"/>
  <c r="H6429" i="1"/>
  <c r="G6429" i="1"/>
  <c r="F6429" i="1"/>
  <c r="K6429" i="1" s="1"/>
  <c r="E6429" i="1"/>
  <c r="D6429" i="1"/>
  <c r="C6429" i="1"/>
  <c r="B6429" i="1"/>
  <c r="A6429" i="1"/>
  <c r="L6428" i="1"/>
  <c r="J6428" i="1"/>
  <c r="I6428" i="1"/>
  <c r="H6428" i="1"/>
  <c r="G6428" i="1"/>
  <c r="F6428" i="1"/>
  <c r="K6428" i="1" s="1"/>
  <c r="E6428" i="1"/>
  <c r="D6428" i="1"/>
  <c r="C6428" i="1"/>
  <c r="B6428" i="1"/>
  <c r="A6428" i="1"/>
  <c r="L6427" i="1"/>
  <c r="J6427" i="1"/>
  <c r="I6427" i="1"/>
  <c r="H6427" i="1"/>
  <c r="G6427" i="1"/>
  <c r="F6427" i="1"/>
  <c r="K6427" i="1" s="1"/>
  <c r="E6427" i="1"/>
  <c r="D6427" i="1"/>
  <c r="C6427" i="1"/>
  <c r="B6427" i="1"/>
  <c r="A6427" i="1"/>
  <c r="L6426" i="1"/>
  <c r="J6426" i="1"/>
  <c r="I6426" i="1"/>
  <c r="H6426" i="1"/>
  <c r="G6426" i="1"/>
  <c r="F6426" i="1"/>
  <c r="K6426" i="1" s="1"/>
  <c r="E6426" i="1"/>
  <c r="D6426" i="1"/>
  <c r="C6426" i="1"/>
  <c r="B6426" i="1"/>
  <c r="A6426" i="1"/>
  <c r="L6425" i="1"/>
  <c r="J6425" i="1"/>
  <c r="I6425" i="1"/>
  <c r="H6425" i="1"/>
  <c r="G6425" i="1"/>
  <c r="F6425" i="1"/>
  <c r="K6425" i="1" s="1"/>
  <c r="E6425" i="1"/>
  <c r="D6425" i="1"/>
  <c r="C6425" i="1"/>
  <c r="B6425" i="1"/>
  <c r="A6425" i="1"/>
  <c r="L6424" i="1"/>
  <c r="J6424" i="1"/>
  <c r="I6424" i="1"/>
  <c r="H6424" i="1"/>
  <c r="G6424" i="1"/>
  <c r="F6424" i="1"/>
  <c r="K6424" i="1" s="1"/>
  <c r="E6424" i="1"/>
  <c r="D6424" i="1"/>
  <c r="C6424" i="1"/>
  <c r="B6424" i="1"/>
  <c r="A6424" i="1"/>
  <c r="L6423" i="1"/>
  <c r="J6423" i="1"/>
  <c r="I6423" i="1"/>
  <c r="H6423" i="1"/>
  <c r="G6423" i="1"/>
  <c r="F6423" i="1"/>
  <c r="K6423" i="1" s="1"/>
  <c r="E6423" i="1"/>
  <c r="D6423" i="1"/>
  <c r="C6423" i="1"/>
  <c r="B6423" i="1"/>
  <c r="A6423" i="1"/>
  <c r="L6422" i="1"/>
  <c r="J6422" i="1"/>
  <c r="I6422" i="1"/>
  <c r="H6422" i="1"/>
  <c r="G6422" i="1"/>
  <c r="F6422" i="1"/>
  <c r="K6422" i="1" s="1"/>
  <c r="E6422" i="1"/>
  <c r="D6422" i="1"/>
  <c r="C6422" i="1"/>
  <c r="B6422" i="1"/>
  <c r="A6422" i="1"/>
  <c r="L6421" i="1"/>
  <c r="J6421" i="1"/>
  <c r="I6421" i="1"/>
  <c r="H6421" i="1"/>
  <c r="G6421" i="1"/>
  <c r="F6421" i="1"/>
  <c r="K6421" i="1" s="1"/>
  <c r="E6421" i="1"/>
  <c r="D6421" i="1"/>
  <c r="C6421" i="1"/>
  <c r="B6421" i="1"/>
  <c r="A6421" i="1"/>
  <c r="L6420" i="1"/>
  <c r="J6420" i="1"/>
  <c r="I6420" i="1"/>
  <c r="H6420" i="1"/>
  <c r="G6420" i="1"/>
  <c r="F6420" i="1"/>
  <c r="K6420" i="1" s="1"/>
  <c r="E6420" i="1"/>
  <c r="D6420" i="1"/>
  <c r="C6420" i="1"/>
  <c r="B6420" i="1"/>
  <c r="A6420" i="1"/>
  <c r="L6419" i="1"/>
  <c r="J6419" i="1"/>
  <c r="I6419" i="1"/>
  <c r="H6419" i="1"/>
  <c r="G6419" i="1"/>
  <c r="F6419" i="1"/>
  <c r="K6419" i="1" s="1"/>
  <c r="E6419" i="1"/>
  <c r="D6419" i="1"/>
  <c r="C6419" i="1"/>
  <c r="B6419" i="1"/>
  <c r="A6419" i="1"/>
  <c r="L6418" i="1"/>
  <c r="J6418" i="1"/>
  <c r="I6418" i="1"/>
  <c r="H6418" i="1"/>
  <c r="G6418" i="1"/>
  <c r="F6418" i="1"/>
  <c r="K6418" i="1" s="1"/>
  <c r="E6418" i="1"/>
  <c r="D6418" i="1"/>
  <c r="C6418" i="1"/>
  <c r="B6418" i="1"/>
  <c r="A6418" i="1"/>
  <c r="L6417" i="1"/>
  <c r="J6417" i="1"/>
  <c r="I6417" i="1"/>
  <c r="H6417" i="1"/>
  <c r="G6417" i="1"/>
  <c r="F6417" i="1"/>
  <c r="K6417" i="1" s="1"/>
  <c r="E6417" i="1"/>
  <c r="D6417" i="1"/>
  <c r="C6417" i="1"/>
  <c r="B6417" i="1"/>
  <c r="A6417" i="1"/>
  <c r="L6416" i="1"/>
  <c r="J6416" i="1"/>
  <c r="I6416" i="1"/>
  <c r="H6416" i="1"/>
  <c r="G6416" i="1"/>
  <c r="F6416" i="1"/>
  <c r="K6416" i="1" s="1"/>
  <c r="E6416" i="1"/>
  <c r="D6416" i="1"/>
  <c r="C6416" i="1"/>
  <c r="B6416" i="1"/>
  <c r="A6416" i="1"/>
  <c r="L6415" i="1"/>
  <c r="J6415" i="1"/>
  <c r="I6415" i="1"/>
  <c r="H6415" i="1"/>
  <c r="G6415" i="1"/>
  <c r="F6415" i="1"/>
  <c r="K6415" i="1" s="1"/>
  <c r="E6415" i="1"/>
  <c r="D6415" i="1"/>
  <c r="C6415" i="1"/>
  <c r="B6415" i="1"/>
  <c r="A6415" i="1"/>
  <c r="L6414" i="1"/>
  <c r="J6414" i="1"/>
  <c r="I6414" i="1"/>
  <c r="H6414" i="1"/>
  <c r="G6414" i="1"/>
  <c r="F6414" i="1"/>
  <c r="K6414" i="1" s="1"/>
  <c r="E6414" i="1"/>
  <c r="D6414" i="1"/>
  <c r="C6414" i="1"/>
  <c r="B6414" i="1"/>
  <c r="A6414" i="1"/>
  <c r="L6413" i="1"/>
  <c r="J6413" i="1"/>
  <c r="I6413" i="1"/>
  <c r="H6413" i="1"/>
  <c r="G6413" i="1"/>
  <c r="F6413" i="1"/>
  <c r="K6413" i="1" s="1"/>
  <c r="E6413" i="1"/>
  <c r="D6413" i="1"/>
  <c r="C6413" i="1"/>
  <c r="B6413" i="1"/>
  <c r="A6413" i="1"/>
  <c r="L6412" i="1"/>
  <c r="J6412" i="1"/>
  <c r="I6412" i="1"/>
  <c r="H6412" i="1"/>
  <c r="G6412" i="1"/>
  <c r="F6412" i="1"/>
  <c r="K6412" i="1" s="1"/>
  <c r="E6412" i="1"/>
  <c r="D6412" i="1"/>
  <c r="C6412" i="1"/>
  <c r="B6412" i="1"/>
  <c r="A6412" i="1"/>
  <c r="L6411" i="1"/>
  <c r="J6411" i="1"/>
  <c r="I6411" i="1"/>
  <c r="H6411" i="1"/>
  <c r="G6411" i="1"/>
  <c r="F6411" i="1"/>
  <c r="K6411" i="1" s="1"/>
  <c r="E6411" i="1"/>
  <c r="D6411" i="1"/>
  <c r="C6411" i="1"/>
  <c r="B6411" i="1"/>
  <c r="A6411" i="1"/>
  <c r="L6410" i="1"/>
  <c r="J6410" i="1"/>
  <c r="I6410" i="1"/>
  <c r="H6410" i="1"/>
  <c r="G6410" i="1"/>
  <c r="F6410" i="1"/>
  <c r="K6410" i="1" s="1"/>
  <c r="E6410" i="1"/>
  <c r="D6410" i="1"/>
  <c r="C6410" i="1"/>
  <c r="B6410" i="1"/>
  <c r="A6410" i="1"/>
  <c r="L6409" i="1"/>
  <c r="J6409" i="1"/>
  <c r="I6409" i="1"/>
  <c r="H6409" i="1"/>
  <c r="G6409" i="1"/>
  <c r="F6409" i="1"/>
  <c r="K6409" i="1" s="1"/>
  <c r="E6409" i="1"/>
  <c r="D6409" i="1"/>
  <c r="C6409" i="1"/>
  <c r="B6409" i="1"/>
  <c r="A6409" i="1"/>
  <c r="L6408" i="1"/>
  <c r="J6408" i="1"/>
  <c r="I6408" i="1"/>
  <c r="H6408" i="1"/>
  <c r="G6408" i="1"/>
  <c r="F6408" i="1"/>
  <c r="K6408" i="1" s="1"/>
  <c r="E6408" i="1"/>
  <c r="D6408" i="1"/>
  <c r="C6408" i="1"/>
  <c r="B6408" i="1"/>
  <c r="A6408" i="1"/>
  <c r="L6407" i="1"/>
  <c r="J6407" i="1"/>
  <c r="I6407" i="1"/>
  <c r="H6407" i="1"/>
  <c r="G6407" i="1"/>
  <c r="F6407" i="1"/>
  <c r="K6407" i="1" s="1"/>
  <c r="E6407" i="1"/>
  <c r="D6407" i="1"/>
  <c r="C6407" i="1"/>
  <c r="B6407" i="1"/>
  <c r="A6407" i="1"/>
  <c r="L6406" i="1"/>
  <c r="J6406" i="1"/>
  <c r="I6406" i="1"/>
  <c r="H6406" i="1"/>
  <c r="G6406" i="1"/>
  <c r="F6406" i="1"/>
  <c r="K6406" i="1" s="1"/>
  <c r="E6406" i="1"/>
  <c r="D6406" i="1"/>
  <c r="C6406" i="1"/>
  <c r="B6406" i="1"/>
  <c r="A6406" i="1"/>
  <c r="L6405" i="1"/>
  <c r="J6405" i="1"/>
  <c r="I6405" i="1"/>
  <c r="H6405" i="1"/>
  <c r="G6405" i="1"/>
  <c r="F6405" i="1"/>
  <c r="K6405" i="1" s="1"/>
  <c r="E6405" i="1"/>
  <c r="D6405" i="1"/>
  <c r="C6405" i="1"/>
  <c r="B6405" i="1"/>
  <c r="A6405" i="1"/>
  <c r="L6404" i="1"/>
  <c r="J6404" i="1"/>
  <c r="I6404" i="1"/>
  <c r="H6404" i="1"/>
  <c r="G6404" i="1"/>
  <c r="F6404" i="1"/>
  <c r="K6404" i="1" s="1"/>
  <c r="E6404" i="1"/>
  <c r="D6404" i="1"/>
  <c r="C6404" i="1"/>
  <c r="B6404" i="1"/>
  <c r="A6404" i="1"/>
  <c r="L6403" i="1"/>
  <c r="J6403" i="1"/>
  <c r="I6403" i="1"/>
  <c r="H6403" i="1"/>
  <c r="G6403" i="1"/>
  <c r="F6403" i="1"/>
  <c r="K6403" i="1" s="1"/>
  <c r="E6403" i="1"/>
  <c r="D6403" i="1"/>
  <c r="C6403" i="1"/>
  <c r="B6403" i="1"/>
  <c r="A6403" i="1"/>
  <c r="L6402" i="1"/>
  <c r="J6402" i="1"/>
  <c r="I6402" i="1"/>
  <c r="H6402" i="1"/>
  <c r="G6402" i="1"/>
  <c r="F6402" i="1"/>
  <c r="K6402" i="1" s="1"/>
  <c r="E6402" i="1"/>
  <c r="D6402" i="1"/>
  <c r="C6402" i="1"/>
  <c r="B6402" i="1"/>
  <c r="A6402" i="1"/>
  <c r="L6401" i="1"/>
  <c r="J6401" i="1"/>
  <c r="I6401" i="1"/>
  <c r="H6401" i="1"/>
  <c r="G6401" i="1"/>
  <c r="F6401" i="1"/>
  <c r="K6401" i="1" s="1"/>
  <c r="E6401" i="1"/>
  <c r="D6401" i="1"/>
  <c r="C6401" i="1"/>
  <c r="B6401" i="1"/>
  <c r="A6401" i="1"/>
  <c r="L6400" i="1"/>
  <c r="J6400" i="1"/>
  <c r="I6400" i="1"/>
  <c r="H6400" i="1"/>
  <c r="G6400" i="1"/>
  <c r="F6400" i="1"/>
  <c r="K6400" i="1" s="1"/>
  <c r="E6400" i="1"/>
  <c r="D6400" i="1"/>
  <c r="C6400" i="1"/>
  <c r="B6400" i="1"/>
  <c r="A6400" i="1"/>
  <c r="L6399" i="1"/>
  <c r="J6399" i="1"/>
  <c r="I6399" i="1"/>
  <c r="H6399" i="1"/>
  <c r="G6399" i="1"/>
  <c r="F6399" i="1"/>
  <c r="K6399" i="1" s="1"/>
  <c r="E6399" i="1"/>
  <c r="D6399" i="1"/>
  <c r="C6399" i="1"/>
  <c r="B6399" i="1"/>
  <c r="A6399" i="1"/>
  <c r="L6398" i="1"/>
  <c r="J6398" i="1"/>
  <c r="I6398" i="1"/>
  <c r="H6398" i="1"/>
  <c r="G6398" i="1"/>
  <c r="F6398" i="1"/>
  <c r="K6398" i="1" s="1"/>
  <c r="E6398" i="1"/>
  <c r="D6398" i="1"/>
  <c r="C6398" i="1"/>
  <c r="B6398" i="1"/>
  <c r="A6398" i="1"/>
  <c r="L6397" i="1"/>
  <c r="J6397" i="1"/>
  <c r="I6397" i="1"/>
  <c r="H6397" i="1"/>
  <c r="G6397" i="1"/>
  <c r="F6397" i="1"/>
  <c r="K6397" i="1" s="1"/>
  <c r="E6397" i="1"/>
  <c r="D6397" i="1"/>
  <c r="C6397" i="1"/>
  <c r="B6397" i="1"/>
  <c r="A6397" i="1"/>
  <c r="L6396" i="1"/>
  <c r="J6396" i="1"/>
  <c r="I6396" i="1"/>
  <c r="H6396" i="1"/>
  <c r="G6396" i="1"/>
  <c r="F6396" i="1"/>
  <c r="K6396" i="1" s="1"/>
  <c r="E6396" i="1"/>
  <c r="D6396" i="1"/>
  <c r="C6396" i="1"/>
  <c r="B6396" i="1"/>
  <c r="A6396" i="1"/>
  <c r="L6395" i="1"/>
  <c r="J6395" i="1"/>
  <c r="I6395" i="1"/>
  <c r="H6395" i="1"/>
  <c r="G6395" i="1"/>
  <c r="F6395" i="1"/>
  <c r="K6395" i="1" s="1"/>
  <c r="E6395" i="1"/>
  <c r="D6395" i="1"/>
  <c r="C6395" i="1"/>
  <c r="B6395" i="1"/>
  <c r="A6395" i="1"/>
  <c r="L6394" i="1"/>
  <c r="J6394" i="1"/>
  <c r="I6394" i="1"/>
  <c r="H6394" i="1"/>
  <c r="G6394" i="1"/>
  <c r="F6394" i="1"/>
  <c r="K6394" i="1" s="1"/>
  <c r="E6394" i="1"/>
  <c r="D6394" i="1"/>
  <c r="C6394" i="1"/>
  <c r="B6394" i="1"/>
  <c r="A6394" i="1"/>
  <c r="L6393" i="1"/>
  <c r="J6393" i="1"/>
  <c r="I6393" i="1"/>
  <c r="H6393" i="1"/>
  <c r="G6393" i="1"/>
  <c r="F6393" i="1"/>
  <c r="K6393" i="1" s="1"/>
  <c r="E6393" i="1"/>
  <c r="D6393" i="1"/>
  <c r="C6393" i="1"/>
  <c r="B6393" i="1"/>
  <c r="A6393" i="1"/>
  <c r="L6392" i="1"/>
  <c r="J6392" i="1"/>
  <c r="I6392" i="1"/>
  <c r="H6392" i="1"/>
  <c r="G6392" i="1"/>
  <c r="F6392" i="1"/>
  <c r="K6392" i="1" s="1"/>
  <c r="E6392" i="1"/>
  <c r="D6392" i="1"/>
  <c r="C6392" i="1"/>
  <c r="B6392" i="1"/>
  <c r="A6392" i="1"/>
  <c r="L6391" i="1"/>
  <c r="J6391" i="1"/>
  <c r="I6391" i="1"/>
  <c r="H6391" i="1"/>
  <c r="G6391" i="1"/>
  <c r="F6391" i="1"/>
  <c r="K6391" i="1" s="1"/>
  <c r="E6391" i="1"/>
  <c r="D6391" i="1"/>
  <c r="C6391" i="1"/>
  <c r="B6391" i="1"/>
  <c r="A6391" i="1"/>
  <c r="L6390" i="1"/>
  <c r="J6390" i="1"/>
  <c r="I6390" i="1"/>
  <c r="H6390" i="1"/>
  <c r="G6390" i="1"/>
  <c r="F6390" i="1"/>
  <c r="K6390" i="1" s="1"/>
  <c r="E6390" i="1"/>
  <c r="D6390" i="1"/>
  <c r="C6390" i="1"/>
  <c r="B6390" i="1"/>
  <c r="A6390" i="1"/>
  <c r="L6389" i="1"/>
  <c r="J6389" i="1"/>
  <c r="I6389" i="1"/>
  <c r="H6389" i="1"/>
  <c r="G6389" i="1"/>
  <c r="F6389" i="1"/>
  <c r="K6389" i="1" s="1"/>
  <c r="E6389" i="1"/>
  <c r="D6389" i="1"/>
  <c r="C6389" i="1"/>
  <c r="B6389" i="1"/>
  <c r="A6389" i="1"/>
  <c r="L6388" i="1"/>
  <c r="J6388" i="1"/>
  <c r="I6388" i="1"/>
  <c r="H6388" i="1"/>
  <c r="G6388" i="1"/>
  <c r="F6388" i="1"/>
  <c r="K6388" i="1" s="1"/>
  <c r="E6388" i="1"/>
  <c r="D6388" i="1"/>
  <c r="C6388" i="1"/>
  <c r="B6388" i="1"/>
  <c r="A6388" i="1"/>
  <c r="L6387" i="1"/>
  <c r="J6387" i="1"/>
  <c r="I6387" i="1"/>
  <c r="H6387" i="1"/>
  <c r="G6387" i="1"/>
  <c r="F6387" i="1"/>
  <c r="K6387" i="1" s="1"/>
  <c r="E6387" i="1"/>
  <c r="D6387" i="1"/>
  <c r="C6387" i="1"/>
  <c r="B6387" i="1"/>
  <c r="A6387" i="1"/>
  <c r="L6386" i="1"/>
  <c r="J6386" i="1"/>
  <c r="I6386" i="1"/>
  <c r="H6386" i="1"/>
  <c r="G6386" i="1"/>
  <c r="F6386" i="1"/>
  <c r="K6386" i="1" s="1"/>
  <c r="E6386" i="1"/>
  <c r="D6386" i="1"/>
  <c r="C6386" i="1"/>
  <c r="B6386" i="1"/>
  <c r="A6386" i="1"/>
  <c r="L6385" i="1"/>
  <c r="J6385" i="1"/>
  <c r="I6385" i="1"/>
  <c r="H6385" i="1"/>
  <c r="G6385" i="1"/>
  <c r="F6385" i="1"/>
  <c r="K6385" i="1" s="1"/>
  <c r="E6385" i="1"/>
  <c r="D6385" i="1"/>
  <c r="C6385" i="1"/>
  <c r="B6385" i="1"/>
  <c r="A6385" i="1"/>
  <c r="L6384" i="1"/>
  <c r="J6384" i="1"/>
  <c r="I6384" i="1"/>
  <c r="H6384" i="1"/>
  <c r="G6384" i="1"/>
  <c r="F6384" i="1"/>
  <c r="K6384" i="1" s="1"/>
  <c r="E6384" i="1"/>
  <c r="D6384" i="1"/>
  <c r="C6384" i="1"/>
  <c r="B6384" i="1"/>
  <c r="A6384" i="1"/>
  <c r="L6383" i="1"/>
  <c r="J6383" i="1"/>
  <c r="I6383" i="1"/>
  <c r="H6383" i="1"/>
  <c r="G6383" i="1"/>
  <c r="F6383" i="1"/>
  <c r="K6383" i="1" s="1"/>
  <c r="E6383" i="1"/>
  <c r="D6383" i="1"/>
  <c r="C6383" i="1"/>
  <c r="B6383" i="1"/>
  <c r="A6383" i="1"/>
  <c r="L6382" i="1"/>
  <c r="J6382" i="1"/>
  <c r="I6382" i="1"/>
  <c r="H6382" i="1"/>
  <c r="G6382" i="1"/>
  <c r="F6382" i="1"/>
  <c r="K6382" i="1" s="1"/>
  <c r="E6382" i="1"/>
  <c r="D6382" i="1"/>
  <c r="C6382" i="1"/>
  <c r="B6382" i="1"/>
  <c r="A6382" i="1"/>
  <c r="L6381" i="1"/>
  <c r="J6381" i="1"/>
  <c r="I6381" i="1"/>
  <c r="H6381" i="1"/>
  <c r="G6381" i="1"/>
  <c r="F6381" i="1"/>
  <c r="K6381" i="1" s="1"/>
  <c r="E6381" i="1"/>
  <c r="D6381" i="1"/>
  <c r="C6381" i="1"/>
  <c r="B6381" i="1"/>
  <c r="A6381" i="1"/>
  <c r="L6380" i="1"/>
  <c r="J6380" i="1"/>
  <c r="I6380" i="1"/>
  <c r="H6380" i="1"/>
  <c r="G6380" i="1"/>
  <c r="F6380" i="1"/>
  <c r="K6380" i="1" s="1"/>
  <c r="E6380" i="1"/>
  <c r="D6380" i="1"/>
  <c r="C6380" i="1"/>
  <c r="B6380" i="1"/>
  <c r="A6380" i="1"/>
  <c r="L6379" i="1"/>
  <c r="J6379" i="1"/>
  <c r="I6379" i="1"/>
  <c r="H6379" i="1"/>
  <c r="G6379" i="1"/>
  <c r="F6379" i="1"/>
  <c r="K6379" i="1" s="1"/>
  <c r="E6379" i="1"/>
  <c r="D6379" i="1"/>
  <c r="C6379" i="1"/>
  <c r="B6379" i="1"/>
  <c r="A6379" i="1"/>
  <c r="L6378" i="1"/>
  <c r="J6378" i="1"/>
  <c r="I6378" i="1"/>
  <c r="H6378" i="1"/>
  <c r="G6378" i="1"/>
  <c r="F6378" i="1"/>
  <c r="K6378" i="1" s="1"/>
  <c r="E6378" i="1"/>
  <c r="D6378" i="1"/>
  <c r="C6378" i="1"/>
  <c r="B6378" i="1"/>
  <c r="A6378" i="1"/>
  <c r="L6377" i="1"/>
  <c r="J6377" i="1"/>
  <c r="I6377" i="1"/>
  <c r="H6377" i="1"/>
  <c r="G6377" i="1"/>
  <c r="F6377" i="1"/>
  <c r="K6377" i="1" s="1"/>
  <c r="E6377" i="1"/>
  <c r="D6377" i="1"/>
  <c r="C6377" i="1"/>
  <c r="B6377" i="1"/>
  <c r="A6377" i="1"/>
  <c r="L6376" i="1"/>
  <c r="J6376" i="1"/>
  <c r="I6376" i="1"/>
  <c r="H6376" i="1"/>
  <c r="G6376" i="1"/>
  <c r="F6376" i="1"/>
  <c r="K6376" i="1" s="1"/>
  <c r="E6376" i="1"/>
  <c r="D6376" i="1"/>
  <c r="C6376" i="1"/>
  <c r="B6376" i="1"/>
  <c r="A6376" i="1"/>
  <c r="L6375" i="1"/>
  <c r="J6375" i="1"/>
  <c r="I6375" i="1"/>
  <c r="H6375" i="1"/>
  <c r="G6375" i="1"/>
  <c r="F6375" i="1"/>
  <c r="K6375" i="1" s="1"/>
  <c r="E6375" i="1"/>
  <c r="D6375" i="1"/>
  <c r="C6375" i="1"/>
  <c r="B6375" i="1"/>
  <c r="A6375" i="1"/>
  <c r="L6374" i="1"/>
  <c r="J6374" i="1"/>
  <c r="I6374" i="1"/>
  <c r="H6374" i="1"/>
  <c r="G6374" i="1"/>
  <c r="F6374" i="1"/>
  <c r="K6374" i="1" s="1"/>
  <c r="E6374" i="1"/>
  <c r="D6374" i="1"/>
  <c r="C6374" i="1"/>
  <c r="B6374" i="1"/>
  <c r="A6374" i="1"/>
  <c r="L6373" i="1"/>
  <c r="J6373" i="1"/>
  <c r="I6373" i="1"/>
  <c r="H6373" i="1"/>
  <c r="G6373" i="1"/>
  <c r="F6373" i="1"/>
  <c r="K6373" i="1" s="1"/>
  <c r="E6373" i="1"/>
  <c r="D6373" i="1"/>
  <c r="C6373" i="1"/>
  <c r="B6373" i="1"/>
  <c r="A6373" i="1"/>
  <c r="L6372" i="1"/>
  <c r="J6372" i="1"/>
  <c r="I6372" i="1"/>
  <c r="H6372" i="1"/>
  <c r="G6372" i="1"/>
  <c r="F6372" i="1"/>
  <c r="K6372" i="1" s="1"/>
  <c r="E6372" i="1"/>
  <c r="D6372" i="1"/>
  <c r="C6372" i="1"/>
  <c r="B6372" i="1"/>
  <c r="A6372" i="1"/>
  <c r="L6371" i="1"/>
  <c r="J6371" i="1"/>
  <c r="I6371" i="1"/>
  <c r="H6371" i="1"/>
  <c r="G6371" i="1"/>
  <c r="F6371" i="1"/>
  <c r="K6371" i="1" s="1"/>
  <c r="E6371" i="1"/>
  <c r="D6371" i="1"/>
  <c r="C6371" i="1"/>
  <c r="B6371" i="1"/>
  <c r="A6371" i="1"/>
  <c r="L6370" i="1"/>
  <c r="J6370" i="1"/>
  <c r="I6370" i="1"/>
  <c r="H6370" i="1"/>
  <c r="G6370" i="1"/>
  <c r="F6370" i="1"/>
  <c r="K6370" i="1" s="1"/>
  <c r="E6370" i="1"/>
  <c r="D6370" i="1"/>
  <c r="C6370" i="1"/>
  <c r="B6370" i="1"/>
  <c r="A6370" i="1"/>
  <c r="L6369" i="1"/>
  <c r="J6369" i="1"/>
  <c r="I6369" i="1"/>
  <c r="H6369" i="1"/>
  <c r="G6369" i="1"/>
  <c r="F6369" i="1"/>
  <c r="K6369" i="1" s="1"/>
  <c r="E6369" i="1"/>
  <c r="D6369" i="1"/>
  <c r="C6369" i="1"/>
  <c r="B6369" i="1"/>
  <c r="A6369" i="1"/>
  <c r="L6368" i="1"/>
  <c r="J6368" i="1"/>
  <c r="I6368" i="1"/>
  <c r="H6368" i="1"/>
  <c r="G6368" i="1"/>
  <c r="F6368" i="1"/>
  <c r="K6368" i="1" s="1"/>
  <c r="E6368" i="1"/>
  <c r="D6368" i="1"/>
  <c r="C6368" i="1"/>
  <c r="B6368" i="1"/>
  <c r="A6368" i="1"/>
  <c r="L6367" i="1"/>
  <c r="J6367" i="1"/>
  <c r="I6367" i="1"/>
  <c r="H6367" i="1"/>
  <c r="G6367" i="1"/>
  <c r="F6367" i="1"/>
  <c r="K6367" i="1" s="1"/>
  <c r="E6367" i="1"/>
  <c r="D6367" i="1"/>
  <c r="C6367" i="1"/>
  <c r="B6367" i="1"/>
  <c r="A6367" i="1"/>
  <c r="L6366" i="1"/>
  <c r="J6366" i="1"/>
  <c r="I6366" i="1"/>
  <c r="H6366" i="1"/>
  <c r="G6366" i="1"/>
  <c r="F6366" i="1"/>
  <c r="K6366" i="1" s="1"/>
  <c r="E6366" i="1"/>
  <c r="D6366" i="1"/>
  <c r="C6366" i="1"/>
  <c r="B6366" i="1"/>
  <c r="A6366" i="1"/>
  <c r="L6365" i="1"/>
  <c r="J6365" i="1"/>
  <c r="I6365" i="1"/>
  <c r="H6365" i="1"/>
  <c r="G6365" i="1"/>
  <c r="F6365" i="1"/>
  <c r="K6365" i="1" s="1"/>
  <c r="E6365" i="1"/>
  <c r="D6365" i="1"/>
  <c r="C6365" i="1"/>
  <c r="B6365" i="1"/>
  <c r="A6365" i="1"/>
  <c r="L6364" i="1"/>
  <c r="J6364" i="1"/>
  <c r="I6364" i="1"/>
  <c r="H6364" i="1"/>
  <c r="G6364" i="1"/>
  <c r="F6364" i="1"/>
  <c r="K6364" i="1" s="1"/>
  <c r="E6364" i="1"/>
  <c r="D6364" i="1"/>
  <c r="C6364" i="1"/>
  <c r="B6364" i="1"/>
  <c r="A6364" i="1"/>
  <c r="L6363" i="1"/>
  <c r="J6363" i="1"/>
  <c r="I6363" i="1"/>
  <c r="H6363" i="1"/>
  <c r="G6363" i="1"/>
  <c r="F6363" i="1"/>
  <c r="K6363" i="1" s="1"/>
  <c r="E6363" i="1"/>
  <c r="D6363" i="1"/>
  <c r="C6363" i="1"/>
  <c r="B6363" i="1"/>
  <c r="A6363" i="1"/>
  <c r="L6362" i="1"/>
  <c r="J6362" i="1"/>
  <c r="I6362" i="1"/>
  <c r="H6362" i="1"/>
  <c r="G6362" i="1"/>
  <c r="F6362" i="1"/>
  <c r="K6362" i="1" s="1"/>
  <c r="E6362" i="1"/>
  <c r="D6362" i="1"/>
  <c r="C6362" i="1"/>
  <c r="B6362" i="1"/>
  <c r="A6362" i="1"/>
  <c r="L6361" i="1"/>
  <c r="J6361" i="1"/>
  <c r="I6361" i="1"/>
  <c r="H6361" i="1"/>
  <c r="G6361" i="1"/>
  <c r="F6361" i="1"/>
  <c r="K6361" i="1" s="1"/>
  <c r="E6361" i="1"/>
  <c r="D6361" i="1"/>
  <c r="C6361" i="1"/>
  <c r="B6361" i="1"/>
  <c r="A6361" i="1"/>
  <c r="L6360" i="1"/>
  <c r="J6360" i="1"/>
  <c r="I6360" i="1"/>
  <c r="H6360" i="1"/>
  <c r="G6360" i="1"/>
  <c r="F6360" i="1"/>
  <c r="K6360" i="1" s="1"/>
  <c r="E6360" i="1"/>
  <c r="D6360" i="1"/>
  <c r="C6360" i="1"/>
  <c r="B6360" i="1"/>
  <c r="A6360" i="1"/>
  <c r="L6359" i="1"/>
  <c r="J6359" i="1"/>
  <c r="I6359" i="1"/>
  <c r="H6359" i="1"/>
  <c r="G6359" i="1"/>
  <c r="F6359" i="1"/>
  <c r="K6359" i="1" s="1"/>
  <c r="E6359" i="1"/>
  <c r="D6359" i="1"/>
  <c r="C6359" i="1"/>
  <c r="B6359" i="1"/>
  <c r="A6359" i="1"/>
  <c r="L6358" i="1"/>
  <c r="J6358" i="1"/>
  <c r="I6358" i="1"/>
  <c r="H6358" i="1"/>
  <c r="G6358" i="1"/>
  <c r="F6358" i="1"/>
  <c r="K6358" i="1" s="1"/>
  <c r="E6358" i="1"/>
  <c r="D6358" i="1"/>
  <c r="C6358" i="1"/>
  <c r="B6358" i="1"/>
  <c r="A6358" i="1"/>
  <c r="L6357" i="1"/>
  <c r="J6357" i="1"/>
  <c r="I6357" i="1"/>
  <c r="H6357" i="1"/>
  <c r="G6357" i="1"/>
  <c r="F6357" i="1"/>
  <c r="K6357" i="1" s="1"/>
  <c r="E6357" i="1"/>
  <c r="D6357" i="1"/>
  <c r="C6357" i="1"/>
  <c r="B6357" i="1"/>
  <c r="A6357" i="1"/>
  <c r="L6356" i="1"/>
  <c r="J6356" i="1"/>
  <c r="I6356" i="1"/>
  <c r="H6356" i="1"/>
  <c r="G6356" i="1"/>
  <c r="F6356" i="1"/>
  <c r="K6356" i="1" s="1"/>
  <c r="E6356" i="1"/>
  <c r="D6356" i="1"/>
  <c r="C6356" i="1"/>
  <c r="B6356" i="1"/>
  <c r="A6356" i="1"/>
  <c r="L6355" i="1"/>
  <c r="J6355" i="1"/>
  <c r="I6355" i="1"/>
  <c r="H6355" i="1"/>
  <c r="G6355" i="1"/>
  <c r="F6355" i="1"/>
  <c r="K6355" i="1" s="1"/>
  <c r="E6355" i="1"/>
  <c r="D6355" i="1"/>
  <c r="C6355" i="1"/>
  <c r="B6355" i="1"/>
  <c r="A6355" i="1"/>
  <c r="L6354" i="1"/>
  <c r="J6354" i="1"/>
  <c r="I6354" i="1"/>
  <c r="H6354" i="1"/>
  <c r="G6354" i="1"/>
  <c r="F6354" i="1"/>
  <c r="K6354" i="1" s="1"/>
  <c r="E6354" i="1"/>
  <c r="D6354" i="1"/>
  <c r="C6354" i="1"/>
  <c r="B6354" i="1"/>
  <c r="A6354" i="1"/>
  <c r="L6353" i="1"/>
  <c r="J6353" i="1"/>
  <c r="I6353" i="1"/>
  <c r="H6353" i="1"/>
  <c r="G6353" i="1"/>
  <c r="F6353" i="1"/>
  <c r="K6353" i="1" s="1"/>
  <c r="E6353" i="1"/>
  <c r="D6353" i="1"/>
  <c r="C6353" i="1"/>
  <c r="B6353" i="1"/>
  <c r="A6353" i="1"/>
  <c r="L6352" i="1"/>
  <c r="J6352" i="1"/>
  <c r="I6352" i="1"/>
  <c r="H6352" i="1"/>
  <c r="G6352" i="1"/>
  <c r="F6352" i="1"/>
  <c r="K6352" i="1" s="1"/>
  <c r="E6352" i="1"/>
  <c r="D6352" i="1"/>
  <c r="C6352" i="1"/>
  <c r="B6352" i="1"/>
  <c r="A6352" i="1"/>
  <c r="L6351" i="1"/>
  <c r="J6351" i="1"/>
  <c r="I6351" i="1"/>
  <c r="H6351" i="1"/>
  <c r="G6351" i="1"/>
  <c r="F6351" i="1"/>
  <c r="K6351" i="1" s="1"/>
  <c r="E6351" i="1"/>
  <c r="D6351" i="1"/>
  <c r="C6351" i="1"/>
  <c r="B6351" i="1"/>
  <c r="A6351" i="1"/>
  <c r="L6350" i="1"/>
  <c r="J6350" i="1"/>
  <c r="I6350" i="1"/>
  <c r="H6350" i="1"/>
  <c r="G6350" i="1"/>
  <c r="F6350" i="1"/>
  <c r="K6350" i="1" s="1"/>
  <c r="E6350" i="1"/>
  <c r="D6350" i="1"/>
  <c r="C6350" i="1"/>
  <c r="B6350" i="1"/>
  <c r="A6350" i="1"/>
  <c r="L6349" i="1"/>
  <c r="J6349" i="1"/>
  <c r="I6349" i="1"/>
  <c r="H6349" i="1"/>
  <c r="G6349" i="1"/>
  <c r="F6349" i="1"/>
  <c r="K6349" i="1" s="1"/>
  <c r="E6349" i="1"/>
  <c r="D6349" i="1"/>
  <c r="C6349" i="1"/>
  <c r="B6349" i="1"/>
  <c r="A6349" i="1"/>
  <c r="L6348" i="1"/>
  <c r="J6348" i="1"/>
  <c r="I6348" i="1"/>
  <c r="H6348" i="1"/>
  <c r="G6348" i="1"/>
  <c r="F6348" i="1"/>
  <c r="K6348" i="1" s="1"/>
  <c r="E6348" i="1"/>
  <c r="D6348" i="1"/>
  <c r="C6348" i="1"/>
  <c r="B6348" i="1"/>
  <c r="A6348" i="1"/>
  <c r="L6347" i="1"/>
  <c r="J6347" i="1"/>
  <c r="I6347" i="1"/>
  <c r="H6347" i="1"/>
  <c r="G6347" i="1"/>
  <c r="F6347" i="1"/>
  <c r="K6347" i="1" s="1"/>
  <c r="E6347" i="1"/>
  <c r="D6347" i="1"/>
  <c r="C6347" i="1"/>
  <c r="B6347" i="1"/>
  <c r="A6347" i="1"/>
  <c r="L6346" i="1"/>
  <c r="J6346" i="1"/>
  <c r="I6346" i="1"/>
  <c r="H6346" i="1"/>
  <c r="G6346" i="1"/>
  <c r="F6346" i="1"/>
  <c r="K6346" i="1" s="1"/>
  <c r="E6346" i="1"/>
  <c r="D6346" i="1"/>
  <c r="C6346" i="1"/>
  <c r="B6346" i="1"/>
  <c r="A6346" i="1"/>
  <c r="L6345" i="1"/>
  <c r="J6345" i="1"/>
  <c r="I6345" i="1"/>
  <c r="H6345" i="1"/>
  <c r="G6345" i="1"/>
  <c r="F6345" i="1"/>
  <c r="K6345" i="1" s="1"/>
  <c r="E6345" i="1"/>
  <c r="D6345" i="1"/>
  <c r="C6345" i="1"/>
  <c r="B6345" i="1"/>
  <c r="A6345" i="1"/>
  <c r="L6344" i="1"/>
  <c r="J6344" i="1"/>
  <c r="I6344" i="1"/>
  <c r="H6344" i="1"/>
  <c r="G6344" i="1"/>
  <c r="F6344" i="1"/>
  <c r="K6344" i="1" s="1"/>
  <c r="E6344" i="1"/>
  <c r="D6344" i="1"/>
  <c r="C6344" i="1"/>
  <c r="B6344" i="1"/>
  <c r="A6344" i="1"/>
  <c r="L6343" i="1"/>
  <c r="J6343" i="1"/>
  <c r="I6343" i="1"/>
  <c r="H6343" i="1"/>
  <c r="G6343" i="1"/>
  <c r="F6343" i="1"/>
  <c r="K6343" i="1" s="1"/>
  <c r="E6343" i="1"/>
  <c r="D6343" i="1"/>
  <c r="C6343" i="1"/>
  <c r="B6343" i="1"/>
  <c r="A6343" i="1"/>
  <c r="L6342" i="1"/>
  <c r="J6342" i="1"/>
  <c r="I6342" i="1"/>
  <c r="H6342" i="1"/>
  <c r="G6342" i="1"/>
  <c r="F6342" i="1"/>
  <c r="K6342" i="1" s="1"/>
  <c r="E6342" i="1"/>
  <c r="D6342" i="1"/>
  <c r="C6342" i="1"/>
  <c r="B6342" i="1"/>
  <c r="A6342" i="1"/>
  <c r="L6341" i="1"/>
  <c r="J6341" i="1"/>
  <c r="I6341" i="1"/>
  <c r="H6341" i="1"/>
  <c r="G6341" i="1"/>
  <c r="F6341" i="1"/>
  <c r="K6341" i="1" s="1"/>
  <c r="E6341" i="1"/>
  <c r="D6341" i="1"/>
  <c r="C6341" i="1"/>
  <c r="B6341" i="1"/>
  <c r="A6341" i="1"/>
  <c r="L6340" i="1"/>
  <c r="J6340" i="1"/>
  <c r="I6340" i="1"/>
  <c r="H6340" i="1"/>
  <c r="G6340" i="1"/>
  <c r="F6340" i="1"/>
  <c r="K6340" i="1" s="1"/>
  <c r="E6340" i="1"/>
  <c r="D6340" i="1"/>
  <c r="C6340" i="1"/>
  <c r="B6340" i="1"/>
  <c r="A6340" i="1"/>
  <c r="L6339" i="1"/>
  <c r="J6339" i="1"/>
  <c r="I6339" i="1"/>
  <c r="H6339" i="1"/>
  <c r="G6339" i="1"/>
  <c r="F6339" i="1"/>
  <c r="K6339" i="1" s="1"/>
  <c r="E6339" i="1"/>
  <c r="D6339" i="1"/>
  <c r="C6339" i="1"/>
  <c r="B6339" i="1"/>
  <c r="A6339" i="1"/>
  <c r="L6338" i="1"/>
  <c r="J6338" i="1"/>
  <c r="I6338" i="1"/>
  <c r="H6338" i="1"/>
  <c r="G6338" i="1"/>
  <c r="F6338" i="1"/>
  <c r="K6338" i="1" s="1"/>
  <c r="E6338" i="1"/>
  <c r="D6338" i="1"/>
  <c r="C6338" i="1"/>
  <c r="B6338" i="1"/>
  <c r="A6338" i="1"/>
  <c r="L6337" i="1"/>
  <c r="J6337" i="1"/>
  <c r="I6337" i="1"/>
  <c r="H6337" i="1"/>
  <c r="G6337" i="1"/>
  <c r="F6337" i="1"/>
  <c r="K6337" i="1" s="1"/>
  <c r="E6337" i="1"/>
  <c r="D6337" i="1"/>
  <c r="C6337" i="1"/>
  <c r="B6337" i="1"/>
  <c r="A6337" i="1"/>
  <c r="L6336" i="1"/>
  <c r="J6336" i="1"/>
  <c r="I6336" i="1"/>
  <c r="H6336" i="1"/>
  <c r="G6336" i="1"/>
  <c r="F6336" i="1"/>
  <c r="K6336" i="1" s="1"/>
  <c r="E6336" i="1"/>
  <c r="D6336" i="1"/>
  <c r="C6336" i="1"/>
  <c r="B6336" i="1"/>
  <c r="A6336" i="1"/>
  <c r="L6335" i="1"/>
  <c r="J6335" i="1"/>
  <c r="I6335" i="1"/>
  <c r="H6335" i="1"/>
  <c r="G6335" i="1"/>
  <c r="F6335" i="1"/>
  <c r="K6335" i="1" s="1"/>
  <c r="E6335" i="1"/>
  <c r="D6335" i="1"/>
  <c r="C6335" i="1"/>
  <c r="B6335" i="1"/>
  <c r="A6335" i="1"/>
  <c r="L6334" i="1"/>
  <c r="J6334" i="1"/>
  <c r="I6334" i="1"/>
  <c r="H6334" i="1"/>
  <c r="G6334" i="1"/>
  <c r="F6334" i="1"/>
  <c r="K6334" i="1" s="1"/>
  <c r="E6334" i="1"/>
  <c r="D6334" i="1"/>
  <c r="C6334" i="1"/>
  <c r="B6334" i="1"/>
  <c r="A6334" i="1"/>
  <c r="L6333" i="1"/>
  <c r="J6333" i="1"/>
  <c r="I6333" i="1"/>
  <c r="H6333" i="1"/>
  <c r="G6333" i="1"/>
  <c r="F6333" i="1"/>
  <c r="K6333" i="1" s="1"/>
  <c r="E6333" i="1"/>
  <c r="D6333" i="1"/>
  <c r="C6333" i="1"/>
  <c r="B6333" i="1"/>
  <c r="A6333" i="1"/>
  <c r="L6332" i="1"/>
  <c r="J6332" i="1"/>
  <c r="I6332" i="1"/>
  <c r="H6332" i="1"/>
  <c r="G6332" i="1"/>
  <c r="F6332" i="1"/>
  <c r="K6332" i="1" s="1"/>
  <c r="E6332" i="1"/>
  <c r="D6332" i="1"/>
  <c r="C6332" i="1"/>
  <c r="B6332" i="1"/>
  <c r="A6332" i="1"/>
  <c r="L6331" i="1"/>
  <c r="J6331" i="1"/>
  <c r="I6331" i="1"/>
  <c r="H6331" i="1"/>
  <c r="G6331" i="1"/>
  <c r="F6331" i="1"/>
  <c r="K6331" i="1" s="1"/>
  <c r="E6331" i="1"/>
  <c r="D6331" i="1"/>
  <c r="C6331" i="1"/>
  <c r="B6331" i="1"/>
  <c r="A6331" i="1"/>
  <c r="L6330" i="1"/>
  <c r="J6330" i="1"/>
  <c r="I6330" i="1"/>
  <c r="H6330" i="1"/>
  <c r="G6330" i="1"/>
  <c r="F6330" i="1"/>
  <c r="K6330" i="1" s="1"/>
  <c r="E6330" i="1"/>
  <c r="D6330" i="1"/>
  <c r="C6330" i="1"/>
  <c r="B6330" i="1"/>
  <c r="A6330" i="1"/>
  <c r="L6329" i="1"/>
  <c r="J6329" i="1"/>
  <c r="I6329" i="1"/>
  <c r="H6329" i="1"/>
  <c r="G6329" i="1"/>
  <c r="F6329" i="1"/>
  <c r="K6329" i="1" s="1"/>
  <c r="E6329" i="1"/>
  <c r="D6329" i="1"/>
  <c r="C6329" i="1"/>
  <c r="B6329" i="1"/>
  <c r="A6329" i="1"/>
  <c r="L6328" i="1"/>
  <c r="J6328" i="1"/>
  <c r="I6328" i="1"/>
  <c r="H6328" i="1"/>
  <c r="G6328" i="1"/>
  <c r="F6328" i="1"/>
  <c r="K6328" i="1" s="1"/>
  <c r="E6328" i="1"/>
  <c r="D6328" i="1"/>
  <c r="C6328" i="1"/>
  <c r="B6328" i="1"/>
  <c r="A6328" i="1"/>
  <c r="L6327" i="1"/>
  <c r="J6327" i="1"/>
  <c r="I6327" i="1"/>
  <c r="H6327" i="1"/>
  <c r="G6327" i="1"/>
  <c r="F6327" i="1"/>
  <c r="K6327" i="1" s="1"/>
  <c r="E6327" i="1"/>
  <c r="D6327" i="1"/>
  <c r="C6327" i="1"/>
  <c r="B6327" i="1"/>
  <c r="A6327" i="1"/>
  <c r="L6326" i="1"/>
  <c r="J6326" i="1"/>
  <c r="I6326" i="1"/>
  <c r="H6326" i="1"/>
  <c r="G6326" i="1"/>
  <c r="F6326" i="1"/>
  <c r="K6326" i="1" s="1"/>
  <c r="E6326" i="1"/>
  <c r="D6326" i="1"/>
  <c r="C6326" i="1"/>
  <c r="B6326" i="1"/>
  <c r="A6326" i="1"/>
  <c r="L6325" i="1"/>
  <c r="J6325" i="1"/>
  <c r="I6325" i="1"/>
  <c r="H6325" i="1"/>
  <c r="G6325" i="1"/>
  <c r="F6325" i="1"/>
  <c r="K6325" i="1" s="1"/>
  <c r="E6325" i="1"/>
  <c r="D6325" i="1"/>
  <c r="C6325" i="1"/>
  <c r="B6325" i="1"/>
  <c r="A6325" i="1"/>
  <c r="L6324" i="1"/>
  <c r="J6324" i="1"/>
  <c r="I6324" i="1"/>
  <c r="H6324" i="1"/>
  <c r="G6324" i="1"/>
  <c r="F6324" i="1"/>
  <c r="K6324" i="1" s="1"/>
  <c r="E6324" i="1"/>
  <c r="D6324" i="1"/>
  <c r="C6324" i="1"/>
  <c r="B6324" i="1"/>
  <c r="A6324" i="1"/>
  <c r="L6323" i="1"/>
  <c r="J6323" i="1"/>
  <c r="I6323" i="1"/>
  <c r="H6323" i="1"/>
  <c r="G6323" i="1"/>
  <c r="F6323" i="1"/>
  <c r="K6323" i="1" s="1"/>
  <c r="E6323" i="1"/>
  <c r="D6323" i="1"/>
  <c r="C6323" i="1"/>
  <c r="B6323" i="1"/>
  <c r="A6323" i="1"/>
  <c r="L6322" i="1"/>
  <c r="J6322" i="1"/>
  <c r="I6322" i="1"/>
  <c r="H6322" i="1"/>
  <c r="G6322" i="1"/>
  <c r="F6322" i="1"/>
  <c r="K6322" i="1" s="1"/>
  <c r="E6322" i="1"/>
  <c r="D6322" i="1"/>
  <c r="C6322" i="1"/>
  <c r="B6322" i="1"/>
  <c r="A6322" i="1"/>
  <c r="L6321" i="1"/>
  <c r="J6321" i="1"/>
  <c r="I6321" i="1"/>
  <c r="H6321" i="1"/>
  <c r="G6321" i="1"/>
  <c r="F6321" i="1"/>
  <c r="K6321" i="1" s="1"/>
  <c r="E6321" i="1"/>
  <c r="D6321" i="1"/>
  <c r="C6321" i="1"/>
  <c r="B6321" i="1"/>
  <c r="A6321" i="1"/>
  <c r="L6320" i="1"/>
  <c r="J6320" i="1"/>
  <c r="I6320" i="1"/>
  <c r="H6320" i="1"/>
  <c r="G6320" i="1"/>
  <c r="F6320" i="1"/>
  <c r="K6320" i="1" s="1"/>
  <c r="E6320" i="1"/>
  <c r="D6320" i="1"/>
  <c r="C6320" i="1"/>
  <c r="B6320" i="1"/>
  <c r="A6320" i="1"/>
  <c r="L6319" i="1"/>
  <c r="J6319" i="1"/>
  <c r="I6319" i="1"/>
  <c r="H6319" i="1"/>
  <c r="G6319" i="1"/>
  <c r="F6319" i="1"/>
  <c r="K6319" i="1" s="1"/>
  <c r="E6319" i="1"/>
  <c r="D6319" i="1"/>
  <c r="C6319" i="1"/>
  <c r="B6319" i="1"/>
  <c r="A6319" i="1"/>
  <c r="L6318" i="1"/>
  <c r="J6318" i="1"/>
  <c r="I6318" i="1"/>
  <c r="H6318" i="1"/>
  <c r="G6318" i="1"/>
  <c r="F6318" i="1"/>
  <c r="K6318" i="1" s="1"/>
  <c r="E6318" i="1"/>
  <c r="D6318" i="1"/>
  <c r="C6318" i="1"/>
  <c r="B6318" i="1"/>
  <c r="A6318" i="1"/>
  <c r="L6317" i="1"/>
  <c r="J6317" i="1"/>
  <c r="I6317" i="1"/>
  <c r="H6317" i="1"/>
  <c r="G6317" i="1"/>
  <c r="F6317" i="1"/>
  <c r="K6317" i="1" s="1"/>
  <c r="E6317" i="1"/>
  <c r="D6317" i="1"/>
  <c r="C6317" i="1"/>
  <c r="B6317" i="1"/>
  <c r="A6317" i="1"/>
  <c r="L6316" i="1"/>
  <c r="J6316" i="1"/>
  <c r="I6316" i="1"/>
  <c r="H6316" i="1"/>
  <c r="G6316" i="1"/>
  <c r="F6316" i="1"/>
  <c r="K6316" i="1" s="1"/>
  <c r="E6316" i="1"/>
  <c r="D6316" i="1"/>
  <c r="C6316" i="1"/>
  <c r="B6316" i="1"/>
  <c r="A6316" i="1"/>
  <c r="L6315" i="1"/>
  <c r="J6315" i="1"/>
  <c r="I6315" i="1"/>
  <c r="H6315" i="1"/>
  <c r="G6315" i="1"/>
  <c r="F6315" i="1"/>
  <c r="K6315" i="1" s="1"/>
  <c r="E6315" i="1"/>
  <c r="D6315" i="1"/>
  <c r="C6315" i="1"/>
  <c r="B6315" i="1"/>
  <c r="A6315" i="1"/>
  <c r="L6314" i="1"/>
  <c r="J6314" i="1"/>
  <c r="I6314" i="1"/>
  <c r="H6314" i="1"/>
  <c r="G6314" i="1"/>
  <c r="F6314" i="1"/>
  <c r="K6314" i="1" s="1"/>
  <c r="E6314" i="1"/>
  <c r="D6314" i="1"/>
  <c r="C6314" i="1"/>
  <c r="B6314" i="1"/>
  <c r="A6314" i="1"/>
  <c r="L6313" i="1"/>
  <c r="J6313" i="1"/>
  <c r="I6313" i="1"/>
  <c r="H6313" i="1"/>
  <c r="G6313" i="1"/>
  <c r="F6313" i="1"/>
  <c r="K6313" i="1" s="1"/>
  <c r="E6313" i="1"/>
  <c r="D6313" i="1"/>
  <c r="C6313" i="1"/>
  <c r="B6313" i="1"/>
  <c r="A6313" i="1"/>
  <c r="L6312" i="1"/>
  <c r="J6312" i="1"/>
  <c r="I6312" i="1"/>
  <c r="H6312" i="1"/>
  <c r="G6312" i="1"/>
  <c r="F6312" i="1"/>
  <c r="K6312" i="1" s="1"/>
  <c r="E6312" i="1"/>
  <c r="D6312" i="1"/>
  <c r="C6312" i="1"/>
  <c r="B6312" i="1"/>
  <c r="A6312" i="1"/>
  <c r="L6311" i="1"/>
  <c r="J6311" i="1"/>
  <c r="I6311" i="1"/>
  <c r="H6311" i="1"/>
  <c r="G6311" i="1"/>
  <c r="F6311" i="1"/>
  <c r="K6311" i="1" s="1"/>
  <c r="E6311" i="1"/>
  <c r="D6311" i="1"/>
  <c r="C6311" i="1"/>
  <c r="B6311" i="1"/>
  <c r="A6311" i="1"/>
  <c r="L6310" i="1"/>
  <c r="J6310" i="1"/>
  <c r="I6310" i="1"/>
  <c r="H6310" i="1"/>
  <c r="G6310" i="1"/>
  <c r="F6310" i="1"/>
  <c r="K6310" i="1" s="1"/>
  <c r="E6310" i="1"/>
  <c r="D6310" i="1"/>
  <c r="C6310" i="1"/>
  <c r="B6310" i="1"/>
  <c r="A6310" i="1"/>
  <c r="L6309" i="1"/>
  <c r="J6309" i="1"/>
  <c r="I6309" i="1"/>
  <c r="H6309" i="1"/>
  <c r="G6309" i="1"/>
  <c r="F6309" i="1"/>
  <c r="K6309" i="1" s="1"/>
  <c r="E6309" i="1"/>
  <c r="D6309" i="1"/>
  <c r="C6309" i="1"/>
  <c r="B6309" i="1"/>
  <c r="A6309" i="1"/>
  <c r="L6308" i="1"/>
  <c r="J6308" i="1"/>
  <c r="I6308" i="1"/>
  <c r="H6308" i="1"/>
  <c r="G6308" i="1"/>
  <c r="F6308" i="1"/>
  <c r="K6308" i="1" s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<sst xmlns="http://schemas.openxmlformats.org/spreadsheetml/2006/main" count="12" uniqueCount="12">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</sst>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1%20CUSTEIO\13.2%20PCF%20em%20Excel.xlsx" TargetMode="External"/><Relationship Id="rId1" Type="http://schemas.openxmlformats.org/officeDocument/2006/relationships/externalLinkPath" Target="/Users/rodrigo/Desktop/ISMEP/DOM%20MALAN/01%20CUSTE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DOM MALAN - CG Nº 027/2022</v>
          </cell>
          <cell r="E11" t="str">
            <v>1.99 - Outras Despesas com Pessoal</v>
          </cell>
          <cell r="F11">
            <v>8380889000434</v>
          </cell>
          <cell r="G11" t="str">
            <v>ATLANTICO TRANSPORTES LTDA</v>
          </cell>
          <cell r="H11" t="str">
            <v>S</v>
          </cell>
          <cell r="I11" t="str">
            <v>S</v>
          </cell>
          <cell r="J11" t="str">
            <v>57357</v>
          </cell>
          <cell r="K11">
            <v>46189</v>
          </cell>
          <cell r="L11" t="str">
            <v>f82a3367f</v>
          </cell>
          <cell r="M11" t="str">
            <v>2611101 - Petrolina - PE</v>
          </cell>
          <cell r="N11">
            <v>23760</v>
          </cell>
        </row>
        <row r="12">
          <cell r="C12" t="str">
            <v>HOSPITAL DOM MALAN - CG Nº 027/2022</v>
          </cell>
          <cell r="E12" t="str">
            <v>1.99 - Outras Despesas com Pessoal</v>
          </cell>
          <cell r="F12">
            <v>8380889000434</v>
          </cell>
          <cell r="G12" t="str">
            <v>ATLANTICO TRANSPORTES LTDA</v>
          </cell>
          <cell r="H12" t="str">
            <v>S</v>
          </cell>
          <cell r="I12" t="str">
            <v>S</v>
          </cell>
          <cell r="J12" t="str">
            <v>57109</v>
          </cell>
          <cell r="K12">
            <v>46184</v>
          </cell>
          <cell r="L12" t="str">
            <v>8e360a4f2</v>
          </cell>
          <cell r="M12" t="str">
            <v>2611101 - Petrolina - PE</v>
          </cell>
          <cell r="N12">
            <v>7730</v>
          </cell>
        </row>
        <row r="13">
          <cell r="C13" t="str">
            <v>HOSPITAL DOM MALAN - CG Nº 027/2022</v>
          </cell>
          <cell r="E13" t="str">
            <v>1.99 - Outras Despesas com Pessoal</v>
          </cell>
          <cell r="F13">
            <v>8380889000434</v>
          </cell>
          <cell r="G13" t="str">
            <v>ATLANTICO TRANSPORTES LTDA</v>
          </cell>
          <cell r="H13" t="str">
            <v>S</v>
          </cell>
          <cell r="I13" t="str">
            <v>S</v>
          </cell>
          <cell r="J13" t="str">
            <v>57110</v>
          </cell>
          <cell r="K13">
            <v>46184</v>
          </cell>
          <cell r="L13" t="str">
            <v>dce68457e</v>
          </cell>
          <cell r="M13" t="str">
            <v>2611101 - Petrolina - PE</v>
          </cell>
          <cell r="N13">
            <v>220</v>
          </cell>
        </row>
        <row r="14">
          <cell r="C14" t="str">
            <v>HOSPITAL DOM MALAN - CG Nº 027/2022</v>
          </cell>
          <cell r="E14" t="str">
            <v>1.99 - Outras Despesas com Pessoal</v>
          </cell>
          <cell r="F14">
            <v>8380889000434</v>
          </cell>
          <cell r="G14" t="str">
            <v>ATLANTICO TRANSPORTES LTDA</v>
          </cell>
          <cell r="H14" t="str">
            <v>S</v>
          </cell>
          <cell r="I14" t="str">
            <v>S</v>
          </cell>
          <cell r="J14" t="str">
            <v>57110</v>
          </cell>
          <cell r="K14">
            <v>46184</v>
          </cell>
          <cell r="L14" t="str">
            <v>d3c68b717</v>
          </cell>
          <cell r="M14" t="str">
            <v>2611101 - Petrolina - PE</v>
          </cell>
          <cell r="N14">
            <v>870</v>
          </cell>
        </row>
        <row r="15">
          <cell r="C15" t="str">
            <v>HOSPITAL DOM MALAN - CG Nº 027/2022</v>
          </cell>
          <cell r="E15" t="str">
            <v>1.99 - Outras Despesas com Pessoal</v>
          </cell>
          <cell r="F15" t="str">
            <v>08.380.889/0001-91</v>
          </cell>
          <cell r="G15" t="str">
            <v>ATLANTICO TRANSPORTES LTDA</v>
          </cell>
          <cell r="H15" t="str">
            <v>S</v>
          </cell>
          <cell r="I15" t="str">
            <v>S</v>
          </cell>
          <cell r="J15" t="str">
            <v>00065000</v>
          </cell>
          <cell r="K15">
            <v>46174</v>
          </cell>
          <cell r="L15" t="str">
            <v>EJNH-5JHH</v>
          </cell>
          <cell r="M15" t="str">
            <v>2927408 - Salvador - BA</v>
          </cell>
          <cell r="N15">
            <v>4624</v>
          </cell>
        </row>
        <row r="16">
          <cell r="C16" t="str">
            <v>HOSPITAL DOM MALAN - CG Nº 027/2022</v>
          </cell>
          <cell r="E16" t="str">
            <v>1.99 - Outras Despesas com Pessoal</v>
          </cell>
          <cell r="F16" t="str">
            <v>08.380.889/0001-91</v>
          </cell>
          <cell r="G16" t="str">
            <v>ATLANTICO TRANSPORTES LTDA</v>
          </cell>
          <cell r="H16" t="str">
            <v>S</v>
          </cell>
          <cell r="I16" t="str">
            <v>S</v>
          </cell>
          <cell r="J16" t="str">
            <v>00064999</v>
          </cell>
          <cell r="K16">
            <v>46174</v>
          </cell>
          <cell r="L16" t="str">
            <v>RLDG-58KL</v>
          </cell>
          <cell r="M16" t="str">
            <v>2927408 - Salvador - BA</v>
          </cell>
          <cell r="N16">
            <v>231</v>
          </cell>
        </row>
        <row r="17">
          <cell r="C17" t="str">
            <v>HOSPITAL DOM MALAN - CG Nº 027/2022</v>
          </cell>
          <cell r="E17" t="str">
            <v>1.99 - Outras Despesas com Pessoal</v>
          </cell>
          <cell r="F17">
            <v>34133896000107</v>
          </cell>
          <cell r="G17" t="str">
            <v>SETRANVASF GESTAO DE CREDITOS EIRELI</v>
          </cell>
          <cell r="H17" t="str">
            <v>S</v>
          </cell>
          <cell r="I17" t="str">
            <v>S</v>
          </cell>
          <cell r="J17" t="str">
            <v>0000088</v>
          </cell>
          <cell r="K17">
            <v>46174</v>
          </cell>
          <cell r="L17" t="str">
            <v>EC5L-CZZ8</v>
          </cell>
          <cell r="M17" t="str">
            <v>2918407 - Juazeiro - BA</v>
          </cell>
          <cell r="N17">
            <v>600</v>
          </cell>
        </row>
        <row r="18">
          <cell r="C18" t="str">
            <v>HOSPITAL DOM MALAN - CG Nº 027/2022</v>
          </cell>
          <cell r="E18" t="str">
            <v>1.99 - Outras Despesas com Pessoal</v>
          </cell>
          <cell r="F18" t="str">
            <v>07.107.866/0001-45</v>
          </cell>
          <cell r="G18" t="str">
            <v>ASSOCIACAO DOS TRASPORTADORES ALTERNATIVOS E COMPLEMENTARES DE PASSAGEIROS</v>
          </cell>
          <cell r="H18" t="str">
            <v>S</v>
          </cell>
          <cell r="I18" t="str">
            <v>S</v>
          </cell>
          <cell r="J18" t="str">
            <v>3570</v>
          </cell>
          <cell r="K18">
            <v>46169</v>
          </cell>
          <cell r="L18" t="str">
            <v>d3b7c47a5</v>
          </cell>
          <cell r="M18" t="str">
            <v>2611101 - Petrolina - PE</v>
          </cell>
          <cell r="N18">
            <v>1350</v>
          </cell>
        </row>
        <row r="19">
          <cell r="C19" t="str">
            <v>HOSPITAL DOM MALAN - CG Nº 027/2022</v>
          </cell>
          <cell r="E19" t="str">
            <v>1.99 - Outras Despesas com Pessoal</v>
          </cell>
          <cell r="F19" t="str">
            <v>15.345.396/0001-86</v>
          </cell>
          <cell r="G19" t="str">
            <v>ATPI- ASSOC. DOS TRASP. DO PROJ SEN NILO COELHO</v>
          </cell>
          <cell r="H19" t="str">
            <v>S</v>
          </cell>
          <cell r="I19" t="str">
            <v>S</v>
          </cell>
          <cell r="J19" t="str">
            <v>1777</v>
          </cell>
          <cell r="K19">
            <v>46188</v>
          </cell>
          <cell r="L19" t="str">
            <v>3862a03c0</v>
          </cell>
          <cell r="M19" t="str">
            <v>2611101 - Petrolina - PE</v>
          </cell>
          <cell r="N19">
            <v>396</v>
          </cell>
        </row>
        <row r="20">
          <cell r="C20" t="str">
            <v>HOSPITAL DOM MALAN - CG Nº 027/2022</v>
          </cell>
          <cell r="E20" t="str">
            <v>1.99 - Outras Despesas com Pessoal</v>
          </cell>
          <cell r="F20" t="str">
            <v>20.129.691/0001-35</v>
          </cell>
          <cell r="G20" t="str">
            <v>COOPERTRANSERTAO - COOPERATIVA DOS TRANSPORTES</v>
          </cell>
          <cell r="H20" t="str">
            <v>S</v>
          </cell>
          <cell r="I20" t="str">
            <v>S</v>
          </cell>
          <cell r="J20" t="str">
            <v>2378</v>
          </cell>
          <cell r="K20">
            <v>46170</v>
          </cell>
          <cell r="L20" t="str">
            <v>4195c0f24</v>
          </cell>
          <cell r="M20" t="str">
            <v>2611101 - Petrolina - PE</v>
          </cell>
          <cell r="N20">
            <v>726</v>
          </cell>
        </row>
        <row r="21">
          <cell r="C21" t="str">
            <v>HOSPITAL DOM MALAN - CG Nº 027/2022</v>
          </cell>
          <cell r="E21" t="str">
            <v>1.99 - Outras Despesas com Pessoal</v>
          </cell>
          <cell r="F21">
            <v>21986074000119</v>
          </cell>
          <cell r="G21" t="str">
            <v>PRUDENCIAL DO BRASIL VIDA EM GRUPO SA</v>
          </cell>
          <cell r="H21" t="str">
            <v>S</v>
          </cell>
          <cell r="I21" t="str">
            <v>N</v>
          </cell>
          <cell r="M21" t="str">
            <v>2501302 - Aroeiras - PB</v>
          </cell>
          <cell r="N21">
            <v>2311.58</v>
          </cell>
        </row>
        <row r="22">
          <cell r="C22" t="str">
            <v>HOSPITAL DOM MALAN - CG Nº 027/2022</v>
          </cell>
          <cell r="E22" t="str">
            <v>3.12 - Material Hospitalar</v>
          </cell>
          <cell r="F22" t="str">
            <v>21394493000161</v>
          </cell>
          <cell r="G22" t="str">
            <v>HOSMED DISTRIBUIDORA LTDA</v>
          </cell>
          <cell r="H22" t="str">
            <v>B</v>
          </cell>
          <cell r="I22" t="str">
            <v>S</v>
          </cell>
          <cell r="J22">
            <v>3348</v>
          </cell>
          <cell r="K22">
            <v>46164</v>
          </cell>
          <cell r="L22" t="str">
            <v>24260521394493000161550010000033481865036012</v>
          </cell>
          <cell r="M22" t="str">
            <v>24 - Rio Grande do Norte</v>
          </cell>
          <cell r="N22">
            <v>1715</v>
          </cell>
        </row>
        <row r="23">
          <cell r="C23" t="str">
            <v>HOSPITAL DOM MALAN - CG Nº 027/2022</v>
          </cell>
          <cell r="E23" t="str">
            <v>3.12 - Material Hospitalar</v>
          </cell>
          <cell r="F23" t="str">
            <v>21394493000161</v>
          </cell>
          <cell r="G23" t="str">
            <v>HOSMED DISTRIBUIDORA LTDA</v>
          </cell>
          <cell r="H23" t="str">
            <v>B</v>
          </cell>
          <cell r="I23" t="str">
            <v>S</v>
          </cell>
          <cell r="J23">
            <v>3382</v>
          </cell>
          <cell r="K23">
            <v>46184</v>
          </cell>
          <cell r="L23" t="str">
            <v>24260621394493000161550010000033821233630258</v>
          </cell>
          <cell r="M23" t="str">
            <v>24 - Rio Grande do Norte</v>
          </cell>
          <cell r="N23">
            <v>1825</v>
          </cell>
        </row>
        <row r="24">
          <cell r="C24" t="str">
            <v>HOSPITAL DOM MALAN - CG Nº 027/2022</v>
          </cell>
          <cell r="E24" t="str">
            <v>3.12 - Material Hospitalar</v>
          </cell>
          <cell r="F24" t="str">
            <v>55111043000136</v>
          </cell>
          <cell r="G24" t="str">
            <v>A5 DISTRIBUIDORA ATACADISTA DE PRODUTOS LTDA</v>
          </cell>
          <cell r="H24" t="str">
            <v>B</v>
          </cell>
          <cell r="I24" t="str">
            <v>S</v>
          </cell>
          <cell r="J24">
            <v>5232</v>
          </cell>
          <cell r="K24">
            <v>46184</v>
          </cell>
          <cell r="L24" t="str">
            <v>26260655111043000136550010000052321350565460</v>
          </cell>
          <cell r="M24" t="str">
            <v>26 - Pernambuco</v>
          </cell>
          <cell r="N24">
            <v>25922.400000000001</v>
          </cell>
        </row>
        <row r="25">
          <cell r="C25" t="str">
            <v>HOSPITAL DOM MALAN - CG Nº 027/2022</v>
          </cell>
          <cell r="E25" t="str">
            <v>3.12 - Material Hospitalar</v>
          </cell>
          <cell r="F25" t="str">
            <v>58426628000990</v>
          </cell>
          <cell r="G25" t="str">
            <v>SAMTRONIC INDUSTRIA E COMERCIO LTDA</v>
          </cell>
          <cell r="H25" t="str">
            <v>B</v>
          </cell>
          <cell r="I25" t="str">
            <v>S</v>
          </cell>
          <cell r="J25">
            <v>6068</v>
          </cell>
          <cell r="K25">
            <v>46174</v>
          </cell>
          <cell r="L25" t="str">
            <v>26260658426628000990550010000060681904524863</v>
          </cell>
          <cell r="M25" t="str">
            <v>26 - Pernambuco</v>
          </cell>
          <cell r="N25">
            <v>38700</v>
          </cell>
        </row>
        <row r="26">
          <cell r="C26" t="str">
            <v>HOSPITAL DOM MALAN - CG Nº 027/2022</v>
          </cell>
          <cell r="E26" t="str">
            <v>3.12 - Material Hospitalar</v>
          </cell>
          <cell r="F26" t="str">
            <v>58426628000990</v>
          </cell>
          <cell r="G26" t="str">
            <v>SAMTRONIC INDUSTRIA E COMERCIO LTDA</v>
          </cell>
          <cell r="H26" t="str">
            <v>B</v>
          </cell>
          <cell r="I26" t="str">
            <v>S</v>
          </cell>
          <cell r="J26">
            <v>6112</v>
          </cell>
          <cell r="K26">
            <v>46185</v>
          </cell>
          <cell r="L26" t="str">
            <v>26260658426628000990550010000061121376404278</v>
          </cell>
          <cell r="M26" t="str">
            <v>26 - Pernambuco</v>
          </cell>
          <cell r="N26">
            <v>98345</v>
          </cell>
        </row>
        <row r="27">
          <cell r="C27" t="str">
            <v>HOSPITAL DOM MALAN - CG Nº 027/2022</v>
          </cell>
          <cell r="E27" t="str">
            <v>3.12 - Material Hospitalar</v>
          </cell>
          <cell r="F27" t="str">
            <v>27554040000131</v>
          </cell>
          <cell r="G27" t="str">
            <v>ALTA MEDICAL PRODUTOS MEDICOS HOSP LTDA ME</v>
          </cell>
          <cell r="H27" t="str">
            <v>B</v>
          </cell>
          <cell r="I27" t="str">
            <v>S</v>
          </cell>
          <cell r="J27">
            <v>9451</v>
          </cell>
          <cell r="K27">
            <v>46192</v>
          </cell>
          <cell r="L27" t="str">
            <v>35260627554040000131550010000094511000000014</v>
          </cell>
          <cell r="M27" t="str">
            <v>35 - São Paulo</v>
          </cell>
          <cell r="N27">
            <v>1050</v>
          </cell>
        </row>
        <row r="28">
          <cell r="C28" t="str">
            <v>HOSPITAL DOM MALAN - CG Nº 027/2022</v>
          </cell>
          <cell r="E28" t="str">
            <v>3.12 - Material Hospitalar</v>
          </cell>
          <cell r="F28" t="str">
            <v>13120044000105</v>
          </cell>
          <cell r="G28" t="str">
            <v>WANDERLEY REGIS COM E PROD MED HOSP LTDA</v>
          </cell>
          <cell r="H28" t="str">
            <v>B</v>
          </cell>
          <cell r="I28" t="str">
            <v>S</v>
          </cell>
          <cell r="J28">
            <v>15597</v>
          </cell>
          <cell r="K28">
            <v>46177</v>
          </cell>
          <cell r="L28" t="str">
            <v>26260613120044000105550010000155971593315780</v>
          </cell>
          <cell r="M28" t="str">
            <v>26 - Pernambuco</v>
          </cell>
          <cell r="N28">
            <v>1725.6</v>
          </cell>
        </row>
        <row r="29">
          <cell r="C29" t="str">
            <v>HOSPITAL DOM MALAN - CG Nº 027/2022</v>
          </cell>
          <cell r="E29" t="str">
            <v>3.12 - Material Hospitalar</v>
          </cell>
          <cell r="F29" t="str">
            <v>17479644000107</v>
          </cell>
          <cell r="G29" t="str">
            <v>SUPRILIMP COMERCIO VAREJISTA E ATAC</v>
          </cell>
          <cell r="H29" t="str">
            <v>B</v>
          </cell>
          <cell r="I29" t="str">
            <v>S</v>
          </cell>
          <cell r="J29">
            <v>23132</v>
          </cell>
          <cell r="K29">
            <v>46192</v>
          </cell>
          <cell r="L29" t="str">
            <v>26260617479644000107550010000231321086929004</v>
          </cell>
          <cell r="M29" t="str">
            <v>26 - Pernambuco</v>
          </cell>
          <cell r="N29">
            <v>214.6</v>
          </cell>
        </row>
        <row r="30">
          <cell r="C30" t="str">
            <v>HOSPITAL DOM MALAN - CG Nº 027/2022</v>
          </cell>
          <cell r="E30" t="str">
            <v>3.12 - Material Hospitalar</v>
          </cell>
          <cell r="F30" t="str">
            <v>05932624000160</v>
          </cell>
          <cell r="G30" t="str">
            <v>MEGAMED COMERCIO LTDA</v>
          </cell>
          <cell r="H30" t="str">
            <v>B</v>
          </cell>
          <cell r="I30" t="str">
            <v>S</v>
          </cell>
          <cell r="J30">
            <v>27064</v>
          </cell>
          <cell r="K30">
            <v>46188</v>
          </cell>
          <cell r="L30" t="str">
            <v>26260605932624000160550010000270641016498192</v>
          </cell>
          <cell r="M30" t="str">
            <v>26 - Pernambuco</v>
          </cell>
          <cell r="N30">
            <v>965.5</v>
          </cell>
        </row>
        <row r="31">
          <cell r="C31" t="str">
            <v>HOSPITAL DOM MALAN - CG Nº 027/2022</v>
          </cell>
          <cell r="E31" t="str">
            <v>3.12 - Material Hospitalar</v>
          </cell>
          <cell r="F31" t="str">
            <v>05578020000168</v>
          </cell>
          <cell r="G31" t="str">
            <v>OMNIELMASTER HEMOMED REPRESENTACAO COM.SERV SA</v>
          </cell>
          <cell r="H31" t="str">
            <v>B</v>
          </cell>
          <cell r="I31" t="str">
            <v>S</v>
          </cell>
          <cell r="J31">
            <v>30180</v>
          </cell>
          <cell r="K31">
            <v>46173</v>
          </cell>
          <cell r="L31" t="str">
            <v>23260505578020000168550010000301801222564496</v>
          </cell>
          <cell r="M31" t="str">
            <v>23 - Ceará</v>
          </cell>
          <cell r="N31">
            <v>2200</v>
          </cell>
        </row>
        <row r="32">
          <cell r="C32" t="str">
            <v>HOSPITAL DOM MALAN - CG Nº 027/2022</v>
          </cell>
          <cell r="E32" t="str">
            <v>3.12 - Material Hospitalar</v>
          </cell>
          <cell r="F32" t="str">
            <v>18078521000127</v>
          </cell>
          <cell r="G32" t="str">
            <v>TUPAN FARMA DISTRIBUIDORA LTDA PE</v>
          </cell>
          <cell r="H32" t="str">
            <v>B</v>
          </cell>
          <cell r="I32" t="str">
            <v>S</v>
          </cell>
          <cell r="J32">
            <v>65232</v>
          </cell>
          <cell r="K32">
            <v>46170</v>
          </cell>
          <cell r="L32" t="str">
            <v>26260518078521000127550010000652321009655359</v>
          </cell>
          <cell r="M32" t="str">
            <v>26 - Pernambuco</v>
          </cell>
          <cell r="N32">
            <v>1100</v>
          </cell>
        </row>
        <row r="33">
          <cell r="C33" t="str">
            <v>HOSPITAL DOM MALAN - CG Nº 027/2022</v>
          </cell>
          <cell r="E33" t="str">
            <v>3.12 - Material Hospitalar</v>
          </cell>
          <cell r="F33" t="str">
            <v>58426628000800</v>
          </cell>
          <cell r="G33" t="str">
            <v>SAMTRONIC INDUSTRIA E COMERCIO LTDA</v>
          </cell>
          <cell r="H33" t="str">
            <v>B</v>
          </cell>
          <cell r="I33" t="str">
            <v>S</v>
          </cell>
          <cell r="J33">
            <v>86377</v>
          </cell>
          <cell r="K33">
            <v>46185</v>
          </cell>
          <cell r="L33" t="str">
            <v>35260658426628000800550010000863771424764715</v>
          </cell>
          <cell r="M33" t="str">
            <v>35 - São Paulo</v>
          </cell>
          <cell r="N33">
            <v>51600</v>
          </cell>
        </row>
        <row r="34">
          <cell r="C34" t="str">
            <v>HOSPITAL DOM MALAN - CG Nº 027/2022</v>
          </cell>
          <cell r="E34" t="str">
            <v>3.12 - Material Hospitalar</v>
          </cell>
          <cell r="F34" t="str">
            <v>10779833000156</v>
          </cell>
          <cell r="G34" t="str">
            <v>MEDICAL MERCANTIL DE APAR MED LTDA</v>
          </cell>
          <cell r="H34" t="str">
            <v>B</v>
          </cell>
          <cell r="I34" t="str">
            <v>S</v>
          </cell>
          <cell r="J34">
            <v>677891</v>
          </cell>
          <cell r="K34">
            <v>46184</v>
          </cell>
          <cell r="L34" t="str">
            <v>26260610779833000156550010006778911679917004</v>
          </cell>
          <cell r="M34" t="str">
            <v>26 - Pernambuco</v>
          </cell>
          <cell r="N34">
            <v>12929.29</v>
          </cell>
        </row>
        <row r="35">
          <cell r="C35" t="str">
            <v>HOSPITAL DOM MALAN - CG Nº 027/2022</v>
          </cell>
          <cell r="E35" t="str">
            <v>3.12 - Material Hospitalar</v>
          </cell>
          <cell r="F35" t="str">
            <v>24425720000167</v>
          </cell>
          <cell r="G35" t="str">
            <v>ORIGINAL SUPRIMENTOS E EQUIPAMENTOS LTDA</v>
          </cell>
          <cell r="H35" t="str">
            <v>B</v>
          </cell>
          <cell r="I35" t="str">
            <v>S</v>
          </cell>
          <cell r="J35">
            <v>10639</v>
          </cell>
          <cell r="K35">
            <v>46183</v>
          </cell>
          <cell r="L35" t="str">
            <v>26260624425720000167550010000106391660163200</v>
          </cell>
          <cell r="M35" t="str">
            <v>26 - Pernambuco</v>
          </cell>
          <cell r="N35">
            <v>450</v>
          </cell>
        </row>
        <row r="36">
          <cell r="C36" t="str">
            <v>HOSPITAL DOM MALAN - CG Nº 027/2022</v>
          </cell>
          <cell r="E36" t="str">
            <v>3.12 - Material Hospitalar</v>
          </cell>
          <cell r="F36" t="str">
            <v>06135469000114</v>
          </cell>
          <cell r="G36" t="str">
            <v>DATRIX INDUSTRIA E COMERCIO DE PROD HOSPITALARES</v>
          </cell>
          <cell r="H36" t="str">
            <v>B</v>
          </cell>
          <cell r="I36" t="str">
            <v>S</v>
          </cell>
          <cell r="J36">
            <v>15617</v>
          </cell>
          <cell r="K36">
            <v>46167</v>
          </cell>
          <cell r="L36" t="str">
            <v>35260506135469000114550010000156171988557031</v>
          </cell>
          <cell r="M36" t="str">
            <v>35 - São Paulo</v>
          </cell>
          <cell r="N36">
            <v>1580</v>
          </cell>
        </row>
        <row r="37">
          <cell r="C37" t="str">
            <v>HOSPITAL DOM MALAN - CG Nº 027/2022</v>
          </cell>
          <cell r="E37" t="str">
            <v>3.12 - Material Hospitalar</v>
          </cell>
          <cell r="F37" t="str">
            <v>06135469000114</v>
          </cell>
          <cell r="G37" t="str">
            <v>DATRIX INDUSTRIA E COMERCIO DE PROD HOSPITALARES</v>
          </cell>
          <cell r="H37" t="str">
            <v>B</v>
          </cell>
          <cell r="I37" t="str">
            <v>S</v>
          </cell>
          <cell r="J37">
            <v>15699</v>
          </cell>
          <cell r="K37">
            <v>46184</v>
          </cell>
          <cell r="L37" t="str">
            <v>35260606135469000114550010000156991543209869</v>
          </cell>
          <cell r="M37" t="str">
            <v>35 - São Paulo</v>
          </cell>
          <cell r="N37">
            <v>4812.5</v>
          </cell>
        </row>
        <row r="38">
          <cell r="C38" t="str">
            <v>HOSPITAL DOM MALAN - CG Nº 027/2022</v>
          </cell>
          <cell r="E38" t="str">
            <v>3.12 - Material Hospitalar</v>
          </cell>
          <cell r="F38" t="str">
            <v>12882932000194</v>
          </cell>
          <cell r="G38" t="str">
            <v>EXOMED REP DE MEDICAMENTOS LTDA</v>
          </cell>
          <cell r="H38" t="str">
            <v>B</v>
          </cell>
          <cell r="I38" t="str">
            <v>S</v>
          </cell>
          <cell r="J38">
            <v>200297</v>
          </cell>
          <cell r="K38">
            <v>46176</v>
          </cell>
          <cell r="L38" t="str">
            <v>26260612882932000194550010002002971771131485</v>
          </cell>
          <cell r="M38" t="str">
            <v>26 - Pernambuco</v>
          </cell>
          <cell r="N38">
            <v>37466</v>
          </cell>
        </row>
        <row r="39">
          <cell r="C39" t="str">
            <v>HOSPITAL DOM MALAN - CG Nº 027/2022</v>
          </cell>
          <cell r="E39" t="str">
            <v>3.12 - Material Hospitalar</v>
          </cell>
          <cell r="F39" t="str">
            <v>12882932000194</v>
          </cell>
          <cell r="G39" t="str">
            <v>EXOMED REP DE MEDICAMENTOS LTDA</v>
          </cell>
          <cell r="H39" t="str">
            <v>B</v>
          </cell>
          <cell r="I39" t="str">
            <v>S</v>
          </cell>
          <cell r="J39">
            <v>200600</v>
          </cell>
          <cell r="K39">
            <v>46185</v>
          </cell>
          <cell r="L39" t="str">
            <v>26260612882932000194550010002006001527845737</v>
          </cell>
          <cell r="M39" t="str">
            <v>26 - Pernambuco</v>
          </cell>
          <cell r="N39">
            <v>10443.5</v>
          </cell>
        </row>
        <row r="40">
          <cell r="C40" t="str">
            <v>HOSPITAL DOM MALAN - CG Nº 027/2022</v>
          </cell>
          <cell r="E40" t="str">
            <v>3.12 - Material Hospitalar</v>
          </cell>
          <cell r="F40" t="str">
            <v>29992682000148</v>
          </cell>
          <cell r="G40" t="str">
            <v>ECOMED COMERCIO DE PRODUTOS MEDICOS LTDA</v>
          </cell>
          <cell r="H40" t="str">
            <v>B</v>
          </cell>
          <cell r="I40" t="str">
            <v>S</v>
          </cell>
          <cell r="J40">
            <v>347933</v>
          </cell>
          <cell r="K40">
            <v>46178</v>
          </cell>
          <cell r="L40" t="str">
            <v>33260629992682000148550550003479331840872157</v>
          </cell>
          <cell r="M40" t="str">
            <v>33 - Rio de Janeiro</v>
          </cell>
          <cell r="N40">
            <v>1596</v>
          </cell>
        </row>
        <row r="41">
          <cell r="C41" t="str">
            <v>HOSPITAL DOM MALAN - CG Nº 027/2022</v>
          </cell>
          <cell r="E41" t="str">
            <v>3.12 - Material Hospitalar</v>
          </cell>
          <cell r="F41" t="str">
            <v>44611020000174</v>
          </cell>
          <cell r="G41" t="str">
            <v>VITAL SAUDE DISTRIBUIDORA LTDA</v>
          </cell>
          <cell r="H41" t="str">
            <v>B</v>
          </cell>
          <cell r="I41" t="str">
            <v>S</v>
          </cell>
          <cell r="J41">
            <v>829</v>
          </cell>
          <cell r="K41">
            <v>46184</v>
          </cell>
          <cell r="L41" t="str">
            <v>26260644611020000174550010000008291701277399</v>
          </cell>
          <cell r="M41" t="str">
            <v>26 - Pernambuco</v>
          </cell>
          <cell r="N41">
            <v>294</v>
          </cell>
        </row>
        <row r="42">
          <cell r="C42" t="str">
            <v>HOSPITAL DOM MALAN - CG Nº 027/2022</v>
          </cell>
          <cell r="E42" t="str">
            <v>3.12 - Material Hospitalar</v>
          </cell>
          <cell r="F42" t="str">
            <v>40185298000176</v>
          </cell>
          <cell r="G42" t="str">
            <v>KD DISTRIBUIDORA DE PRODUTOS HOSPITALARES LTDA</v>
          </cell>
          <cell r="H42" t="str">
            <v>B</v>
          </cell>
          <cell r="I42" t="str">
            <v>S</v>
          </cell>
          <cell r="J42">
            <v>8778</v>
          </cell>
          <cell r="K42">
            <v>46178</v>
          </cell>
          <cell r="L42" t="str">
            <v>26260640185298000176550010000087781557052012</v>
          </cell>
          <cell r="M42" t="str">
            <v>26 - Pernambuco</v>
          </cell>
          <cell r="N42">
            <v>810</v>
          </cell>
        </row>
        <row r="43">
          <cell r="C43" t="str">
            <v>HOSPITAL DOM MALAN - CG Nº 027/2022</v>
          </cell>
          <cell r="E43" t="str">
            <v>3.12 - Material Hospitalar</v>
          </cell>
          <cell r="F43" t="str">
            <v>37844417000140</v>
          </cell>
          <cell r="G43" t="str">
            <v>LOG DISTR DE PROD HOSPITALAR E HIGIENE PESSOAL LTDA</v>
          </cell>
          <cell r="H43" t="str">
            <v>B</v>
          </cell>
          <cell r="I43" t="str">
            <v>S</v>
          </cell>
          <cell r="J43">
            <v>8870</v>
          </cell>
          <cell r="K43">
            <v>46192</v>
          </cell>
          <cell r="L43" t="str">
            <v>26260637844417000140550010000088701640686660</v>
          </cell>
          <cell r="M43" t="str">
            <v>26 - Pernambuco</v>
          </cell>
          <cell r="N43">
            <v>2280</v>
          </cell>
        </row>
        <row r="44">
          <cell r="C44" t="str">
            <v>HOSPITAL DOM MALAN - CG Nº 027/2022</v>
          </cell>
          <cell r="E44" t="str">
            <v>3.12 - Material Hospitalar</v>
          </cell>
          <cell r="F44" t="str">
            <v>40185298000176</v>
          </cell>
          <cell r="G44" t="str">
            <v>KD DISTRIBUIDORA DE PRODUTOS HOSPITALARES LTDA</v>
          </cell>
          <cell r="H44" t="str">
            <v>B</v>
          </cell>
          <cell r="I44" t="str">
            <v>S</v>
          </cell>
          <cell r="J44">
            <v>8894</v>
          </cell>
          <cell r="K44">
            <v>46184</v>
          </cell>
          <cell r="L44" t="str">
            <v>26260640185298000176550010000088941638172211</v>
          </cell>
          <cell r="M44" t="str">
            <v>26 - Pernambuco</v>
          </cell>
          <cell r="N44">
            <v>160</v>
          </cell>
        </row>
        <row r="45">
          <cell r="C45" t="str">
            <v>HOSPITAL DOM MALAN - CG Nº 027/2022</v>
          </cell>
          <cell r="E45" t="str">
            <v>3.12 - Material Hospitalar</v>
          </cell>
          <cell r="F45" t="str">
            <v>03817043000152</v>
          </cell>
          <cell r="G45" t="str">
            <v>PHARMAPLUS LTDA</v>
          </cell>
          <cell r="H45" t="str">
            <v>B</v>
          </cell>
          <cell r="I45" t="str">
            <v>S</v>
          </cell>
          <cell r="J45">
            <v>94829</v>
          </cell>
          <cell r="K45">
            <v>46185</v>
          </cell>
          <cell r="L45" t="str">
            <v>26260603817043000152550010000948291141157186</v>
          </cell>
          <cell r="M45" t="str">
            <v>26 - Pernambuco</v>
          </cell>
          <cell r="N45">
            <v>9747.4</v>
          </cell>
        </row>
        <row r="46">
          <cell r="C46" t="str">
            <v>HOSPITAL DOM MALAN - CG Nº 027/2022</v>
          </cell>
          <cell r="E46" t="str">
            <v>3.4 - Material Farmacológico</v>
          </cell>
          <cell r="F46" t="str">
            <v>63464729000139</v>
          </cell>
          <cell r="G46" t="str">
            <v>FARMED MEDICAMENTOS E MATERIAIS HOSPITALARES</v>
          </cell>
          <cell r="H46" t="str">
            <v>B</v>
          </cell>
          <cell r="I46" t="str">
            <v>S</v>
          </cell>
          <cell r="J46">
            <v>33</v>
          </cell>
          <cell r="K46">
            <v>46188</v>
          </cell>
          <cell r="L46" t="str">
            <v>26260663464729000139550010000000331341291150</v>
          </cell>
          <cell r="M46" t="str">
            <v>26 - Pernambuco</v>
          </cell>
          <cell r="N46">
            <v>4372.2</v>
          </cell>
        </row>
        <row r="47">
          <cell r="C47" t="str">
            <v>HOSPITAL DOM MALAN - CG Nº 027/2022</v>
          </cell>
          <cell r="E47" t="str">
            <v>3.4 - Material Farmacológico</v>
          </cell>
          <cell r="F47" t="str">
            <v>01063477000189</v>
          </cell>
          <cell r="G47" t="str">
            <v>TECFARMA EMPRESA TEC FARMACEUTICA LTDA</v>
          </cell>
          <cell r="H47" t="str">
            <v>B</v>
          </cell>
          <cell r="I47" t="str">
            <v>S</v>
          </cell>
          <cell r="J47">
            <v>2749</v>
          </cell>
          <cell r="K47">
            <v>46182</v>
          </cell>
          <cell r="L47" t="str">
            <v>26260701063477000189550010000027491540756316</v>
          </cell>
          <cell r="M47" t="str">
            <v>26 - Pernambuco</v>
          </cell>
          <cell r="N47">
            <v>90.5</v>
          </cell>
        </row>
        <row r="48">
          <cell r="C48" t="str">
            <v>HOSPITAL DOM MALAN - CG Nº 027/2022</v>
          </cell>
          <cell r="E48" t="str">
            <v>3.4 - Material Farmacológico</v>
          </cell>
          <cell r="F48" t="str">
            <v>01063477000189</v>
          </cell>
          <cell r="G48" t="str">
            <v>TECFARMA EMPRESA TEC FARMACEUTICA LTDA</v>
          </cell>
          <cell r="H48" t="str">
            <v>B</v>
          </cell>
          <cell r="I48" t="str">
            <v>S</v>
          </cell>
          <cell r="J48">
            <v>2749</v>
          </cell>
          <cell r="K48">
            <v>46190</v>
          </cell>
          <cell r="L48" t="str">
            <v>26260701063477000189550010000027491540756316</v>
          </cell>
          <cell r="M48" t="str">
            <v>26 - Pernambuco</v>
          </cell>
          <cell r="N48">
            <v>33</v>
          </cell>
        </row>
        <row r="49">
          <cell r="C49" t="str">
            <v>HOSPITAL DOM MALAN - CG Nº 027/2022</v>
          </cell>
          <cell r="E49" t="str">
            <v>3.4 - Material Farmacológico</v>
          </cell>
          <cell r="F49" t="str">
            <v>01063477000189</v>
          </cell>
          <cell r="G49" t="str">
            <v>TECFARMA EMPRESA TEC FARMACEUTICA LTDA</v>
          </cell>
          <cell r="H49" t="str">
            <v>B</v>
          </cell>
          <cell r="I49" t="str">
            <v>S</v>
          </cell>
          <cell r="J49">
            <v>2749</v>
          </cell>
          <cell r="K49">
            <v>46184</v>
          </cell>
          <cell r="L49" t="str">
            <v>26260701063477000189550010000027491540756316</v>
          </cell>
          <cell r="M49" t="str">
            <v>26 - Pernambuco</v>
          </cell>
          <cell r="N49">
            <v>297</v>
          </cell>
        </row>
        <row r="50">
          <cell r="C50" t="str">
            <v>HOSPITAL DOM MALAN - CG Nº 027/2022</v>
          </cell>
          <cell r="E50" t="str">
            <v>3.4 - Material Farmacológico</v>
          </cell>
          <cell r="F50" t="str">
            <v>17010735000107</v>
          </cell>
          <cell r="G50" t="str">
            <v>DERMATOFLORA LTDA ME</v>
          </cell>
          <cell r="H50" t="str">
            <v>B</v>
          </cell>
          <cell r="I50" t="str">
            <v>S</v>
          </cell>
          <cell r="J50">
            <v>8640</v>
          </cell>
          <cell r="K50">
            <v>46190</v>
          </cell>
          <cell r="L50" t="str">
            <v>26260617010735000107550010000086401123010000</v>
          </cell>
          <cell r="M50" t="str">
            <v>26 - Pernambuco</v>
          </cell>
          <cell r="N50">
            <v>356</v>
          </cell>
        </row>
        <row r="51">
          <cell r="C51" t="str">
            <v>HOSPITAL DOM MALAN - CG Nº 027/2022</v>
          </cell>
          <cell r="E51" t="str">
            <v>3.4 - Material Farmacológico</v>
          </cell>
          <cell r="F51" t="str">
            <v>17010735000107</v>
          </cell>
          <cell r="G51" t="str">
            <v>DERMATOFLORA LTDA ME</v>
          </cell>
          <cell r="H51" t="str">
            <v>B</v>
          </cell>
          <cell r="I51" t="str">
            <v>S</v>
          </cell>
          <cell r="J51">
            <v>8640</v>
          </cell>
          <cell r="K51">
            <v>46190</v>
          </cell>
          <cell r="L51" t="str">
            <v>26260617010735000107550010000086401123010000</v>
          </cell>
          <cell r="M51" t="str">
            <v>26 - Pernambuco</v>
          </cell>
          <cell r="N51">
            <v>440</v>
          </cell>
        </row>
        <row r="52">
          <cell r="C52" t="str">
            <v>HOSPITAL DOM MALAN - CG Nº 027/2022</v>
          </cell>
          <cell r="E52" t="str">
            <v>3.4 - Material Farmacológico</v>
          </cell>
          <cell r="F52" t="str">
            <v>04953023000171</v>
          </cell>
          <cell r="G52" t="str">
            <v>EDSON NOMERO MACEDO</v>
          </cell>
          <cell r="H52" t="str">
            <v>B</v>
          </cell>
          <cell r="I52" t="str">
            <v>S</v>
          </cell>
          <cell r="J52">
            <v>44463</v>
          </cell>
          <cell r="K52">
            <v>46203</v>
          </cell>
          <cell r="L52" t="str">
            <v>26260704953023000171550050000444631563609018</v>
          </cell>
          <cell r="M52" t="str">
            <v>26 - Pernambuco</v>
          </cell>
          <cell r="N52">
            <v>91.32</v>
          </cell>
        </row>
        <row r="53">
          <cell r="C53" t="str">
            <v>HOSPITAL DOM MALAN - CG Nº 027/2022</v>
          </cell>
          <cell r="E53" t="str">
            <v>3.4 - Material Farmacológico</v>
          </cell>
          <cell r="F53" t="str">
            <v>04953023000171</v>
          </cell>
          <cell r="G53" t="str">
            <v>EDSON NOMERO MACEDO</v>
          </cell>
          <cell r="H53" t="str">
            <v>B</v>
          </cell>
          <cell r="I53" t="str">
            <v>S</v>
          </cell>
          <cell r="J53">
            <v>44464</v>
          </cell>
          <cell r="K53">
            <v>46185</v>
          </cell>
          <cell r="L53" t="str">
            <v>26260704953023000171550050000444641313709012</v>
          </cell>
          <cell r="M53" t="str">
            <v>26 - Pernambuco</v>
          </cell>
          <cell r="N53">
            <v>45.66</v>
          </cell>
        </row>
        <row r="54">
          <cell r="C54" t="str">
            <v>HOSPITAL DOM MALAN - CG Nº 027/2022</v>
          </cell>
          <cell r="E54" t="str">
            <v>3.4 - Material Farmacológico</v>
          </cell>
          <cell r="F54" t="str">
            <v>04953023000171</v>
          </cell>
          <cell r="G54" t="str">
            <v>EDSON NOMERO MACEDO</v>
          </cell>
          <cell r="H54" t="str">
            <v>B</v>
          </cell>
          <cell r="I54" t="str">
            <v>S</v>
          </cell>
          <cell r="J54">
            <v>44464</v>
          </cell>
          <cell r="K54">
            <v>46191</v>
          </cell>
          <cell r="L54" t="str">
            <v>26260704953023000171550050000444641313709012</v>
          </cell>
          <cell r="M54" t="str">
            <v>26 - Pernambuco</v>
          </cell>
          <cell r="N54">
            <v>106.2</v>
          </cell>
        </row>
        <row r="55">
          <cell r="C55" t="str">
            <v>HOSPITAL DOM MALAN - CG Nº 027/2022</v>
          </cell>
          <cell r="E55" t="str">
            <v>3.4 - Material Farmacológico</v>
          </cell>
          <cell r="F55" t="str">
            <v>04953023000171</v>
          </cell>
          <cell r="G55" t="str">
            <v>EDSON NOMERO MACEDO</v>
          </cell>
          <cell r="H55" t="str">
            <v>B</v>
          </cell>
          <cell r="I55" t="str">
            <v>S</v>
          </cell>
          <cell r="J55">
            <v>44464</v>
          </cell>
          <cell r="K55">
            <v>46189</v>
          </cell>
          <cell r="L55" t="str">
            <v>26260704953023000171550050000444641313709012</v>
          </cell>
          <cell r="M55" t="str">
            <v>26 - Pernambuco</v>
          </cell>
          <cell r="N55">
            <v>379.26</v>
          </cell>
        </row>
        <row r="56">
          <cell r="C56" t="str">
            <v>HOSPITAL DOM MALAN - CG Nº 027/2022</v>
          </cell>
          <cell r="E56" t="str">
            <v>3.4 - Material Farmacológico</v>
          </cell>
          <cell r="F56" t="str">
            <v>04953023000171</v>
          </cell>
          <cell r="G56" t="str">
            <v>EDSON NOMERO MACEDO</v>
          </cell>
          <cell r="H56" t="str">
            <v>B</v>
          </cell>
          <cell r="I56" t="str">
            <v>S</v>
          </cell>
          <cell r="J56">
            <v>44464</v>
          </cell>
          <cell r="K56">
            <v>46182</v>
          </cell>
          <cell r="L56" t="str">
            <v>26260704953023000171550050000444641313709012</v>
          </cell>
          <cell r="M56" t="str">
            <v>26 - Pernambuco</v>
          </cell>
          <cell r="N56">
            <v>233.8</v>
          </cell>
        </row>
        <row r="57">
          <cell r="C57" t="str">
            <v>HOSPITAL DOM MALAN - CG Nº 027/2022</v>
          </cell>
          <cell r="E57" t="str">
            <v>3.4 - Material Farmacológico</v>
          </cell>
          <cell r="F57" t="str">
            <v>04953023000171</v>
          </cell>
          <cell r="G57" t="str">
            <v>EDSON NOMERO MACEDO</v>
          </cell>
          <cell r="H57" t="str">
            <v>B</v>
          </cell>
          <cell r="I57" t="str">
            <v>S</v>
          </cell>
          <cell r="J57">
            <v>44464</v>
          </cell>
          <cell r="K57">
            <v>46174</v>
          </cell>
          <cell r="L57" t="str">
            <v>26260704953023000171550050000444641313709012</v>
          </cell>
          <cell r="M57" t="str">
            <v>26 - Pernambuco</v>
          </cell>
          <cell r="N57">
            <v>317.18</v>
          </cell>
        </row>
        <row r="58">
          <cell r="C58" t="str">
            <v>HOSPITAL DOM MALAN - CG Nº 027/2022</v>
          </cell>
          <cell r="E58" t="str">
            <v>3.4 - Material Farmacológico</v>
          </cell>
          <cell r="F58" t="str">
            <v>04953023000171</v>
          </cell>
          <cell r="G58" t="str">
            <v>EDSON NOMERO MACEDO</v>
          </cell>
          <cell r="H58" t="str">
            <v>B</v>
          </cell>
          <cell r="I58" t="str">
            <v>S</v>
          </cell>
          <cell r="J58">
            <v>44464</v>
          </cell>
          <cell r="K58">
            <v>46176</v>
          </cell>
          <cell r="L58" t="str">
            <v>26260704953023000171550050000444641313709012</v>
          </cell>
          <cell r="M58" t="str">
            <v>26 - Pernambuco</v>
          </cell>
          <cell r="N58">
            <v>362.74</v>
          </cell>
        </row>
        <row r="59">
          <cell r="C59" t="str">
            <v>HOSPITAL DOM MALAN - CG Nº 027/2022</v>
          </cell>
          <cell r="E59" t="str">
            <v>3.4 - Material Farmacológico</v>
          </cell>
          <cell r="F59" t="str">
            <v>04953023000171</v>
          </cell>
          <cell r="G59" t="str">
            <v>EDSON NOMERO MACEDO</v>
          </cell>
          <cell r="H59" t="str">
            <v>B</v>
          </cell>
          <cell r="I59" t="str">
            <v>S</v>
          </cell>
          <cell r="J59">
            <v>44464</v>
          </cell>
          <cell r="K59">
            <v>46175</v>
          </cell>
          <cell r="L59" t="str">
            <v>26260704953023000171550050000444641313709012</v>
          </cell>
          <cell r="M59" t="str">
            <v>26 - Pernambuco</v>
          </cell>
          <cell r="N59">
            <v>166.83</v>
          </cell>
        </row>
        <row r="60">
          <cell r="C60" t="str">
            <v>HOSPITAL DOM MALAN - CG Nº 027/2022</v>
          </cell>
          <cell r="E60" t="str">
            <v>3.4 - Material Farmacológico</v>
          </cell>
          <cell r="F60" t="str">
            <v>04953023000171</v>
          </cell>
          <cell r="G60" t="str">
            <v>EDSON NOMERO MACEDO</v>
          </cell>
          <cell r="H60" t="str">
            <v>B</v>
          </cell>
          <cell r="I60" t="str">
            <v>S</v>
          </cell>
          <cell r="J60">
            <v>44464</v>
          </cell>
          <cell r="K60">
            <v>46183</v>
          </cell>
          <cell r="L60" t="str">
            <v>26260704953023000171550050000444641313709012</v>
          </cell>
          <cell r="M60" t="str">
            <v>26 - Pernambuco</v>
          </cell>
          <cell r="N60">
            <v>394.74</v>
          </cell>
        </row>
        <row r="61">
          <cell r="C61" t="str">
            <v>HOSPITAL DOM MALAN - CG Nº 027/2022</v>
          </cell>
          <cell r="E61" t="str">
            <v>3.4 - Material Farmacológico</v>
          </cell>
          <cell r="F61" t="str">
            <v>04953023000171</v>
          </cell>
          <cell r="G61" t="str">
            <v>EDSON NOMERO MACEDO</v>
          </cell>
          <cell r="H61" t="str">
            <v>B</v>
          </cell>
          <cell r="I61" t="str">
            <v>S</v>
          </cell>
          <cell r="J61">
            <v>44464</v>
          </cell>
          <cell r="K61">
            <v>46195</v>
          </cell>
          <cell r="L61" t="str">
            <v>26260704953023000171550050000444641313709012</v>
          </cell>
          <cell r="M61" t="str">
            <v>26 - Pernambuco</v>
          </cell>
          <cell r="N61">
            <v>136.32</v>
          </cell>
        </row>
        <row r="62">
          <cell r="C62" t="str">
            <v>HOSPITAL DOM MALAN - CG Nº 027/2022</v>
          </cell>
          <cell r="E62" t="str">
            <v>3.4 - Material Farmacológico</v>
          </cell>
          <cell r="F62" t="str">
            <v>04953023000171</v>
          </cell>
          <cell r="G62" t="str">
            <v>EDSON NOMERO MACEDO</v>
          </cell>
          <cell r="H62" t="str">
            <v>B</v>
          </cell>
          <cell r="I62" t="str">
            <v>S</v>
          </cell>
          <cell r="J62">
            <v>44464</v>
          </cell>
          <cell r="K62">
            <v>46190</v>
          </cell>
          <cell r="L62" t="str">
            <v>26260704953023000171550050000444641313709012</v>
          </cell>
          <cell r="M62" t="str">
            <v>26 - Pernambuco</v>
          </cell>
          <cell r="N62">
            <v>91.32</v>
          </cell>
        </row>
        <row r="63">
          <cell r="C63" t="str">
            <v>HOSPITAL DOM MALAN - CG Nº 027/2022</v>
          </cell>
          <cell r="E63" t="str">
            <v>3.4 - Material Farmacológico</v>
          </cell>
          <cell r="F63" t="str">
            <v>04953023000171</v>
          </cell>
          <cell r="G63" t="str">
            <v>EDSON NOMERO MACEDO</v>
          </cell>
          <cell r="H63" t="str">
            <v>B</v>
          </cell>
          <cell r="I63" t="str">
            <v>S</v>
          </cell>
          <cell r="J63">
            <v>44464</v>
          </cell>
          <cell r="K63">
            <v>46192</v>
          </cell>
          <cell r="L63" t="str">
            <v>26260704953023000171550050000444641313709012</v>
          </cell>
          <cell r="M63" t="str">
            <v>26 - Pernambuco</v>
          </cell>
          <cell r="N63">
            <v>1111.2</v>
          </cell>
        </row>
        <row r="64">
          <cell r="C64" t="str">
            <v>HOSPITAL DOM MALAN - CG Nº 027/2022</v>
          </cell>
          <cell r="E64" t="str">
            <v>3.4 - Material Farmacológico</v>
          </cell>
          <cell r="F64" t="str">
            <v>04953023000171</v>
          </cell>
          <cell r="G64" t="str">
            <v>EDSON NOMERO MACEDO</v>
          </cell>
          <cell r="H64" t="str">
            <v>B</v>
          </cell>
          <cell r="I64" t="str">
            <v>S</v>
          </cell>
          <cell r="J64">
            <v>44464</v>
          </cell>
          <cell r="K64">
            <v>46178</v>
          </cell>
          <cell r="L64" t="str">
            <v>26260704953023000171550050000444641313709012</v>
          </cell>
          <cell r="M64" t="str">
            <v>26 - Pernambuco</v>
          </cell>
          <cell r="N64">
            <v>74.25</v>
          </cell>
        </row>
        <row r="65">
          <cell r="C65" t="str">
            <v>HOSPITAL DOM MALAN - CG Nº 027/2022</v>
          </cell>
          <cell r="E65" t="str">
            <v>3.4 - Material Farmacológico</v>
          </cell>
          <cell r="F65" t="str">
            <v>04342595000203</v>
          </cell>
          <cell r="G65" t="str">
            <v>FARMATER MEDICAMENTOS LTDA</v>
          </cell>
          <cell r="H65" t="str">
            <v>B</v>
          </cell>
          <cell r="I65" t="str">
            <v>S</v>
          </cell>
          <cell r="J65">
            <v>116702</v>
          </cell>
          <cell r="K65">
            <v>46174</v>
          </cell>
          <cell r="L65" t="str">
            <v>31260604342595000203550010001167021002395696</v>
          </cell>
          <cell r="M65" t="str">
            <v>31 - Minas Gerais</v>
          </cell>
          <cell r="N65">
            <v>1329.25</v>
          </cell>
        </row>
        <row r="66">
          <cell r="C66" t="str">
            <v>HOSPITAL DOM MALAN - CG Nº 027/2022</v>
          </cell>
          <cell r="E66" t="str">
            <v>3.4 - Material Farmacológico</v>
          </cell>
          <cell r="F66" t="str">
            <v>15218561000139</v>
          </cell>
          <cell r="G66" t="str">
            <v>NNMED DISTRIBUIÇAO IMPORTAÇAO E EXPOR O DE MEDICA LTDA</v>
          </cell>
          <cell r="H66" t="str">
            <v>B</v>
          </cell>
          <cell r="I66" t="str">
            <v>S</v>
          </cell>
          <cell r="J66">
            <v>208680</v>
          </cell>
          <cell r="K66">
            <v>46183</v>
          </cell>
          <cell r="L66" t="str">
            <v>25260615218561000139550010002086801985808459</v>
          </cell>
          <cell r="M66" t="str">
            <v>25 - Paraíba</v>
          </cell>
          <cell r="N66">
            <v>49938</v>
          </cell>
        </row>
        <row r="67">
          <cell r="C67" t="str">
            <v>HOSPITAL DOM MALAN - CG Nº 027/2022</v>
          </cell>
          <cell r="E67" t="str">
            <v>3.4 - Material Farmacológico</v>
          </cell>
          <cell r="F67" t="str">
            <v>44734671002286</v>
          </cell>
          <cell r="G67" t="str">
            <v>CRISTALIA PRODUTOS QUIMICOS FARMACEUTICO</v>
          </cell>
          <cell r="H67" t="str">
            <v>B</v>
          </cell>
          <cell r="I67" t="str">
            <v>S</v>
          </cell>
          <cell r="J67">
            <v>1000844</v>
          </cell>
          <cell r="K67">
            <v>46169</v>
          </cell>
          <cell r="L67" t="str">
            <v>35260544734671002286550100010008441960305834</v>
          </cell>
          <cell r="M67" t="str">
            <v>35 - São Paulo</v>
          </cell>
          <cell r="N67">
            <v>2200</v>
          </cell>
        </row>
        <row r="68">
          <cell r="C68" t="str">
            <v>HOSPITAL DOM MALAN - CG Nº 027/2022</v>
          </cell>
          <cell r="E68" t="str">
            <v>3.4 - Material Farmacológico</v>
          </cell>
          <cell r="F68" t="str">
            <v>44734671002286</v>
          </cell>
          <cell r="G68" t="str">
            <v>CRISTALIA PRODUTOS QUIMICOS FARMACEUTICO</v>
          </cell>
          <cell r="H68" t="str">
            <v>B</v>
          </cell>
          <cell r="I68" t="str">
            <v>S</v>
          </cell>
          <cell r="J68">
            <v>1000929</v>
          </cell>
          <cell r="K68">
            <v>46169</v>
          </cell>
          <cell r="L68" t="str">
            <v>35260544734671002286550100010009291626075191</v>
          </cell>
          <cell r="M68" t="str">
            <v>35 - São Paulo</v>
          </cell>
          <cell r="N68">
            <v>1816</v>
          </cell>
        </row>
        <row r="69">
          <cell r="C69" t="str">
            <v>HOSPITAL DOM MALAN - CG Nº 027/2022</v>
          </cell>
          <cell r="E69" t="str">
            <v>3.4 - Material Farmacológico</v>
          </cell>
          <cell r="F69" t="str">
            <v>44734671002286</v>
          </cell>
          <cell r="G69" t="str">
            <v>CRISTALIA PRODUTOS QUIMICOS FARMACEUTICO</v>
          </cell>
          <cell r="H69" t="str">
            <v>B</v>
          </cell>
          <cell r="I69" t="str">
            <v>S</v>
          </cell>
          <cell r="J69">
            <v>1012399</v>
          </cell>
          <cell r="K69">
            <v>46183</v>
          </cell>
          <cell r="L69" t="str">
            <v>35260644734671002286550100010123991042579929</v>
          </cell>
          <cell r="M69" t="str">
            <v>35 - São Paulo</v>
          </cell>
          <cell r="N69">
            <v>76167.3</v>
          </cell>
        </row>
        <row r="70">
          <cell r="C70" t="str">
            <v>HOSPITAL DOM MALAN - CG Nº 027/2022</v>
          </cell>
          <cell r="E70" t="str">
            <v>3.4 - Material Farmacológico</v>
          </cell>
          <cell r="F70" t="str">
            <v>67729178000653</v>
          </cell>
          <cell r="G70" t="str">
            <v>COMERCIAL CIRURGICA RIO CLARENSE LTDA</v>
          </cell>
          <cell r="H70" t="str">
            <v>B</v>
          </cell>
          <cell r="I70" t="str">
            <v>S</v>
          </cell>
          <cell r="J70">
            <v>136892</v>
          </cell>
          <cell r="K70">
            <v>46182</v>
          </cell>
          <cell r="L70" t="str">
            <v>26260667729178000653550010001368921411063983</v>
          </cell>
          <cell r="M70" t="str">
            <v>26 - Pernambuco</v>
          </cell>
          <cell r="N70">
            <v>2508.64</v>
          </cell>
        </row>
        <row r="71">
          <cell r="C71" t="str">
            <v>HOSPITAL DOM MALAN - CG Nº 027/2022</v>
          </cell>
          <cell r="E71" t="str">
            <v>3.4 - Material Farmacológico</v>
          </cell>
          <cell r="F71" t="str">
            <v>33119849000138</v>
          </cell>
          <cell r="G71" t="str">
            <v>JACQUES MED DISTRIBUIDORA DE MEDICAMENTOS E MAT HOSP LTDA</v>
          </cell>
          <cell r="H71" t="str">
            <v>B</v>
          </cell>
          <cell r="I71" t="str">
            <v>S</v>
          </cell>
          <cell r="J71">
            <v>17403</v>
          </cell>
          <cell r="K71">
            <v>46175</v>
          </cell>
          <cell r="L71" t="str">
            <v>33260633119849000138550010000174031245724521</v>
          </cell>
          <cell r="M71" t="str">
            <v>33 - Rio de Janeiro</v>
          </cell>
          <cell r="N71">
            <v>5793</v>
          </cell>
        </row>
        <row r="72">
          <cell r="C72" t="str">
            <v>HOSPITAL DOM MALAN - CG Nº 027/2022</v>
          </cell>
          <cell r="E72" t="str">
            <v>3.4 - Material Farmacológico</v>
          </cell>
          <cell r="F72" t="str">
            <v>12882932000194</v>
          </cell>
          <cell r="G72" t="str">
            <v>EXOMED REP DE MEDICAMENTOS LTDA</v>
          </cell>
          <cell r="H72" t="str">
            <v>B</v>
          </cell>
          <cell r="I72" t="str">
            <v>S</v>
          </cell>
          <cell r="J72">
            <v>200234</v>
          </cell>
          <cell r="K72">
            <v>46175</v>
          </cell>
          <cell r="L72" t="str">
            <v>26260612882932000194550010002002341619122410</v>
          </cell>
          <cell r="M72" t="str">
            <v>26 - Pernambuco</v>
          </cell>
          <cell r="N72">
            <v>18811.5</v>
          </cell>
        </row>
        <row r="73">
          <cell r="C73" t="str">
            <v>HOSPITAL DOM MALAN - CG Nº 027/2022</v>
          </cell>
          <cell r="E73" t="str">
            <v>3.4 - Material Farmacológico</v>
          </cell>
          <cell r="F73" t="str">
            <v>12882932000194</v>
          </cell>
          <cell r="G73" t="str">
            <v>EXOMED REP DE MEDICAMENTOS LTDA</v>
          </cell>
          <cell r="H73" t="str">
            <v>B</v>
          </cell>
          <cell r="I73" t="str">
            <v>S</v>
          </cell>
          <cell r="J73">
            <v>200553</v>
          </cell>
          <cell r="K73">
            <v>46184</v>
          </cell>
          <cell r="L73" t="str">
            <v>26260612882932000194550010002005531355887605</v>
          </cell>
          <cell r="M73" t="str">
            <v>26 - Pernambuco</v>
          </cell>
          <cell r="N73">
            <v>42171.839999999997</v>
          </cell>
        </row>
        <row r="74">
          <cell r="C74" t="str">
            <v>HOSPITAL DOM MALAN - CG Nº 027/2022</v>
          </cell>
          <cell r="E74" t="str">
            <v>3.4 - Material Farmacológico</v>
          </cell>
          <cell r="F74" t="str">
            <v>12882932000194</v>
          </cell>
          <cell r="G74" t="str">
            <v>EXOMED REP DE MEDICAMENTOS LTDA</v>
          </cell>
          <cell r="H74" t="str">
            <v>B</v>
          </cell>
          <cell r="I74" t="str">
            <v>S</v>
          </cell>
          <cell r="J74">
            <v>200702</v>
          </cell>
          <cell r="K74">
            <v>46189</v>
          </cell>
          <cell r="L74" t="str">
            <v>26260612882932000194550010002007021418710350</v>
          </cell>
          <cell r="M74" t="str">
            <v>26 - Pernambuco</v>
          </cell>
          <cell r="N74">
            <v>1316</v>
          </cell>
        </row>
        <row r="75">
          <cell r="C75" t="str">
            <v>HOSPITAL DOM MALAN - CG Nº 027/2022</v>
          </cell>
          <cell r="E75" t="str">
            <v>3.4 - Material Farmacológico</v>
          </cell>
          <cell r="F75" t="str">
            <v>12882932000194</v>
          </cell>
          <cell r="G75" t="str">
            <v>EXOMED REP DE MEDICAMENTOS LTDA</v>
          </cell>
          <cell r="H75" t="str">
            <v>B</v>
          </cell>
          <cell r="I75" t="str">
            <v>S</v>
          </cell>
          <cell r="J75">
            <v>200769</v>
          </cell>
          <cell r="K75">
            <v>46191</v>
          </cell>
          <cell r="L75" t="str">
            <v>26260612882932000194550010002007691748566805</v>
          </cell>
          <cell r="M75" t="str">
            <v>26 - Pernambuco</v>
          </cell>
          <cell r="N75">
            <v>50712.98</v>
          </cell>
        </row>
        <row r="76">
          <cell r="C76" t="str">
            <v>HOSPITAL DOM MALAN - CG Nº 027/2022</v>
          </cell>
          <cell r="E76" t="str">
            <v>3.4 - Material Farmacológico</v>
          </cell>
          <cell r="F76" t="str">
            <v>01722296000117</v>
          </cell>
          <cell r="G76" t="str">
            <v>PANORAMA COM E PROD MEDICOS E FARMACEUTICOS</v>
          </cell>
          <cell r="H76" t="str">
            <v>B</v>
          </cell>
          <cell r="I76" t="str">
            <v>S</v>
          </cell>
          <cell r="J76">
            <v>272665</v>
          </cell>
          <cell r="K76">
            <v>46183</v>
          </cell>
          <cell r="L76" t="str">
            <v>23260601722296000117550010002726651002728717</v>
          </cell>
          <cell r="M76" t="str">
            <v>23 - Ceará</v>
          </cell>
          <cell r="N76">
            <v>5283.1</v>
          </cell>
        </row>
        <row r="77">
          <cell r="C77" t="str">
            <v>HOSPITAL DOM MALAN - CG Nº 027/2022</v>
          </cell>
          <cell r="E77" t="str">
            <v>3.4 - Material Farmacológico</v>
          </cell>
          <cell r="F77" t="str">
            <v>22580510000118</v>
          </cell>
          <cell r="G77" t="str">
            <v>UNIFAR DISTRIBUIDORA DE MEDICAMENTOS LTD</v>
          </cell>
          <cell r="H77" t="str">
            <v>B</v>
          </cell>
          <cell r="I77" t="str">
            <v>S</v>
          </cell>
          <cell r="J77">
            <v>77970</v>
          </cell>
          <cell r="K77">
            <v>46183</v>
          </cell>
          <cell r="L77" t="str">
            <v>26260622580510000118550010000779701000670469</v>
          </cell>
          <cell r="M77" t="str">
            <v>26 - Pernambuco</v>
          </cell>
          <cell r="N77">
            <v>7494</v>
          </cell>
        </row>
        <row r="78">
          <cell r="C78" t="str">
            <v>HOSPITAL DOM MALAN - CG Nº 027/2022</v>
          </cell>
          <cell r="E78" t="str">
            <v>3.4 - Material Farmacológico</v>
          </cell>
          <cell r="F78" t="str">
            <v>01063477000189</v>
          </cell>
          <cell r="G78" t="str">
            <v>TECFARMA EMPRESA TEC FARMACEUTICA LTDA</v>
          </cell>
          <cell r="H78" t="str">
            <v>B</v>
          </cell>
          <cell r="I78" t="str">
            <v>S</v>
          </cell>
          <cell r="J78">
            <v>78981</v>
          </cell>
          <cell r="K78">
            <v>46182</v>
          </cell>
          <cell r="L78" t="str">
            <v>26186b66ft8</v>
          </cell>
          <cell r="M78" t="str">
            <v>26 - Pernambuco</v>
          </cell>
          <cell r="N78">
            <v>155.05000000000001</v>
          </cell>
        </row>
        <row r="79">
          <cell r="C79" t="str">
            <v>HOSPITAL DOM MALAN - CG Nº 027/2022</v>
          </cell>
          <cell r="E79" t="str">
            <v>3.4 - Material Farmacológico</v>
          </cell>
          <cell r="F79" t="str">
            <v>01063477000189</v>
          </cell>
          <cell r="G79" t="str">
            <v>TECFARMA EMPRESA TEC FARMACEUTICA LTDA</v>
          </cell>
          <cell r="H79" t="str">
            <v>B</v>
          </cell>
          <cell r="I79" t="str">
            <v>S</v>
          </cell>
          <cell r="J79">
            <v>78981</v>
          </cell>
          <cell r="K79">
            <v>46190</v>
          </cell>
          <cell r="L79" t="str">
            <v>26186b66ft8</v>
          </cell>
          <cell r="M79" t="str">
            <v>26 - Pernambuco</v>
          </cell>
          <cell r="N79">
            <v>110.75</v>
          </cell>
        </row>
        <row r="80">
          <cell r="C80" t="str">
            <v>HOSPITAL DOM MALAN - CG Nº 027/2022</v>
          </cell>
          <cell r="E80" t="str">
            <v>3.4 - Material Farmacológico</v>
          </cell>
          <cell r="F80" t="str">
            <v>01063477000189</v>
          </cell>
          <cell r="G80" t="str">
            <v>TECFARMA EMPRESA TEC FARMACEUTICA LTDA</v>
          </cell>
          <cell r="H80" t="str">
            <v>B</v>
          </cell>
          <cell r="I80" t="str">
            <v>S</v>
          </cell>
          <cell r="J80">
            <v>78981</v>
          </cell>
          <cell r="K80">
            <v>46182</v>
          </cell>
          <cell r="L80" t="str">
            <v>26186b66ft8</v>
          </cell>
          <cell r="M80" t="str">
            <v>26 - Pernambuco</v>
          </cell>
          <cell r="N80">
            <v>266.2</v>
          </cell>
        </row>
        <row r="81">
          <cell r="C81" t="str">
            <v>HOSPITAL DOM MALAN - CG Nº 027/2022</v>
          </cell>
          <cell r="E81" t="str">
            <v>3.4 - Material Farmacológico</v>
          </cell>
          <cell r="F81" t="str">
            <v>01063477000189</v>
          </cell>
          <cell r="G81" t="str">
            <v>TECFARMA EMPRESA TEC FARMACEUTICA LTDA</v>
          </cell>
          <cell r="H81" t="str">
            <v>B</v>
          </cell>
          <cell r="I81" t="str">
            <v>S</v>
          </cell>
          <cell r="J81">
            <v>78981</v>
          </cell>
          <cell r="K81">
            <v>46176</v>
          </cell>
          <cell r="L81" t="str">
            <v>26186b66ft8</v>
          </cell>
          <cell r="M81" t="str">
            <v>26 - Pernambuco</v>
          </cell>
          <cell r="N81">
            <v>446</v>
          </cell>
        </row>
        <row r="82">
          <cell r="C82" t="str">
            <v>HOSPITAL DOM MALAN - CG Nº 027/2022</v>
          </cell>
          <cell r="E82" t="str">
            <v>3.4 - Material Farmacológico</v>
          </cell>
          <cell r="F82" t="str">
            <v>01063477000189</v>
          </cell>
          <cell r="G82" t="str">
            <v>TECFARMA EMPRESA TEC FARMACEUTICA LTDA</v>
          </cell>
          <cell r="H82" t="str">
            <v>B</v>
          </cell>
          <cell r="I82" t="str">
            <v>S</v>
          </cell>
          <cell r="J82">
            <v>78981</v>
          </cell>
          <cell r="K82">
            <v>46195</v>
          </cell>
          <cell r="L82" t="str">
            <v>26186b66ft8</v>
          </cell>
          <cell r="M82" t="str">
            <v>26 - Pernambuco</v>
          </cell>
          <cell r="N82">
            <v>620.35</v>
          </cell>
        </row>
        <row r="83">
          <cell r="C83" t="str">
            <v>HOSPITAL DOM MALAN - CG Nº 027/2022</v>
          </cell>
          <cell r="E83" t="str">
            <v>3.4 - Material Farmacológico</v>
          </cell>
          <cell r="F83" t="str">
            <v>01063477000189</v>
          </cell>
          <cell r="G83" t="str">
            <v>TECFARMA EMPRESA TEC FARMACEUTICA LTDA</v>
          </cell>
          <cell r="H83" t="str">
            <v>B</v>
          </cell>
          <cell r="I83" t="str">
            <v>S</v>
          </cell>
          <cell r="J83">
            <v>78981</v>
          </cell>
          <cell r="K83">
            <v>46176</v>
          </cell>
          <cell r="L83" t="str">
            <v>26186b66ft8</v>
          </cell>
          <cell r="M83" t="str">
            <v>26 - Pernambuco</v>
          </cell>
          <cell r="N83">
            <v>178.05</v>
          </cell>
        </row>
        <row r="84">
          <cell r="C84" t="str">
            <v>HOSPITAL DOM MALAN - CG Nº 027/2022</v>
          </cell>
          <cell r="E84" t="str">
            <v>3.4 - Material Farmacológico</v>
          </cell>
          <cell r="F84" t="str">
            <v>01063477000189</v>
          </cell>
          <cell r="G84" t="str">
            <v>TECFARMA EMPRESA TEC FARMACEUTICA LTDA</v>
          </cell>
          <cell r="H84" t="str">
            <v>B</v>
          </cell>
          <cell r="I84" t="str">
            <v>S</v>
          </cell>
          <cell r="J84">
            <v>78981</v>
          </cell>
          <cell r="K84">
            <v>46200</v>
          </cell>
          <cell r="L84" t="str">
            <v>26186b66ft8</v>
          </cell>
          <cell r="M84" t="str">
            <v>26 - Pernambuco</v>
          </cell>
          <cell r="N84">
            <v>2112</v>
          </cell>
        </row>
        <row r="85">
          <cell r="C85" t="str">
            <v>HOSPITAL DOM MALAN - CG Nº 027/2022</v>
          </cell>
          <cell r="E85" t="str">
            <v>3.4 - Material Farmacológico</v>
          </cell>
          <cell r="F85" t="str">
            <v>01063477000189</v>
          </cell>
          <cell r="G85" t="str">
            <v>TECFARMA EMPRESA TEC FARMACEUTICA LTDA</v>
          </cell>
          <cell r="H85" t="str">
            <v>B</v>
          </cell>
          <cell r="I85" t="str">
            <v>S</v>
          </cell>
          <cell r="J85">
            <v>78981</v>
          </cell>
          <cell r="K85">
            <v>46184</v>
          </cell>
          <cell r="L85" t="str">
            <v>26186b66ft8</v>
          </cell>
          <cell r="M85" t="str">
            <v>26 - Pernambuco</v>
          </cell>
          <cell r="N85">
            <v>30.45</v>
          </cell>
        </row>
        <row r="86">
          <cell r="C86" t="str">
            <v>HOSPITAL DOM MALAN - CG Nº 027/2022</v>
          </cell>
          <cell r="E86" t="str">
            <v>3.4 - Material Farmacológico</v>
          </cell>
          <cell r="F86" t="str">
            <v>01063477000189</v>
          </cell>
          <cell r="G86" t="str">
            <v>TECFARMA EMPRESA TEC FARMACEUTICA LTDA</v>
          </cell>
          <cell r="H86" t="str">
            <v>B</v>
          </cell>
          <cell r="I86" t="str">
            <v>S</v>
          </cell>
          <cell r="J86">
            <v>78981</v>
          </cell>
          <cell r="K86">
            <v>46179</v>
          </cell>
          <cell r="L86" t="str">
            <v>26186b66ft8</v>
          </cell>
          <cell r="M86" t="str">
            <v>26 - Pernambuco</v>
          </cell>
          <cell r="N86">
            <v>30</v>
          </cell>
        </row>
        <row r="87">
          <cell r="C87" t="str">
            <v>HOSPITAL DOM MALAN - CG Nº 027/2022</v>
          </cell>
          <cell r="E87" t="str">
            <v>3.4 - Material Farmacológico</v>
          </cell>
          <cell r="F87" t="str">
            <v>01063477000189</v>
          </cell>
          <cell r="G87" t="str">
            <v>TECFARMA EMPRESA TEC FARMACEUTICA LTDA</v>
          </cell>
          <cell r="H87" t="str">
            <v>B</v>
          </cell>
          <cell r="I87" t="str">
            <v>S</v>
          </cell>
          <cell r="J87">
            <v>78981</v>
          </cell>
          <cell r="K87">
            <v>46190</v>
          </cell>
          <cell r="L87" t="str">
            <v>26186b66ft8</v>
          </cell>
          <cell r="M87" t="str">
            <v>26 - Pernambuco</v>
          </cell>
          <cell r="N87">
            <v>1787.15</v>
          </cell>
        </row>
        <row r="88">
          <cell r="C88" t="str">
            <v>HOSPITAL DOM MALAN - CG Nº 027/2022</v>
          </cell>
          <cell r="E88" t="str">
            <v>3.4 - Material Farmacológico</v>
          </cell>
          <cell r="F88" t="str">
            <v>01063477000189</v>
          </cell>
          <cell r="G88" t="str">
            <v>TECFARMA EMPRESA TEC FARMACEUTICA LTDA</v>
          </cell>
          <cell r="H88" t="str">
            <v>B</v>
          </cell>
          <cell r="I88" t="str">
            <v>S</v>
          </cell>
          <cell r="J88">
            <v>78981</v>
          </cell>
          <cell r="K88">
            <v>46195</v>
          </cell>
          <cell r="L88" t="str">
            <v>26186b66ft8</v>
          </cell>
          <cell r="M88" t="str">
            <v>26 - Pernambuco</v>
          </cell>
          <cell r="N88">
            <v>66.45</v>
          </cell>
        </row>
        <row r="89">
          <cell r="C89" t="str">
            <v>HOSPITAL DOM MALAN - CG Nº 027/2022</v>
          </cell>
          <cell r="E89" t="str">
            <v>3.4 - Material Farmacológico</v>
          </cell>
          <cell r="F89" t="str">
            <v>03817043000152</v>
          </cell>
          <cell r="G89" t="str">
            <v>PHARMAPLUS LTDA</v>
          </cell>
          <cell r="H89" t="str">
            <v>B</v>
          </cell>
          <cell r="I89" t="str">
            <v>S</v>
          </cell>
          <cell r="J89">
            <v>94719</v>
          </cell>
          <cell r="K89">
            <v>46183</v>
          </cell>
          <cell r="L89" t="str">
            <v>26260603817043000152550010000947191224128246</v>
          </cell>
          <cell r="M89" t="str">
            <v>26 - Pernambuco</v>
          </cell>
          <cell r="N89">
            <v>12127.66</v>
          </cell>
        </row>
        <row r="90">
          <cell r="C90" t="str">
            <v>HOSPITAL DOM MALAN - CG Nº 027/2022</v>
          </cell>
          <cell r="E90" t="str">
            <v>3.4 - Material Farmacológico</v>
          </cell>
          <cell r="F90" t="str">
            <v>03817043000152</v>
          </cell>
          <cell r="G90" t="str">
            <v>PHARMAPLUS LTDA</v>
          </cell>
          <cell r="H90" t="str">
            <v>B</v>
          </cell>
          <cell r="I90" t="str">
            <v>S</v>
          </cell>
          <cell r="J90">
            <v>94734</v>
          </cell>
          <cell r="K90">
            <v>46183</v>
          </cell>
          <cell r="L90" t="str">
            <v>26260603817043000152550010000947341115751771</v>
          </cell>
          <cell r="M90" t="str">
            <v>26 - Pernambuco</v>
          </cell>
          <cell r="N90">
            <v>5022.8900000000003</v>
          </cell>
        </row>
        <row r="91">
          <cell r="C91" t="str">
            <v>HOSPITAL DOM MALAN - CG Nº 027/2022</v>
          </cell>
          <cell r="E91" t="str">
            <v>3.14 - Alimentação Preparada</v>
          </cell>
          <cell r="F91" t="str">
            <v>32929561000166</v>
          </cell>
          <cell r="G91" t="str">
            <v>R DISTRIBUIDORA DE MED E LOGISTICA LTDA</v>
          </cell>
          <cell r="H91" t="str">
            <v>B</v>
          </cell>
          <cell r="I91" t="str">
            <v>S</v>
          </cell>
          <cell r="J91">
            <v>9204</v>
          </cell>
          <cell r="K91">
            <v>46181</v>
          </cell>
          <cell r="L91" t="str">
            <v>26260632929561000166550010000092041000069972</v>
          </cell>
          <cell r="M91" t="str">
            <v>26 - Pernambuco</v>
          </cell>
          <cell r="N91">
            <v>5143.5</v>
          </cell>
        </row>
        <row r="92">
          <cell r="C92" t="str">
            <v>HOSPITAL DOM MALAN - CG Nº 027/2022</v>
          </cell>
          <cell r="E92" t="str">
            <v>3.14 - Alimentação Preparada</v>
          </cell>
          <cell r="F92" t="str">
            <v>02975570000122</v>
          </cell>
          <cell r="G92" t="str">
            <v>DIET FOOD NUTRICAO LTDA</v>
          </cell>
          <cell r="H92" t="str">
            <v>B</v>
          </cell>
          <cell r="I92" t="str">
            <v>S</v>
          </cell>
          <cell r="J92">
            <v>21791</v>
          </cell>
          <cell r="K92">
            <v>46189</v>
          </cell>
          <cell r="L92" t="str">
            <v>26260602975570000122550010000217911238170006</v>
          </cell>
          <cell r="M92" t="str">
            <v>26 - Pernambuco</v>
          </cell>
          <cell r="N92">
            <v>1518</v>
          </cell>
        </row>
        <row r="93">
          <cell r="C93" t="str">
            <v>HOSPITAL DOM MALAN - CG Nº 027/2022</v>
          </cell>
          <cell r="E93" t="str">
            <v>3.14 - Alimentação Preparada</v>
          </cell>
          <cell r="F93" t="str">
            <v>01687725000162</v>
          </cell>
          <cell r="G93" t="str">
            <v>CENEP LTDA</v>
          </cell>
          <cell r="H93" t="str">
            <v>B</v>
          </cell>
          <cell r="I93" t="str">
            <v>S</v>
          </cell>
          <cell r="J93">
            <v>68407</v>
          </cell>
          <cell r="K93">
            <v>46177</v>
          </cell>
          <cell r="L93" t="str">
            <v>26260601687725000162550010000684071939123949</v>
          </cell>
          <cell r="M93" t="str">
            <v>26 - Pernambuco</v>
          </cell>
          <cell r="N93">
            <v>426.2</v>
          </cell>
        </row>
        <row r="94">
          <cell r="C94" t="str">
            <v>HOSPITAL DOM MALAN - CG Nº 027/2022</v>
          </cell>
          <cell r="E94" t="str">
            <v>3.14 - Alimentação Preparada</v>
          </cell>
          <cell r="F94" t="str">
            <v>48423070000189</v>
          </cell>
          <cell r="G94" t="str">
            <v>ALMEIDA ALEXANDRINO FARMACIA DE MANIPULACOES LTDA</v>
          </cell>
          <cell r="H94" t="str">
            <v>B</v>
          </cell>
          <cell r="I94" t="str">
            <v>S</v>
          </cell>
          <cell r="J94">
            <v>1</v>
          </cell>
          <cell r="K94">
            <v>46173</v>
          </cell>
          <cell r="L94" t="str">
            <v>26116062248423070000189000000000000126064430953647</v>
          </cell>
          <cell r="M94" t="str">
            <v>26 - Pernambuco</v>
          </cell>
          <cell r="N94">
            <v>189</v>
          </cell>
        </row>
        <row r="95">
          <cell r="C95" t="str">
            <v>HOSPITAL DOM MALAN - CG Nº 027/2022</v>
          </cell>
          <cell r="E95" t="str">
            <v>3.14 - Alimentação Preparada</v>
          </cell>
          <cell r="F95" t="str">
            <v>48423070000189</v>
          </cell>
          <cell r="G95" t="str">
            <v>ALMEIDA ALEXANDRINO FARMACIA DE MANIPULACOES LTDA</v>
          </cell>
          <cell r="H95" t="str">
            <v>B</v>
          </cell>
          <cell r="I95" t="str">
            <v>S</v>
          </cell>
          <cell r="J95">
            <v>10</v>
          </cell>
          <cell r="K95">
            <v>46196</v>
          </cell>
          <cell r="L95" t="str">
            <v>26116062248423070000189000000000001026074615047819</v>
          </cell>
          <cell r="M95" t="str">
            <v>26 - Pernambuco</v>
          </cell>
          <cell r="N95">
            <v>417.4</v>
          </cell>
        </row>
        <row r="96">
          <cell r="C96" t="str">
            <v>HOSPITAL DOM MALAN - CG Nº 027/2022</v>
          </cell>
          <cell r="E96" t="str">
            <v>3.14 - Alimentação Preparada</v>
          </cell>
          <cell r="F96" t="str">
            <v>48423070000189</v>
          </cell>
          <cell r="G96" t="str">
            <v>ALMEIDA ALEXANDRINO FARMACIA DE MANIPULACOES LTDA</v>
          </cell>
          <cell r="H96" t="str">
            <v>B</v>
          </cell>
          <cell r="I96" t="str">
            <v>S</v>
          </cell>
          <cell r="J96">
            <v>10</v>
          </cell>
          <cell r="K96">
            <v>46192</v>
          </cell>
          <cell r="L96" t="str">
            <v>26116062248423070000189000000000001026074615047819</v>
          </cell>
          <cell r="M96" t="str">
            <v>26 - Pernambuco</v>
          </cell>
          <cell r="N96">
            <v>883.8</v>
          </cell>
        </row>
        <row r="97">
          <cell r="C97" t="str">
            <v>HOSPITAL DOM MALAN - CG Nº 027/2022</v>
          </cell>
          <cell r="E97" t="str">
            <v>3.14 - Alimentação Preparada</v>
          </cell>
          <cell r="F97" t="str">
            <v>48423070000189</v>
          </cell>
          <cell r="G97" t="str">
            <v>ALMEIDA ALEXANDRINO FARMACIA DE MANIPULACOES LTDA</v>
          </cell>
          <cell r="H97" t="str">
            <v>B</v>
          </cell>
          <cell r="I97" t="str">
            <v>S</v>
          </cell>
          <cell r="J97">
            <v>10</v>
          </cell>
          <cell r="K97">
            <v>46182</v>
          </cell>
          <cell r="L97" t="str">
            <v>26116062248423070000189000000000001026074615047819</v>
          </cell>
          <cell r="M97" t="str">
            <v>26 - Pernambuco</v>
          </cell>
          <cell r="N97">
            <v>1173.4000000000001</v>
          </cell>
        </row>
        <row r="98">
          <cell r="C98" t="str">
            <v>HOSPITAL DOM MALAN - CG Nº 027/2022</v>
          </cell>
          <cell r="E98" t="str">
            <v>3.14 - Alimentação Preparada</v>
          </cell>
          <cell r="F98" t="str">
            <v>48423070000189</v>
          </cell>
          <cell r="G98" t="str">
            <v>ALMEIDA ALEXANDRINO FARMACIA DE MANIPULACOES LTDA</v>
          </cell>
          <cell r="H98" t="str">
            <v>B</v>
          </cell>
          <cell r="I98" t="str">
            <v>S</v>
          </cell>
          <cell r="J98">
            <v>10</v>
          </cell>
          <cell r="K98">
            <v>46195</v>
          </cell>
          <cell r="L98" t="str">
            <v>26116062248423070000189000000000001026074615047819</v>
          </cell>
          <cell r="M98" t="str">
            <v>26 - Pernambuco</v>
          </cell>
          <cell r="N98">
            <v>417.4</v>
          </cell>
        </row>
        <row r="99">
          <cell r="C99" t="str">
            <v>HOSPITAL DOM MALAN - CG Nº 027/2022</v>
          </cell>
          <cell r="E99" t="str">
            <v>3.14 - Alimentação Preparada</v>
          </cell>
          <cell r="F99" t="str">
            <v>48423070000189</v>
          </cell>
          <cell r="G99" t="str">
            <v>ALMEIDA ALEXANDRINO FARMACIA DE MANIPULACOES LTDA</v>
          </cell>
          <cell r="H99" t="str">
            <v>B</v>
          </cell>
          <cell r="I99" t="str">
            <v>S</v>
          </cell>
          <cell r="J99">
            <v>10</v>
          </cell>
          <cell r="K99">
            <v>46198</v>
          </cell>
          <cell r="L99" t="str">
            <v>26116062248423070000189000000000001026074615047819</v>
          </cell>
          <cell r="M99" t="str">
            <v>26 - Pernambuco</v>
          </cell>
          <cell r="N99">
            <v>378</v>
          </cell>
        </row>
        <row r="100">
          <cell r="C100" t="str">
            <v>HOSPITAL DOM MALAN - CG Nº 027/2022</v>
          </cell>
          <cell r="E100" t="str">
            <v>3.14 - Alimentação Preparada</v>
          </cell>
          <cell r="F100" t="str">
            <v>48423070000189</v>
          </cell>
          <cell r="G100" t="str">
            <v>ALMEIDA ALEXANDRINO FARMACIA DE MANIPULACOES LTDA</v>
          </cell>
          <cell r="H100" t="str">
            <v>B</v>
          </cell>
          <cell r="I100" t="str">
            <v>S</v>
          </cell>
          <cell r="J100">
            <v>10</v>
          </cell>
          <cell r="K100">
            <v>46190</v>
          </cell>
          <cell r="L100" t="str">
            <v>26116062248423070000189000000000001026074615047819</v>
          </cell>
          <cell r="M100" t="str">
            <v>26 - Pernambuco</v>
          </cell>
          <cell r="N100">
            <v>228.4</v>
          </cell>
        </row>
        <row r="101">
          <cell r="C101" t="str">
            <v>HOSPITAL DOM MALAN - CG Nº 027/2022</v>
          </cell>
          <cell r="E101" t="str">
            <v>3.14 - Alimentação Preparada</v>
          </cell>
          <cell r="F101" t="str">
            <v>48423070000189</v>
          </cell>
          <cell r="G101" t="str">
            <v>ALMEIDA ALEXANDRINO FARMACIA DE MANIPULACOES LTDA</v>
          </cell>
          <cell r="H101" t="str">
            <v>B</v>
          </cell>
          <cell r="I101" t="str">
            <v>S</v>
          </cell>
          <cell r="J101">
            <v>10</v>
          </cell>
          <cell r="K101">
            <v>46181</v>
          </cell>
          <cell r="L101" t="str">
            <v>26116062248423070000189000000000001026074615047819</v>
          </cell>
          <cell r="M101" t="str">
            <v>26 - Pernambuco</v>
          </cell>
          <cell r="N101">
            <v>1193.4000000000001</v>
          </cell>
        </row>
        <row r="102">
          <cell r="C102" t="str">
            <v>HOSPITAL DOM MALAN - CG Nº 027/2022</v>
          </cell>
          <cell r="E102" t="str">
            <v>3.14 - Alimentação Preparada</v>
          </cell>
          <cell r="F102" t="str">
            <v>48423070000189</v>
          </cell>
          <cell r="G102" t="str">
            <v>ALMEIDA ALEXANDRINO FARMACIA DE MANIPULACOES LTDA</v>
          </cell>
          <cell r="H102" t="str">
            <v>B</v>
          </cell>
          <cell r="I102" t="str">
            <v>S</v>
          </cell>
          <cell r="J102">
            <v>10</v>
          </cell>
          <cell r="K102">
            <v>46180</v>
          </cell>
          <cell r="L102" t="str">
            <v>26116062248423070000189000000000001026074615047819</v>
          </cell>
          <cell r="M102" t="str">
            <v>26 - Pernambuco</v>
          </cell>
          <cell r="N102">
            <v>1533.4</v>
          </cell>
        </row>
        <row r="103">
          <cell r="C103" t="str">
            <v>HOSPITAL DOM MALAN - CG Nº 027/2022</v>
          </cell>
          <cell r="E103" t="str">
            <v>3.14 - Alimentação Preparada</v>
          </cell>
          <cell r="F103" t="str">
            <v>48423070000189</v>
          </cell>
          <cell r="G103" t="str">
            <v>ALMEIDA ALEXANDRINO FARMACIA DE MANIPULACOES LTDA</v>
          </cell>
          <cell r="H103" t="str">
            <v>B</v>
          </cell>
          <cell r="I103" t="str">
            <v>S</v>
          </cell>
          <cell r="J103">
            <v>10</v>
          </cell>
          <cell r="K103">
            <v>46193</v>
          </cell>
          <cell r="L103" t="str">
            <v>26116062248423070000189000000000001026074615047819</v>
          </cell>
          <cell r="M103" t="str">
            <v>26 - Pernambuco</v>
          </cell>
          <cell r="N103">
            <v>1072.8</v>
          </cell>
        </row>
        <row r="104">
          <cell r="C104" t="str">
            <v>HOSPITAL DOM MALAN - CG Nº 027/2022</v>
          </cell>
          <cell r="E104" t="str">
            <v>3.14 - Alimentação Preparada</v>
          </cell>
          <cell r="F104" t="str">
            <v>48423070000189</v>
          </cell>
          <cell r="G104" t="str">
            <v>ALMEIDA ALEXANDRINO FARMACIA DE MANIPULACOES LTDA</v>
          </cell>
          <cell r="H104" t="str">
            <v>B</v>
          </cell>
          <cell r="I104" t="str">
            <v>S</v>
          </cell>
          <cell r="J104">
            <v>10</v>
          </cell>
          <cell r="K104">
            <v>46175</v>
          </cell>
          <cell r="L104" t="str">
            <v>26116062248423070000189000000000001026074615047819</v>
          </cell>
          <cell r="M104" t="str">
            <v>26 - Pernambuco</v>
          </cell>
          <cell r="N104">
            <v>1708.8</v>
          </cell>
        </row>
        <row r="105">
          <cell r="C105" t="str">
            <v>HOSPITAL DOM MALAN - CG Nº 027/2022</v>
          </cell>
          <cell r="E105" t="str">
            <v>3.14 - Alimentação Preparada</v>
          </cell>
          <cell r="F105" t="str">
            <v>48423070000189</v>
          </cell>
          <cell r="G105" t="str">
            <v>ALMEIDA ALEXANDRINO FARMACIA DE MANIPULACOES LTDA</v>
          </cell>
          <cell r="H105" t="str">
            <v>B</v>
          </cell>
          <cell r="I105" t="str">
            <v>S</v>
          </cell>
          <cell r="J105">
            <v>10</v>
          </cell>
          <cell r="K105">
            <v>46188</v>
          </cell>
          <cell r="L105" t="str">
            <v>26116062248423070000189000000000001026074615047819</v>
          </cell>
          <cell r="M105" t="str">
            <v>26 - Pernambuco</v>
          </cell>
          <cell r="N105">
            <v>378</v>
          </cell>
        </row>
        <row r="106">
          <cell r="C106" t="str">
            <v>HOSPITAL DOM MALAN - CG Nº 027/2022</v>
          </cell>
          <cell r="E106" t="str">
            <v>3.14 - Alimentação Preparada</v>
          </cell>
          <cell r="F106" t="str">
            <v>48423070000189</v>
          </cell>
          <cell r="G106" t="str">
            <v>ALMEIDA ALEXANDRINO FARMACIA DE MANIPULACOES LTDA</v>
          </cell>
          <cell r="H106" t="str">
            <v>B</v>
          </cell>
          <cell r="I106" t="str">
            <v>S</v>
          </cell>
          <cell r="J106">
            <v>10</v>
          </cell>
          <cell r="K106">
            <v>46184</v>
          </cell>
          <cell r="L106" t="str">
            <v>26116062248423070000189000000000001026074615047819</v>
          </cell>
          <cell r="M106" t="str">
            <v>26 - Pernambuco</v>
          </cell>
          <cell r="N106">
            <v>199</v>
          </cell>
        </row>
        <row r="107">
          <cell r="C107" t="str">
            <v>HOSPITAL DOM MALAN - CG Nº 027/2022</v>
          </cell>
          <cell r="E107" t="str">
            <v>3.14 - Alimentação Preparada</v>
          </cell>
          <cell r="F107" t="str">
            <v>48423070000189</v>
          </cell>
          <cell r="G107" t="str">
            <v>ALMEIDA ALEXANDRINO FARMACIA DE MANIPULACOES LTDA</v>
          </cell>
          <cell r="H107" t="str">
            <v>B</v>
          </cell>
          <cell r="I107" t="str">
            <v>S</v>
          </cell>
          <cell r="J107">
            <v>10</v>
          </cell>
          <cell r="K107">
            <v>46199</v>
          </cell>
          <cell r="L107" t="str">
            <v>26116062248423070000189000000000001026074615047819</v>
          </cell>
          <cell r="M107" t="str">
            <v>26 - Pernambuco</v>
          </cell>
          <cell r="N107">
            <v>378</v>
          </cell>
        </row>
        <row r="108">
          <cell r="C108" t="str">
            <v>HOSPITAL DOM MALAN - CG Nº 027/2022</v>
          </cell>
          <cell r="E108" t="str">
            <v>3.14 - Alimentação Preparada</v>
          </cell>
          <cell r="F108" t="str">
            <v>48423070000189</v>
          </cell>
          <cell r="G108" t="str">
            <v>ALMEIDA ALEXANDRINO FARMACIA DE MANIPULACOES LTDA</v>
          </cell>
          <cell r="H108" t="str">
            <v>B</v>
          </cell>
          <cell r="I108" t="str">
            <v>S</v>
          </cell>
          <cell r="J108">
            <v>10</v>
          </cell>
          <cell r="K108">
            <v>46179</v>
          </cell>
          <cell r="L108" t="str">
            <v>26116062248423070000189000000000001026074615047819</v>
          </cell>
          <cell r="M108" t="str">
            <v>26 - Pernambuco</v>
          </cell>
          <cell r="N108">
            <v>3930.8</v>
          </cell>
        </row>
        <row r="109">
          <cell r="C109" t="str">
            <v>HOSPITAL DOM MALAN - CG Nº 027/2022</v>
          </cell>
          <cell r="E109" t="str">
            <v>3.14 - Alimentação Preparada</v>
          </cell>
          <cell r="F109" t="str">
            <v>48423070000189</v>
          </cell>
          <cell r="G109" t="str">
            <v>ALMEIDA ALEXANDRINO FARMACIA DE MANIPULACOES LTDA</v>
          </cell>
          <cell r="H109" t="str">
            <v>B</v>
          </cell>
          <cell r="I109" t="str">
            <v>S</v>
          </cell>
          <cell r="J109">
            <v>10</v>
          </cell>
          <cell r="K109">
            <v>46194</v>
          </cell>
          <cell r="L109" t="str">
            <v>26116062248423070000189000000000001026074615047819</v>
          </cell>
          <cell r="M109" t="str">
            <v>26 - Pernambuco</v>
          </cell>
          <cell r="N109">
            <v>1043.4000000000001</v>
          </cell>
        </row>
        <row r="110">
          <cell r="C110" t="str">
            <v>HOSPITAL DOM MALAN - CG Nº 027/2022</v>
          </cell>
          <cell r="E110" t="str">
            <v>3.14 - Alimentação Preparada</v>
          </cell>
          <cell r="F110" t="str">
            <v>48423070000189</v>
          </cell>
          <cell r="G110" t="str">
            <v>ALMEIDA ALEXANDRINO FARMACIA DE MANIPULACOES LTDA</v>
          </cell>
          <cell r="H110" t="str">
            <v>B</v>
          </cell>
          <cell r="I110" t="str">
            <v>S</v>
          </cell>
          <cell r="J110">
            <v>10</v>
          </cell>
          <cell r="K110">
            <v>46191</v>
          </cell>
          <cell r="L110" t="str">
            <v>26116062248423070000189000000000001026074615047819</v>
          </cell>
          <cell r="M110" t="str">
            <v>26 - Pernambuco</v>
          </cell>
          <cell r="N110">
            <v>1470.8</v>
          </cell>
        </row>
        <row r="111">
          <cell r="C111" t="str">
            <v>HOSPITAL DOM MALAN - CG Nº 027/2022</v>
          </cell>
          <cell r="E111" t="str">
            <v>3.14 - Alimentação Preparada</v>
          </cell>
          <cell r="F111" t="str">
            <v>48423070000189</v>
          </cell>
          <cell r="G111" t="str">
            <v>ALMEIDA ALEXANDRINO FARMACIA DE MANIPULACOES LTDA</v>
          </cell>
          <cell r="H111" t="str">
            <v>B</v>
          </cell>
          <cell r="I111" t="str">
            <v>S</v>
          </cell>
          <cell r="J111">
            <v>10</v>
          </cell>
          <cell r="K111">
            <v>46174</v>
          </cell>
          <cell r="L111" t="str">
            <v>26116062248423070000189000000000001026074615047819</v>
          </cell>
          <cell r="M111" t="str">
            <v>26 - Pernambuco</v>
          </cell>
          <cell r="N111">
            <v>1043</v>
          </cell>
        </row>
        <row r="112">
          <cell r="C112" t="str">
            <v>HOSPITAL DOM MALAN - CG Nº 027/2022</v>
          </cell>
          <cell r="E112" t="str">
            <v>3.14 - Alimentação Preparada</v>
          </cell>
          <cell r="F112" t="str">
            <v>48423070000189</v>
          </cell>
          <cell r="G112" t="str">
            <v>ALMEIDA ALEXANDRINO FARMACIA DE MANIPULACOES LTDA</v>
          </cell>
          <cell r="H112" t="str">
            <v>B</v>
          </cell>
          <cell r="I112" t="str">
            <v>S</v>
          </cell>
          <cell r="J112">
            <v>10</v>
          </cell>
          <cell r="K112">
            <v>46202</v>
          </cell>
          <cell r="L112" t="str">
            <v>26116062248423070000189000000000001026074615047819</v>
          </cell>
          <cell r="M112" t="str">
            <v>26 - Pernambuco</v>
          </cell>
          <cell r="N112">
            <v>378</v>
          </cell>
        </row>
        <row r="113">
          <cell r="C113" t="str">
            <v>HOSPITAL DOM MALAN - CG Nº 027/2022</v>
          </cell>
          <cell r="E113" t="str">
            <v>3.14 - Alimentação Preparada</v>
          </cell>
          <cell r="F113" t="str">
            <v>48423070000189</v>
          </cell>
          <cell r="G113" t="str">
            <v>ALMEIDA ALEXANDRINO FARMACIA DE MANIPULACOES LTDA</v>
          </cell>
          <cell r="H113" t="str">
            <v>B</v>
          </cell>
          <cell r="I113" t="str">
            <v>S</v>
          </cell>
          <cell r="J113">
            <v>10</v>
          </cell>
          <cell r="K113">
            <v>46187</v>
          </cell>
          <cell r="L113" t="str">
            <v>26116062248423070000189000000000001026074615047819</v>
          </cell>
          <cell r="M113" t="str">
            <v>26 - Pernambuco</v>
          </cell>
          <cell r="N113">
            <v>378</v>
          </cell>
        </row>
        <row r="114">
          <cell r="C114" t="str">
            <v>HOSPITAL DOM MALAN - CG Nº 027/2022</v>
          </cell>
          <cell r="E114" t="str">
            <v>3.14 - Alimentação Preparada</v>
          </cell>
          <cell r="F114" t="str">
            <v>48423070000189</v>
          </cell>
          <cell r="G114" t="str">
            <v>ALMEIDA ALEXANDRINO FARMACIA DE MANIPULACOES LTDA</v>
          </cell>
          <cell r="H114" t="str">
            <v>B</v>
          </cell>
          <cell r="I114" t="str">
            <v>S</v>
          </cell>
          <cell r="J114">
            <v>10</v>
          </cell>
          <cell r="K114">
            <v>46197</v>
          </cell>
          <cell r="L114" t="str">
            <v>26116062248423070000189000000000001026074615047819</v>
          </cell>
          <cell r="M114" t="str">
            <v>26 - Pernambuco</v>
          </cell>
          <cell r="N114">
            <v>228.4</v>
          </cell>
        </row>
        <row r="115">
          <cell r="C115" t="str">
            <v>HOSPITAL DOM MALAN - CG Nº 027/2022</v>
          </cell>
          <cell r="E115" t="str">
            <v>3.14 - Alimentação Preparada</v>
          </cell>
          <cell r="F115" t="str">
            <v>48423070000189</v>
          </cell>
          <cell r="G115" t="str">
            <v>ALMEIDA ALEXANDRINO FARMACIA DE MANIPULACOES LTDA</v>
          </cell>
          <cell r="H115" t="str">
            <v>B</v>
          </cell>
          <cell r="I115" t="str">
            <v>S</v>
          </cell>
          <cell r="J115">
            <v>10</v>
          </cell>
          <cell r="K115">
            <v>46177</v>
          </cell>
          <cell r="L115" t="str">
            <v>26116062248423070000189000000000001026074615047819</v>
          </cell>
          <cell r="M115" t="str">
            <v>26 - Pernambuco</v>
          </cell>
          <cell r="N115">
            <v>3013.4</v>
          </cell>
        </row>
        <row r="116">
          <cell r="C116" t="str">
            <v>HOSPITAL DOM MALAN - CG Nº 027/2022</v>
          </cell>
          <cell r="E116" t="str">
            <v>3.14 - Alimentação Preparada</v>
          </cell>
          <cell r="F116" t="str">
            <v>48423070000189</v>
          </cell>
          <cell r="G116" t="str">
            <v>ALMEIDA ALEXANDRINO FARMACIA DE MANIPULACOES LTDA</v>
          </cell>
          <cell r="H116" t="str">
            <v>B</v>
          </cell>
          <cell r="I116" t="str">
            <v>S</v>
          </cell>
          <cell r="J116">
            <v>10</v>
          </cell>
          <cell r="K116">
            <v>46185</v>
          </cell>
          <cell r="L116" t="str">
            <v>26116062248423070000189000000000001026074615047819</v>
          </cell>
          <cell r="M116" t="str">
            <v>26 - Pernambuco</v>
          </cell>
          <cell r="N116">
            <v>189</v>
          </cell>
        </row>
        <row r="117">
          <cell r="C117" t="str">
            <v>HOSPITAL DOM MALAN - CG Nº 027/2022</v>
          </cell>
          <cell r="E117" t="str">
            <v>3.14 - Alimentação Preparada</v>
          </cell>
          <cell r="F117" t="str">
            <v>48423070000189</v>
          </cell>
          <cell r="G117" t="str">
            <v>ALMEIDA ALEXANDRINO FARMACIA DE MANIPULACOES LTDA</v>
          </cell>
          <cell r="H117" t="str">
            <v>B</v>
          </cell>
          <cell r="I117" t="str">
            <v>S</v>
          </cell>
          <cell r="J117">
            <v>10</v>
          </cell>
          <cell r="K117">
            <v>46200</v>
          </cell>
          <cell r="L117" t="str">
            <v>26116062248423070000189000000000001026074615047819</v>
          </cell>
          <cell r="M117" t="str">
            <v>26 - Pernambuco</v>
          </cell>
          <cell r="N117">
            <v>378</v>
          </cell>
        </row>
        <row r="118">
          <cell r="C118" t="str">
            <v>HOSPITAL DOM MALAN - CG Nº 027/2022</v>
          </cell>
          <cell r="E118" t="str">
            <v>3.14 - Alimentação Preparada</v>
          </cell>
          <cell r="F118" t="str">
            <v>48423070000189</v>
          </cell>
          <cell r="G118" t="str">
            <v>ALMEIDA ALEXANDRINO FARMACIA DE MANIPULACOES LTDA</v>
          </cell>
          <cell r="H118" t="str">
            <v>B</v>
          </cell>
          <cell r="I118" t="str">
            <v>S</v>
          </cell>
          <cell r="J118">
            <v>10</v>
          </cell>
          <cell r="K118">
            <v>46201</v>
          </cell>
          <cell r="L118" t="str">
            <v>26116062248423070000189000000000001026074615047819</v>
          </cell>
          <cell r="M118" t="str">
            <v>26 - Pernambuco</v>
          </cell>
          <cell r="N118">
            <v>378</v>
          </cell>
        </row>
        <row r="119">
          <cell r="C119" t="str">
            <v>HOSPITAL DOM MALAN - CG Nº 027/2022</v>
          </cell>
          <cell r="E119" t="str">
            <v>3.14 - Alimentação Preparada</v>
          </cell>
          <cell r="F119" t="str">
            <v>48423070000189</v>
          </cell>
          <cell r="G119" t="str">
            <v>ALMEIDA ALEXANDRINO FARMACIA DE MANIPULACOES LTDA</v>
          </cell>
          <cell r="H119" t="str">
            <v>B</v>
          </cell>
          <cell r="I119" t="str">
            <v>S</v>
          </cell>
          <cell r="J119">
            <v>10</v>
          </cell>
          <cell r="K119">
            <v>46186</v>
          </cell>
          <cell r="L119" t="str">
            <v>26116062248423070000189000000000001026074615047819</v>
          </cell>
          <cell r="M119" t="str">
            <v>26 - Pernambuco</v>
          </cell>
          <cell r="N119">
            <v>378</v>
          </cell>
        </row>
        <row r="120">
          <cell r="C120" t="str">
            <v>HOSPITAL DOM MALAN - CG Nº 027/2022</v>
          </cell>
          <cell r="E120" t="str">
            <v>3.14 - Alimentação Preparada</v>
          </cell>
          <cell r="F120" t="str">
            <v>48423070000189</v>
          </cell>
          <cell r="G120" t="str">
            <v>ALMEIDA ALEXANDRINO FARMACIA DE MANIPULACOES LTDA</v>
          </cell>
          <cell r="H120" t="str">
            <v>B</v>
          </cell>
          <cell r="I120" t="str">
            <v>S</v>
          </cell>
          <cell r="J120">
            <v>10</v>
          </cell>
          <cell r="K120">
            <v>46183</v>
          </cell>
          <cell r="L120" t="str">
            <v>26116062248423070000189000000000001026074615047819</v>
          </cell>
          <cell r="M120" t="str">
            <v>26 - Pernambuco</v>
          </cell>
          <cell r="N120">
            <v>417.4</v>
          </cell>
        </row>
        <row r="121">
          <cell r="C121" t="str">
            <v>HOSPITAL DOM MALAN - CG Nº 027/2022</v>
          </cell>
          <cell r="E121" t="str">
            <v>3.14 - Alimentação Preparada</v>
          </cell>
          <cell r="F121" t="str">
            <v>48423070000189</v>
          </cell>
          <cell r="G121" t="str">
            <v>ALMEIDA ALEXANDRINO FARMACIA DE MANIPULACOES LTDA</v>
          </cell>
          <cell r="H121" t="str">
            <v>B</v>
          </cell>
          <cell r="I121" t="str">
            <v>S</v>
          </cell>
          <cell r="J121">
            <v>10</v>
          </cell>
          <cell r="K121">
            <v>46176</v>
          </cell>
          <cell r="L121" t="str">
            <v>26116062248423070000189000000000001026074615047819</v>
          </cell>
          <cell r="M121" t="str">
            <v>26 - Pernambuco</v>
          </cell>
          <cell r="N121">
            <v>2474</v>
          </cell>
        </row>
        <row r="122">
          <cell r="C122" t="str">
            <v>HOSPITAL DOM MALAN - CG Nº 027/2022</v>
          </cell>
          <cell r="E122" t="str">
            <v>3.14 - Alimentação Preparada</v>
          </cell>
          <cell r="F122" t="str">
            <v>07160019000225</v>
          </cell>
          <cell r="G122" t="str">
            <v>VITALE COMERCIO S.A PE</v>
          </cell>
          <cell r="H122" t="str">
            <v>B</v>
          </cell>
          <cell r="I122" t="str">
            <v>S</v>
          </cell>
          <cell r="J122">
            <v>15311</v>
          </cell>
          <cell r="K122">
            <v>46176</v>
          </cell>
          <cell r="L122" t="str">
            <v>26260507160019000225550010000153111659486596</v>
          </cell>
          <cell r="M122" t="str">
            <v>26 - Pernambuco</v>
          </cell>
          <cell r="N122">
            <v>13674.76</v>
          </cell>
        </row>
        <row r="123">
          <cell r="C123" t="str">
            <v>HOSPITAL DOM MALAN - CG Nº 027/2022</v>
          </cell>
          <cell r="E123" t="str">
            <v>3.2 - Gás e Outros Materiais Engarrafados</v>
          </cell>
          <cell r="F123" t="str">
            <v>24380578000421</v>
          </cell>
          <cell r="G123" t="str">
            <v>WHITE MARTINS GASES INDS DO NORDESTE SA</v>
          </cell>
          <cell r="H123" t="str">
            <v>B</v>
          </cell>
          <cell r="I123" t="str">
            <v>S</v>
          </cell>
          <cell r="J123">
            <v>100765</v>
          </cell>
          <cell r="K123">
            <v>46162</v>
          </cell>
          <cell r="L123" t="str">
            <v>29260524380578000421554000001007651884881024</v>
          </cell>
          <cell r="M123" t="str">
            <v>29 - Bahia</v>
          </cell>
          <cell r="N123">
            <v>2280.23</v>
          </cell>
        </row>
        <row r="124">
          <cell r="C124" t="str">
            <v>HOSPITAL DOM MALAN - CG Nº 027/2022</v>
          </cell>
          <cell r="E124" t="str">
            <v>3.2 - Gás e Outros Materiais Engarrafados</v>
          </cell>
          <cell r="F124" t="str">
            <v>24380578000421</v>
          </cell>
          <cell r="G124" t="str">
            <v>WHITE MARTINS GASES INDS DO NORDESTE SA</v>
          </cell>
          <cell r="H124" t="str">
            <v>B</v>
          </cell>
          <cell r="I124" t="str">
            <v>S</v>
          </cell>
          <cell r="J124">
            <v>100924</v>
          </cell>
          <cell r="K124">
            <v>46164</v>
          </cell>
          <cell r="L124" t="str">
            <v>29260524380578000421554000001009241184057118</v>
          </cell>
          <cell r="M124" t="str">
            <v>29 - Bahia</v>
          </cell>
          <cell r="N124">
            <v>462.67</v>
          </cell>
        </row>
        <row r="125">
          <cell r="C125" t="str">
            <v>HOSPITAL DOM MALAN - CG Nº 027/2022</v>
          </cell>
          <cell r="E125" t="str">
            <v>3.2 - Gás e Outros Materiais Engarrafados</v>
          </cell>
          <cell r="F125" t="str">
            <v>24380578000421</v>
          </cell>
          <cell r="G125" t="str">
            <v>WHITE MARTINS GASES INDS DO NORDESTE SA</v>
          </cell>
          <cell r="H125" t="str">
            <v>B</v>
          </cell>
          <cell r="I125" t="str">
            <v>S</v>
          </cell>
          <cell r="J125">
            <v>100925</v>
          </cell>
          <cell r="K125">
            <v>46164</v>
          </cell>
          <cell r="L125" t="str">
            <v>29260524380578000421554000001009251333407763</v>
          </cell>
          <cell r="M125" t="str">
            <v>29 - Bahia</v>
          </cell>
          <cell r="N125">
            <v>694.01</v>
          </cell>
        </row>
        <row r="126">
          <cell r="C126" t="str">
            <v>HOSPITAL DOM MALAN - CG Nº 027/2022</v>
          </cell>
          <cell r="E126" t="str">
            <v>3.2 - Gás e Outros Materiais Engarrafados</v>
          </cell>
          <cell r="F126" t="str">
            <v>24380578002980</v>
          </cell>
          <cell r="G126" t="str">
            <v>WHITE MARTINS GASES INDS DO NORDESTE SA</v>
          </cell>
          <cell r="H126" t="str">
            <v>B</v>
          </cell>
          <cell r="I126" t="str">
            <v>S</v>
          </cell>
          <cell r="J126">
            <v>100927</v>
          </cell>
          <cell r="K126">
            <v>46164</v>
          </cell>
          <cell r="L126" t="str">
            <v>29260524380578000421554000001009271213482878</v>
          </cell>
          <cell r="M126" t="str">
            <v>29 - Bahia</v>
          </cell>
          <cell r="N126">
            <v>347.01</v>
          </cell>
        </row>
        <row r="127">
          <cell r="C127" t="str">
            <v>HOSPITAL DOM MALAN - CG Nº 027/2022</v>
          </cell>
          <cell r="E127" t="str">
            <v>3.2 - Gás e Outros Materiais Engarrafados</v>
          </cell>
          <cell r="F127" t="str">
            <v>24380578000421</v>
          </cell>
          <cell r="G127" t="str">
            <v>WHITE MARTINS GASES INDS DO NORDESTE SA</v>
          </cell>
          <cell r="H127" t="str">
            <v>B</v>
          </cell>
          <cell r="I127" t="str">
            <v>S</v>
          </cell>
          <cell r="J127">
            <v>100945</v>
          </cell>
          <cell r="K127">
            <v>46164</v>
          </cell>
          <cell r="L127" t="str">
            <v>29260524380578000421554000001009451843803000</v>
          </cell>
          <cell r="M127" t="str">
            <v>29 - Bahia</v>
          </cell>
          <cell r="N127">
            <v>462.67</v>
          </cell>
        </row>
        <row r="128">
          <cell r="C128" t="str">
            <v>HOSPITAL DOM MALAN - CG Nº 027/2022</v>
          </cell>
          <cell r="E128" t="str">
            <v>3.2 - Gás e Outros Materiais Engarrafados</v>
          </cell>
          <cell r="F128" t="str">
            <v>24380578000421</v>
          </cell>
          <cell r="G128" t="str">
            <v>WHITE MARTINS GASES INDS DO NORDESTE SA</v>
          </cell>
          <cell r="H128" t="str">
            <v>B</v>
          </cell>
          <cell r="I128" t="str">
            <v>S</v>
          </cell>
          <cell r="J128">
            <v>100947</v>
          </cell>
          <cell r="K128">
            <v>46164</v>
          </cell>
          <cell r="L128" t="str">
            <v>29260524380578000421554000001009471642519776</v>
          </cell>
          <cell r="M128" t="str">
            <v>29 - Bahia</v>
          </cell>
          <cell r="N128">
            <v>578.35</v>
          </cell>
        </row>
        <row r="129">
          <cell r="C129" t="str">
            <v>HOSPITAL DOM MALAN - CG Nº 027/2022</v>
          </cell>
          <cell r="E129" t="str">
            <v>3.2 - Gás e Outros Materiais Engarrafados</v>
          </cell>
          <cell r="F129" t="str">
            <v>24380578000421</v>
          </cell>
          <cell r="G129" t="str">
            <v>WHITE MARTINS GASES INDS DO NORDESTE SA</v>
          </cell>
          <cell r="H129" t="str">
            <v>B</v>
          </cell>
          <cell r="I129" t="str">
            <v>S</v>
          </cell>
          <cell r="J129">
            <v>101084</v>
          </cell>
          <cell r="K129">
            <v>46168</v>
          </cell>
          <cell r="L129" t="str">
            <v>29260524380578000421554000001010841643033990</v>
          </cell>
          <cell r="M129" t="str">
            <v>29 - Bahia</v>
          </cell>
          <cell r="N129">
            <v>809.7</v>
          </cell>
        </row>
        <row r="130">
          <cell r="C130" t="str">
            <v>HOSPITAL DOM MALAN - CG Nº 027/2022</v>
          </cell>
          <cell r="E130" t="str">
            <v>3.2 - Gás e Outros Materiais Engarrafados</v>
          </cell>
          <cell r="F130" t="str">
            <v>24380578000421</v>
          </cell>
          <cell r="G130" t="str">
            <v>WHITE MARTINS GASES INDS DO NORDESTE SA</v>
          </cell>
          <cell r="H130" t="str">
            <v>B</v>
          </cell>
          <cell r="I130" t="str">
            <v>S</v>
          </cell>
          <cell r="J130">
            <v>101156</v>
          </cell>
          <cell r="K130">
            <v>46169</v>
          </cell>
          <cell r="L130" t="str">
            <v>29260524380578000421554000001011561796278370</v>
          </cell>
          <cell r="M130" t="str">
            <v>29 - Bahia</v>
          </cell>
          <cell r="N130">
            <v>1354.86</v>
          </cell>
        </row>
        <row r="131">
          <cell r="C131" t="str">
            <v>HOSPITAL DOM MALAN - CG Nº 027/2022</v>
          </cell>
          <cell r="E131" t="str">
            <v>3.2 - Gás e Outros Materiais Engarrafados</v>
          </cell>
          <cell r="F131" t="str">
            <v>24380578000421</v>
          </cell>
          <cell r="G131" t="str">
            <v>WHITE MARTINS GASES INDS DO NORDESTE SA</v>
          </cell>
          <cell r="H131" t="str">
            <v>B</v>
          </cell>
          <cell r="I131" t="str">
            <v>S</v>
          </cell>
          <cell r="J131">
            <v>101158</v>
          </cell>
          <cell r="K131">
            <v>46169</v>
          </cell>
          <cell r="L131" t="str">
            <v>29260524380578000421554000001011581013722759</v>
          </cell>
          <cell r="M131" t="str">
            <v>29 - Bahia</v>
          </cell>
          <cell r="N131">
            <v>462.68</v>
          </cell>
        </row>
        <row r="132">
          <cell r="C132" t="str">
            <v>HOSPITAL DOM MALAN - CG Nº 027/2022</v>
          </cell>
          <cell r="E132" t="str">
            <v>3.2 - Gás e Outros Materiais Engarrafados</v>
          </cell>
          <cell r="F132" t="str">
            <v>24380578000421</v>
          </cell>
          <cell r="G132" t="str">
            <v>WHITE MARTINS GASES INDS DO NORDESTE SA</v>
          </cell>
          <cell r="H132" t="str">
            <v>B</v>
          </cell>
          <cell r="I132" t="str">
            <v>S</v>
          </cell>
          <cell r="J132">
            <v>101159</v>
          </cell>
          <cell r="K132">
            <v>46169</v>
          </cell>
          <cell r="L132" t="str">
            <v>29260524380578000421554000001011591387858762</v>
          </cell>
          <cell r="M132" t="str">
            <v>29 - Bahia</v>
          </cell>
          <cell r="N132">
            <v>231.34</v>
          </cell>
        </row>
        <row r="133">
          <cell r="C133" t="str">
            <v>HOSPITAL DOM MALAN - CG Nº 027/2022</v>
          </cell>
          <cell r="E133" t="str">
            <v>3.2 - Gás e Outros Materiais Engarrafados</v>
          </cell>
          <cell r="F133" t="str">
            <v>24380578000421</v>
          </cell>
          <cell r="G133" t="str">
            <v>WHITE MARTINS GASES INDS DO NORDESTE SA</v>
          </cell>
          <cell r="H133" t="str">
            <v>B</v>
          </cell>
          <cell r="I133" t="str">
            <v>S</v>
          </cell>
          <cell r="J133">
            <v>101369</v>
          </cell>
          <cell r="K133">
            <v>46172</v>
          </cell>
          <cell r="L133" t="str">
            <v>29260524380578000421554000001013691036730752</v>
          </cell>
          <cell r="M133" t="str">
            <v>29 - Bahia</v>
          </cell>
          <cell r="N133">
            <v>595.85</v>
          </cell>
        </row>
        <row r="134">
          <cell r="C134" t="str">
            <v>HOSPITAL DOM MALAN - CG Nº 027/2022</v>
          </cell>
          <cell r="E134" t="str">
            <v>3.2 - Gás e Outros Materiais Engarrafados</v>
          </cell>
          <cell r="F134" t="str">
            <v>24380578000421</v>
          </cell>
          <cell r="G134" t="str">
            <v>WHITE MARTINS GASES INDS DO NORDESTE SA</v>
          </cell>
          <cell r="H134" t="str">
            <v>B</v>
          </cell>
          <cell r="I134" t="str">
            <v>S</v>
          </cell>
          <cell r="J134">
            <v>101811</v>
          </cell>
          <cell r="K134">
            <v>46183</v>
          </cell>
          <cell r="L134" t="str">
            <v>29260624380578000421554000001018111147981495</v>
          </cell>
          <cell r="M134" t="str">
            <v>29 - Bahia</v>
          </cell>
          <cell r="N134">
            <v>231.34</v>
          </cell>
        </row>
        <row r="135">
          <cell r="C135" t="str">
            <v>HOSPITAL DOM MALAN - CG Nº 027/2022</v>
          </cell>
          <cell r="E135" t="str">
            <v>3.2 - Gás e Outros Materiais Engarrafados</v>
          </cell>
          <cell r="F135" t="str">
            <v>24380578000421</v>
          </cell>
          <cell r="G135" t="str">
            <v>WHITE MARTINS GASES INDS DO NORDESTE SA</v>
          </cell>
          <cell r="H135" t="str">
            <v>B</v>
          </cell>
          <cell r="I135" t="str">
            <v>S</v>
          </cell>
          <cell r="J135">
            <v>101815</v>
          </cell>
          <cell r="K135">
            <v>46183</v>
          </cell>
          <cell r="L135" t="str">
            <v>29260624380578000421554000001018151466601389</v>
          </cell>
          <cell r="M135" t="str">
            <v>29 - Bahia</v>
          </cell>
          <cell r="N135">
            <v>115.67</v>
          </cell>
        </row>
        <row r="136">
          <cell r="C136" t="str">
            <v>HOSPITAL DOM MALAN - CG Nº 027/2022</v>
          </cell>
          <cell r="E136" t="str">
            <v>3.2 - Gás e Outros Materiais Engarrafados</v>
          </cell>
          <cell r="F136" t="str">
            <v>24380578002980</v>
          </cell>
          <cell r="G136" t="str">
            <v>WHITE MARTINS GASES INDS DO NORDESTE SA</v>
          </cell>
          <cell r="H136" t="str">
            <v>B</v>
          </cell>
          <cell r="I136" t="str">
            <v>S</v>
          </cell>
          <cell r="J136">
            <v>27416</v>
          </cell>
          <cell r="K136">
            <v>46160</v>
          </cell>
          <cell r="L136" t="str">
            <v>29260524380578002980554000000274161334593010</v>
          </cell>
          <cell r="M136" t="str">
            <v>29 - Bahia</v>
          </cell>
          <cell r="N136">
            <v>24524.06</v>
          </cell>
        </row>
        <row r="137">
          <cell r="C137" t="str">
            <v>HOSPITAL DOM MALAN - CG Nº 027/2022</v>
          </cell>
          <cell r="E137" t="str">
            <v>3.2 - Gás e Outros Materiais Engarrafados</v>
          </cell>
          <cell r="F137" t="str">
            <v>24380578002980</v>
          </cell>
          <cell r="G137" t="str">
            <v>WHITE MARTINS GASES INDS DO NORDESTE SA</v>
          </cell>
          <cell r="H137" t="str">
            <v>B</v>
          </cell>
          <cell r="I137" t="str">
            <v>S</v>
          </cell>
          <cell r="J137">
            <v>27486</v>
          </cell>
          <cell r="K137">
            <v>46162</v>
          </cell>
          <cell r="L137" t="str">
            <v>29260524380578002980554000000274861806596283</v>
          </cell>
          <cell r="M137" t="str">
            <v>29 - Bahia</v>
          </cell>
          <cell r="N137">
            <v>38066.51</v>
          </cell>
        </row>
        <row r="138">
          <cell r="C138" t="str">
            <v>HOSPITAL DOM MALAN - CG Nº 027/2022</v>
          </cell>
          <cell r="E138" t="str">
            <v>3.2 - Gás e Outros Materiais Engarrafados</v>
          </cell>
          <cell r="F138" t="str">
            <v>24380578002980</v>
          </cell>
          <cell r="G138" t="str">
            <v>WHITE MARTINS GASES INDS DO NORDESTE SA</v>
          </cell>
          <cell r="H138" t="str">
            <v>B</v>
          </cell>
          <cell r="I138" t="str">
            <v>S</v>
          </cell>
          <cell r="J138">
            <v>27617</v>
          </cell>
          <cell r="K138">
            <v>46169</v>
          </cell>
          <cell r="L138" t="str">
            <v>29260524380578002980554000000276171321672119</v>
          </cell>
          <cell r="M138" t="str">
            <v>29 - Bahia</v>
          </cell>
          <cell r="N138">
            <v>27411.58</v>
          </cell>
        </row>
        <row r="139">
          <cell r="C139" t="str">
            <v>HOSPITAL DOM MALAN - CG Nº 027/2022</v>
          </cell>
          <cell r="E139" t="str">
            <v>3.2 - Gás e Outros Materiais Engarrafados</v>
          </cell>
          <cell r="F139" t="str">
            <v>24380578002980</v>
          </cell>
          <cell r="G139" t="str">
            <v>WHITE MARTINS GASES INDS DO NORDESTE SA</v>
          </cell>
          <cell r="H139" t="str">
            <v>B</v>
          </cell>
          <cell r="I139" t="str">
            <v>S</v>
          </cell>
          <cell r="J139">
            <v>27676</v>
          </cell>
          <cell r="K139">
            <v>46171</v>
          </cell>
          <cell r="L139" t="str">
            <v>29260524380578002980554000000276761133210775</v>
          </cell>
          <cell r="M139" t="str">
            <v>29 - Bahia</v>
          </cell>
          <cell r="N139">
            <v>28037.200000000001</v>
          </cell>
        </row>
        <row r="140">
          <cell r="C140" t="str">
            <v>HOSPITAL DOM MALAN - CG Nº 027/2022</v>
          </cell>
          <cell r="E140" t="str">
            <v>3.2 - Gás e Outros Materiais Engarrafados</v>
          </cell>
          <cell r="F140" t="str">
            <v>24380578000421</v>
          </cell>
          <cell r="G140" t="str">
            <v>WHITE MARTINS GASES INDS DO NORDESTE SA</v>
          </cell>
          <cell r="H140" t="str">
            <v>B</v>
          </cell>
          <cell r="I140" t="str">
            <v>S</v>
          </cell>
          <cell r="J140">
            <v>27815</v>
          </cell>
          <cell r="K140">
            <v>46181</v>
          </cell>
          <cell r="L140" t="str">
            <v>29260624380578002980554000000278151158679806</v>
          </cell>
          <cell r="M140" t="str">
            <v>29 - Bahia</v>
          </cell>
          <cell r="N140">
            <v>24524.06</v>
          </cell>
        </row>
        <row r="141">
          <cell r="C141" t="str">
            <v>HOSPITAL DOM MALAN - CG Nº 027/2022</v>
          </cell>
          <cell r="E141" t="str">
            <v>3.2 - Gás e Outros Materiais Engarrafados</v>
          </cell>
          <cell r="F141" t="str">
            <v>24380578002980</v>
          </cell>
          <cell r="G141" t="str">
            <v>WHITE MARTINS GASES INDS DO NORDESTE SA</v>
          </cell>
          <cell r="H141" t="str">
            <v>B</v>
          </cell>
          <cell r="I141" t="str">
            <v>S</v>
          </cell>
          <cell r="J141">
            <v>27835</v>
          </cell>
          <cell r="K141">
            <v>46182</v>
          </cell>
          <cell r="L141" t="str">
            <v>29260624380578002980554000000278351103251262</v>
          </cell>
          <cell r="M141" t="str">
            <v>29 - Bahia</v>
          </cell>
          <cell r="N141">
            <v>33523.49</v>
          </cell>
        </row>
        <row r="142">
          <cell r="C142" t="str">
            <v>HOSPITAL DOM MALAN - CG Nº 027/2022</v>
          </cell>
          <cell r="E142" t="str">
            <v>3.2 - Gás e Outros Materiais Engarrafados</v>
          </cell>
          <cell r="F142" t="str">
            <v>24380578000421</v>
          </cell>
          <cell r="G142" t="str">
            <v>WHITE MARTINS GASES INDS DO NORDESTE SA</v>
          </cell>
          <cell r="H142" t="str">
            <v>B</v>
          </cell>
          <cell r="I142" t="str">
            <v>S</v>
          </cell>
          <cell r="J142">
            <v>99173</v>
          </cell>
          <cell r="K142">
            <v>46129</v>
          </cell>
          <cell r="L142" t="str">
            <v>29260424380578000421554000000991731730147483</v>
          </cell>
          <cell r="M142" t="str">
            <v>29 - Bahia</v>
          </cell>
          <cell r="N142">
            <v>347.01</v>
          </cell>
        </row>
        <row r="143">
          <cell r="C143" t="str">
            <v>HOSPITAL DOM MALAN - CG Nº 027/2022</v>
          </cell>
          <cell r="E143" t="str">
            <v>3.2 - Gás e Outros Materiais Engarrafados</v>
          </cell>
          <cell r="F143" t="str">
            <v>24380578000421</v>
          </cell>
          <cell r="G143" t="str">
            <v>WHITE MARTINS GASES INDS DO NORDESTE SA</v>
          </cell>
          <cell r="H143" t="str">
            <v>B</v>
          </cell>
          <cell r="I143" t="str">
            <v>S</v>
          </cell>
          <cell r="J143">
            <v>99465</v>
          </cell>
          <cell r="K143">
            <v>46136</v>
          </cell>
          <cell r="L143" t="str">
            <v>29260424380578000421554000000994651799314898</v>
          </cell>
          <cell r="M143" t="str">
            <v>29 - Bahia</v>
          </cell>
          <cell r="N143">
            <v>347.01</v>
          </cell>
        </row>
        <row r="144">
          <cell r="C144" t="str">
            <v>HOSPITAL DOM MALAN - CG Nº 027/2022</v>
          </cell>
          <cell r="E144" t="str">
            <v>3.2 - Gás e Outros Materiais Engarrafados</v>
          </cell>
          <cell r="F144" t="str">
            <v>24380578000421</v>
          </cell>
          <cell r="G144" t="str">
            <v>WHITE MARTINS GASES INDS DO NORDESTE SA</v>
          </cell>
          <cell r="H144" t="str">
            <v>B</v>
          </cell>
          <cell r="I144" t="str">
            <v>S</v>
          </cell>
          <cell r="J144">
            <v>99466</v>
          </cell>
          <cell r="K144">
            <v>46136</v>
          </cell>
          <cell r="L144" t="str">
            <v>29260424380578000421554000000994661916998310</v>
          </cell>
          <cell r="M144" t="str">
            <v>29 - Bahia</v>
          </cell>
          <cell r="N144">
            <v>347.01</v>
          </cell>
        </row>
        <row r="145">
          <cell r="C145" t="str">
            <v>HOSPITAL DOM MALAN - CG Nº 027/2022</v>
          </cell>
          <cell r="E145" t="str">
            <v>3.2 - Gás e Outros Materiais Engarrafados</v>
          </cell>
          <cell r="F145" t="str">
            <v>24380578000421</v>
          </cell>
          <cell r="G145" t="str">
            <v>WHITE MARTINS GASES INDS DO NORDESTE SA</v>
          </cell>
          <cell r="H145" t="str">
            <v>B</v>
          </cell>
          <cell r="I145" t="str">
            <v>S</v>
          </cell>
          <cell r="J145">
            <v>99635</v>
          </cell>
          <cell r="K145">
            <v>46140</v>
          </cell>
          <cell r="L145" t="str">
            <v>29260424380578000421554000000996351317649941</v>
          </cell>
          <cell r="M145" t="str">
            <v>29 - Bahia</v>
          </cell>
          <cell r="N145">
            <v>462.68</v>
          </cell>
        </row>
        <row r="146">
          <cell r="C146" t="str">
            <v>HOSPITAL DOM MALAN - CG Nº 027/2022</v>
          </cell>
          <cell r="E146" t="str">
            <v>3.2 - Gás e Outros Materiais Engarrafados</v>
          </cell>
          <cell r="F146" t="str">
            <v>24380578000421</v>
          </cell>
          <cell r="G146" t="str">
            <v>WHITE MARTINS GASES INDS DO NORDESTE SA</v>
          </cell>
          <cell r="H146" t="str">
            <v>B</v>
          </cell>
          <cell r="I146" t="str">
            <v>S</v>
          </cell>
          <cell r="J146">
            <v>99732</v>
          </cell>
          <cell r="K146">
            <v>46141</v>
          </cell>
          <cell r="L146" t="str">
            <v>29260424380578000421554000000997321135553780</v>
          </cell>
          <cell r="M146" t="str">
            <v>29 - Bahia</v>
          </cell>
          <cell r="N146">
            <v>694.01</v>
          </cell>
        </row>
        <row r="147">
          <cell r="C147" t="str">
            <v>HOSPITAL DOM MALAN - CG Nº 027/2022</v>
          </cell>
          <cell r="E147" t="str">
            <v>3.2 - Gás e Outros Materiais Engarrafados</v>
          </cell>
          <cell r="F147" t="str">
            <v>24380578000421</v>
          </cell>
          <cell r="G147" t="str">
            <v>WHITE MARTINS GASES INDS DO NORDESTE SA</v>
          </cell>
          <cell r="H147" t="str">
            <v>B</v>
          </cell>
          <cell r="I147" t="str">
            <v>S</v>
          </cell>
          <cell r="J147">
            <v>99779</v>
          </cell>
          <cell r="K147">
            <v>46142</v>
          </cell>
          <cell r="L147" t="str">
            <v>29260424380578000421554000000997791249997862</v>
          </cell>
          <cell r="M147" t="str">
            <v>29 - Bahia</v>
          </cell>
          <cell r="N147">
            <v>462.68</v>
          </cell>
        </row>
        <row r="148">
          <cell r="C148" t="str">
            <v>HOSPITAL DOM MALAN - CG Nº 027/2022</v>
          </cell>
          <cell r="E148" t="str">
            <v>3.13 - Materiais e Materiais Ortopédicos e Corretivos (OPME)</v>
          </cell>
          <cell r="F148" t="str">
            <v>12482070000102</v>
          </cell>
          <cell r="G148" t="str">
            <v>QUIRON MEDIC COM DE PROD HOSP</v>
          </cell>
          <cell r="H148" t="str">
            <v>B</v>
          </cell>
          <cell r="I148" t="str">
            <v>S</v>
          </cell>
          <cell r="J148">
            <v>8931</v>
          </cell>
          <cell r="K148">
            <v>46189</v>
          </cell>
          <cell r="L148" t="str">
            <v>29260612482070000102550010000089311014289696</v>
          </cell>
          <cell r="M148" t="str">
            <v>29 - Bahia</v>
          </cell>
          <cell r="N148">
            <v>850</v>
          </cell>
        </row>
        <row r="149">
          <cell r="C149" t="str">
            <v>HOSPITAL DOM MALAN - CG Nº 027/2022</v>
          </cell>
          <cell r="E149" t="str">
            <v>3.13 - Materiais e Materiais Ortopédicos e Corretivos (OPME)</v>
          </cell>
          <cell r="F149" t="str">
            <v>12482070000102</v>
          </cell>
          <cell r="G149" t="str">
            <v>QUIRON MEDIC COM DE PROD HOSP</v>
          </cell>
          <cell r="H149" t="str">
            <v>B</v>
          </cell>
          <cell r="I149" t="str">
            <v>S</v>
          </cell>
          <cell r="J149">
            <v>8946</v>
          </cell>
          <cell r="K149">
            <v>46190</v>
          </cell>
          <cell r="L149" t="str">
            <v>29260612482070000102550010000089461015208226</v>
          </cell>
          <cell r="M149" t="str">
            <v>29 - Bahia</v>
          </cell>
          <cell r="N149">
            <v>550</v>
          </cell>
        </row>
        <row r="150">
          <cell r="C150" t="str">
            <v>HOSPITAL DOM MALAN - CG Nº 027/2022</v>
          </cell>
          <cell r="E150" t="str">
            <v>3.13 - Materiais e Materiais Ortopédicos e Corretivos (OPME)</v>
          </cell>
          <cell r="F150" t="str">
            <v>12482070000102</v>
          </cell>
          <cell r="G150" t="str">
            <v>QUIRON MEDIC COM DE PROD HOSP</v>
          </cell>
          <cell r="H150" t="str">
            <v>B</v>
          </cell>
          <cell r="I150" t="str">
            <v>S</v>
          </cell>
          <cell r="J150">
            <v>8947</v>
          </cell>
          <cell r="K150">
            <v>46190</v>
          </cell>
          <cell r="L150" t="str">
            <v>29260612482070000102550010000089471015209971</v>
          </cell>
          <cell r="M150" t="str">
            <v>29 - Bahia</v>
          </cell>
          <cell r="N150">
            <v>850</v>
          </cell>
        </row>
        <row r="151">
          <cell r="C151" t="str">
            <v>HOSPITAL DOM MALAN - CG Nº 027/2022</v>
          </cell>
          <cell r="E151" t="str">
            <v>3.99 - Outras despesas com Material de Consumo</v>
          </cell>
          <cell r="F151" t="str">
            <v>22423890000187</v>
          </cell>
          <cell r="G151" t="str">
            <v>HOSP LIGHT MATERIAIS HOSPITALAR</v>
          </cell>
          <cell r="H151" t="str">
            <v>B</v>
          </cell>
          <cell r="I151" t="str">
            <v>S</v>
          </cell>
          <cell r="J151">
            <v>18741</v>
          </cell>
          <cell r="K151">
            <v>46176</v>
          </cell>
          <cell r="L151" t="str">
            <v>35260622423890000187550010000187411059021110</v>
          </cell>
          <cell r="M151" t="str">
            <v>35 - São Paulo</v>
          </cell>
          <cell r="N151">
            <v>1503.5</v>
          </cell>
        </row>
        <row r="152">
          <cell r="C152" t="str">
            <v>HOSPITAL DOM MALAN - CG Nº 027/2022</v>
          </cell>
          <cell r="E152" t="str">
            <v>3.99 - Outras despesas com Material de Consumo</v>
          </cell>
          <cell r="F152" t="str">
            <v>06135469000114</v>
          </cell>
          <cell r="G152" t="str">
            <v>DATRIX INDUSTRIA E COMERCIO DE PROD HOSPITALARES</v>
          </cell>
          <cell r="H152" t="str">
            <v>B</v>
          </cell>
          <cell r="I152" t="str">
            <v>S</v>
          </cell>
          <cell r="J152">
            <v>15617</v>
          </cell>
          <cell r="K152">
            <v>46167</v>
          </cell>
          <cell r="L152" t="str">
            <v>35260506135469000114550010000156171988557031</v>
          </cell>
          <cell r="M152" t="str">
            <v>35 - São Paulo</v>
          </cell>
          <cell r="N152">
            <v>1790</v>
          </cell>
        </row>
        <row r="153">
          <cell r="C153" t="str">
            <v>HOSPITAL DOM MALAN - CG Nº 027/2022</v>
          </cell>
          <cell r="E153" t="str">
            <v>3.99 - Outras despesas com Material de Consumo</v>
          </cell>
          <cell r="F153" t="str">
            <v>10859287000163</v>
          </cell>
          <cell r="G153" t="str">
            <v>NEWMED COMERCIO E SERVICOS DE EQUIPAMENT</v>
          </cell>
          <cell r="H153" t="str">
            <v>B</v>
          </cell>
          <cell r="I153" t="str">
            <v>S</v>
          </cell>
          <cell r="J153">
            <v>11506</v>
          </cell>
          <cell r="K153">
            <v>46170</v>
          </cell>
          <cell r="L153" t="str">
            <v>26260510859287000163550010000115061315128734</v>
          </cell>
          <cell r="M153" t="str">
            <v>26 - Pernambuco</v>
          </cell>
          <cell r="N153">
            <v>1700</v>
          </cell>
        </row>
        <row r="154">
          <cell r="C154" t="str">
            <v>HOSPITAL DOM MALAN - CG Nº 027/2022</v>
          </cell>
          <cell r="E154" t="str">
            <v>3.99 - Outras despesas com Material de Consumo</v>
          </cell>
          <cell r="F154" t="str">
            <v>61418042000131</v>
          </cell>
          <cell r="G154" t="str">
            <v>CIRURGICA FERNANDES LTDA</v>
          </cell>
          <cell r="H154" t="str">
            <v>B</v>
          </cell>
          <cell r="I154" t="str">
            <v>S</v>
          </cell>
          <cell r="J154">
            <v>2003255</v>
          </cell>
          <cell r="K154">
            <v>46178</v>
          </cell>
          <cell r="L154" t="str">
            <v>35260661418042000131550040020032551294969186</v>
          </cell>
          <cell r="M154" t="str">
            <v>35 - São Paulo</v>
          </cell>
          <cell r="N154">
            <v>5670</v>
          </cell>
        </row>
        <row r="155">
          <cell r="C155" t="str">
            <v>HOSPITAL DOM MALAN - CG Nº 027/2022</v>
          </cell>
          <cell r="E155" t="str">
            <v>3.7 - Material de Limpeza e Produtos de Hgienização</v>
          </cell>
          <cell r="F155" t="str">
            <v>53369089000124</v>
          </cell>
          <cell r="G155" t="str">
            <v>ZAX VAREJO E ATACADO LTDA</v>
          </cell>
          <cell r="H155" t="str">
            <v>B</v>
          </cell>
          <cell r="I155" t="str">
            <v>S</v>
          </cell>
          <cell r="J155">
            <v>2179</v>
          </cell>
          <cell r="K155">
            <v>46185</v>
          </cell>
          <cell r="L155" t="str">
            <v>26260653369089000124550010000021791937290170</v>
          </cell>
          <cell r="M155" t="str">
            <v>26 - Pernambuco</v>
          </cell>
          <cell r="N155">
            <v>1630.8</v>
          </cell>
        </row>
        <row r="156">
          <cell r="C156" t="str">
            <v>HOSPITAL DOM MALAN - CG Nº 027/2022</v>
          </cell>
          <cell r="E156" t="str">
            <v>3.7 - Material de Limpeza e Produtos de Hgienização</v>
          </cell>
          <cell r="F156" t="str">
            <v>28238907000102</v>
          </cell>
          <cell r="G156" t="str">
            <v>MR MOVEIS LTDA</v>
          </cell>
          <cell r="H156" t="str">
            <v>B</v>
          </cell>
          <cell r="I156" t="str">
            <v>S</v>
          </cell>
          <cell r="J156">
            <v>5429</v>
          </cell>
          <cell r="K156">
            <v>46192</v>
          </cell>
          <cell r="L156" t="str">
            <v>26260628238907000102550010000054291707721644</v>
          </cell>
          <cell r="M156" t="str">
            <v>26 - Pernambuco</v>
          </cell>
          <cell r="N156">
            <v>84</v>
          </cell>
        </row>
        <row r="157">
          <cell r="C157" t="str">
            <v>HOSPITAL DOM MALAN - CG Nº 027/2022</v>
          </cell>
          <cell r="E157" t="str">
            <v>3.7 - Material de Limpeza e Produtos de Hgienização</v>
          </cell>
          <cell r="F157" t="str">
            <v>54565478000198</v>
          </cell>
          <cell r="G157" t="str">
            <v>SISPACK MEDICAL LTDA</v>
          </cell>
          <cell r="H157" t="str">
            <v>B</v>
          </cell>
          <cell r="I157" t="str">
            <v>S</v>
          </cell>
          <cell r="J157">
            <v>187623</v>
          </cell>
          <cell r="K157">
            <v>46192</v>
          </cell>
          <cell r="L157" t="str">
            <v>35260654565478000198550010001876231802174039</v>
          </cell>
          <cell r="M157" t="str">
            <v>35 - São Paulo</v>
          </cell>
          <cell r="N157">
            <v>15367.5</v>
          </cell>
        </row>
        <row r="158">
          <cell r="C158" t="str">
            <v>HOSPITAL DOM MALAN - CG Nº 027/2022</v>
          </cell>
          <cell r="E158" t="str">
            <v>3.7 - Material de Limpeza e Produtos de Hgienização</v>
          </cell>
          <cell r="F158" t="str">
            <v>05044056000161</v>
          </cell>
          <cell r="G158" t="str">
            <v>DMH PRODUTOS HOSPITALARES LTDA</v>
          </cell>
          <cell r="H158" t="str">
            <v>B</v>
          </cell>
          <cell r="I158" t="str">
            <v>S</v>
          </cell>
          <cell r="J158">
            <v>27573</v>
          </cell>
          <cell r="K158">
            <v>46175</v>
          </cell>
          <cell r="L158" t="str">
            <v>26260605044056000161550010000275731121340039</v>
          </cell>
          <cell r="M158" t="str">
            <v>26 - Pernambuco</v>
          </cell>
          <cell r="N158">
            <v>9500</v>
          </cell>
        </row>
        <row r="159">
          <cell r="C159" t="str">
            <v>HOSPITAL DOM MALAN - CG Nº 027/2022</v>
          </cell>
          <cell r="E159" t="str">
            <v>3.14 - Alimentação Preparada</v>
          </cell>
          <cell r="F159" t="str">
            <v>65697259000189</v>
          </cell>
          <cell r="G159" t="str">
            <v>COMERCIAL ATACADAO DAS FRUTAS LTDA</v>
          </cell>
          <cell r="H159" t="str">
            <v>B</v>
          </cell>
          <cell r="I159" t="str">
            <v>S</v>
          </cell>
          <cell r="J159">
            <v>114</v>
          </cell>
          <cell r="K159">
            <v>46177</v>
          </cell>
          <cell r="L159" t="str">
            <v>29260665697259000189550010000001141583016455</v>
          </cell>
          <cell r="M159" t="str">
            <v>29 - Bahia</v>
          </cell>
          <cell r="N159">
            <v>2255.1</v>
          </cell>
        </row>
        <row r="160">
          <cell r="C160" t="str">
            <v>HOSPITAL DOM MALAN - CG Nº 027/2022</v>
          </cell>
          <cell r="E160" t="str">
            <v>3.14 - Alimentação Preparada</v>
          </cell>
          <cell r="F160" t="str">
            <v>65697259000189</v>
          </cell>
          <cell r="G160" t="str">
            <v>COMERCIAL ATACADAO DAS FRUTAS LTDA</v>
          </cell>
          <cell r="H160" t="str">
            <v>B</v>
          </cell>
          <cell r="I160" t="str">
            <v>S</v>
          </cell>
          <cell r="J160">
            <v>120</v>
          </cell>
          <cell r="K160">
            <v>46177</v>
          </cell>
          <cell r="L160" t="str">
            <v>29260665697259000189550010000001201750217630</v>
          </cell>
          <cell r="M160" t="str">
            <v>29 - Bahia</v>
          </cell>
          <cell r="N160">
            <v>8.85</v>
          </cell>
        </row>
        <row r="161">
          <cell r="C161" t="str">
            <v>HOSPITAL DOM MALAN - CG Nº 027/2022</v>
          </cell>
          <cell r="E161" t="str">
            <v>3.14 - Alimentação Preparada</v>
          </cell>
          <cell r="F161" t="str">
            <v>65697259000189</v>
          </cell>
          <cell r="G161" t="str">
            <v>COMERCIAL ATACADAO DAS FRUTAS LTDA</v>
          </cell>
          <cell r="H161" t="str">
            <v>B</v>
          </cell>
          <cell r="I161" t="str">
            <v>S</v>
          </cell>
          <cell r="J161">
            <v>120</v>
          </cell>
          <cell r="K161">
            <v>46177</v>
          </cell>
          <cell r="L161" t="str">
            <v>29260665697259000189550010000001201750217630</v>
          </cell>
          <cell r="M161" t="str">
            <v>29 - Bahia</v>
          </cell>
          <cell r="N161">
            <v>2241.4</v>
          </cell>
        </row>
        <row r="162">
          <cell r="C162" t="str">
            <v>HOSPITAL DOM MALAN - CG Nº 027/2022</v>
          </cell>
          <cell r="E162" t="str">
            <v>3.14 - Alimentação Preparada</v>
          </cell>
          <cell r="F162" t="str">
            <v>65697259000189</v>
          </cell>
          <cell r="G162" t="str">
            <v>COMERCIAL ATACADAO DAS FRUTAS LTDA</v>
          </cell>
          <cell r="H162" t="str">
            <v>B</v>
          </cell>
          <cell r="I162" t="str">
            <v>S</v>
          </cell>
          <cell r="J162">
            <v>136</v>
          </cell>
          <cell r="K162">
            <v>46179</v>
          </cell>
          <cell r="L162" t="str">
            <v>29260665697259000189550010000001361419171875</v>
          </cell>
          <cell r="M162" t="str">
            <v>29 - Bahia</v>
          </cell>
          <cell r="N162">
            <v>3448.7</v>
          </cell>
        </row>
        <row r="163">
          <cell r="C163" t="str">
            <v>HOSPITAL DOM MALAN - CG Nº 027/2022</v>
          </cell>
          <cell r="E163" t="str">
            <v>3.14 - Alimentação Preparada</v>
          </cell>
          <cell r="F163" t="str">
            <v>65697259000189</v>
          </cell>
          <cell r="G163" t="str">
            <v>COMERCIAL ATACADAO DAS FRUTAS LTDA</v>
          </cell>
          <cell r="H163" t="str">
            <v>B</v>
          </cell>
          <cell r="I163" t="str">
            <v>S</v>
          </cell>
          <cell r="J163">
            <v>150</v>
          </cell>
          <cell r="K163">
            <v>46182</v>
          </cell>
          <cell r="L163" t="str">
            <v>29260665697259000189550010000001501084037577</v>
          </cell>
          <cell r="M163" t="str">
            <v>29 - Bahia</v>
          </cell>
          <cell r="N163">
            <v>1954.95</v>
          </cell>
        </row>
        <row r="164">
          <cell r="C164" t="str">
            <v>HOSPITAL DOM MALAN - CG Nº 027/2022</v>
          </cell>
          <cell r="E164" t="str">
            <v>3.14 - Alimentação Preparada</v>
          </cell>
          <cell r="F164" t="str">
            <v>65697259000189</v>
          </cell>
          <cell r="G164" t="str">
            <v>COMERCIAL ATACADAO DAS FRUTAS LTDA</v>
          </cell>
          <cell r="H164" t="str">
            <v>B</v>
          </cell>
          <cell r="I164" t="str">
            <v>S</v>
          </cell>
          <cell r="J164">
            <v>150</v>
          </cell>
          <cell r="K164">
            <v>46182</v>
          </cell>
          <cell r="L164" t="str">
            <v>29260665697259000189550010000001501084037577</v>
          </cell>
          <cell r="M164" t="str">
            <v>29 - Bahia</v>
          </cell>
          <cell r="N164">
            <v>11.8</v>
          </cell>
        </row>
        <row r="165">
          <cell r="C165" t="str">
            <v>HOSPITAL DOM MALAN - CG Nº 027/2022</v>
          </cell>
          <cell r="E165" t="str">
            <v>3.14 - Alimentação Preparada</v>
          </cell>
          <cell r="F165" t="str">
            <v>65697259000189</v>
          </cell>
          <cell r="G165" t="str">
            <v>COMERCIAL ATACADAO DAS FRUTAS LTDA</v>
          </cell>
          <cell r="H165" t="str">
            <v>B</v>
          </cell>
          <cell r="I165" t="str">
            <v>S</v>
          </cell>
          <cell r="J165">
            <v>164</v>
          </cell>
          <cell r="K165">
            <v>46184</v>
          </cell>
          <cell r="L165" t="str">
            <v>29260665697259000189550010000001641834485614</v>
          </cell>
          <cell r="M165" t="str">
            <v>29 - Bahia</v>
          </cell>
          <cell r="N165">
            <v>1231.8</v>
          </cell>
        </row>
        <row r="166">
          <cell r="C166" t="str">
            <v>HOSPITAL DOM MALAN - CG Nº 027/2022</v>
          </cell>
          <cell r="E166" t="str">
            <v>3.14 - Alimentação Preparada</v>
          </cell>
          <cell r="F166" t="str">
            <v>65697259000189</v>
          </cell>
          <cell r="G166" t="str">
            <v>COMERCIAL ATACADAO DAS FRUTAS LTDA</v>
          </cell>
          <cell r="H166" t="str">
            <v>B</v>
          </cell>
          <cell r="I166" t="str">
            <v>S</v>
          </cell>
          <cell r="J166">
            <v>184</v>
          </cell>
          <cell r="K166">
            <v>46186</v>
          </cell>
          <cell r="L166" t="str">
            <v>29260665697259000189550010000001841022902159</v>
          </cell>
          <cell r="M166" t="str">
            <v>29 - Bahia</v>
          </cell>
          <cell r="N166">
            <v>2163.85</v>
          </cell>
        </row>
        <row r="167">
          <cell r="C167" t="str">
            <v>HOSPITAL DOM MALAN - CG Nº 027/2022</v>
          </cell>
          <cell r="E167" t="str">
            <v>3.14 - Alimentação Preparada</v>
          </cell>
          <cell r="F167" t="str">
            <v>65697259000189</v>
          </cell>
          <cell r="G167" t="str">
            <v>COMERCIAL ATACADAO DAS FRUTAS LTDA</v>
          </cell>
          <cell r="H167" t="str">
            <v>B</v>
          </cell>
          <cell r="I167" t="str">
            <v>S</v>
          </cell>
          <cell r="J167">
            <v>184</v>
          </cell>
          <cell r="K167">
            <v>46186</v>
          </cell>
          <cell r="L167" t="str">
            <v>29260665697259000189550010000001841022902159</v>
          </cell>
          <cell r="M167" t="str">
            <v>29 - Bahia</v>
          </cell>
          <cell r="N167">
            <v>11.8</v>
          </cell>
        </row>
        <row r="168">
          <cell r="C168" t="str">
            <v>HOSPITAL DOM MALAN - CG Nº 027/2022</v>
          </cell>
          <cell r="E168" t="str">
            <v>3.14 - Alimentação Preparada</v>
          </cell>
          <cell r="F168" t="str">
            <v>65697259000189</v>
          </cell>
          <cell r="G168" t="str">
            <v>COMERCIAL ATACADAO DAS FRUTAS LTDA</v>
          </cell>
          <cell r="H168" t="str">
            <v>B</v>
          </cell>
          <cell r="I168" t="str">
            <v>S</v>
          </cell>
          <cell r="J168">
            <v>203</v>
          </cell>
          <cell r="K168">
            <v>46189</v>
          </cell>
          <cell r="L168" t="str">
            <v>29260665697259000189550010000002031835719503</v>
          </cell>
          <cell r="M168" t="str">
            <v>29 - Bahia</v>
          </cell>
          <cell r="N168">
            <v>11.8</v>
          </cell>
        </row>
        <row r="169">
          <cell r="C169" t="str">
            <v>HOSPITAL DOM MALAN - CG Nº 027/2022</v>
          </cell>
          <cell r="E169" t="str">
            <v>3.14 - Alimentação Preparada</v>
          </cell>
          <cell r="F169" t="str">
            <v>65697259000189</v>
          </cell>
          <cell r="G169" t="str">
            <v>COMERCIAL ATACADAO DAS FRUTAS LTDA</v>
          </cell>
          <cell r="H169" t="str">
            <v>B</v>
          </cell>
          <cell r="I169" t="str">
            <v>S</v>
          </cell>
          <cell r="J169">
            <v>203</v>
          </cell>
          <cell r="K169">
            <v>46189</v>
          </cell>
          <cell r="L169" t="str">
            <v>29260665697259000189550010000002031835719503</v>
          </cell>
          <cell r="M169" t="str">
            <v>29 - Bahia</v>
          </cell>
          <cell r="N169">
            <v>2517.65</v>
          </cell>
        </row>
        <row r="170">
          <cell r="C170" t="str">
            <v>HOSPITAL DOM MALAN - CG Nº 027/2022</v>
          </cell>
          <cell r="E170" t="str">
            <v>3.14 - Alimentação Preparada</v>
          </cell>
          <cell r="F170" t="str">
            <v>65697259000189</v>
          </cell>
          <cell r="G170" t="str">
            <v>COMERCIAL ATACADAO DAS FRUTAS LTDA</v>
          </cell>
          <cell r="H170" t="str">
            <v>B</v>
          </cell>
          <cell r="I170" t="str">
            <v>S</v>
          </cell>
          <cell r="J170">
            <v>217</v>
          </cell>
          <cell r="K170">
            <v>46191</v>
          </cell>
          <cell r="L170" t="str">
            <v>29260665697259000189550010000002171234182772</v>
          </cell>
          <cell r="M170" t="str">
            <v>29 - Bahia</v>
          </cell>
          <cell r="N170">
            <v>3318.1</v>
          </cell>
        </row>
        <row r="171">
          <cell r="C171" t="str">
            <v>HOSPITAL DOM MALAN - CG Nº 027/2022</v>
          </cell>
          <cell r="E171" t="str">
            <v>3.14 - Alimentação Preparada</v>
          </cell>
          <cell r="F171" t="str">
            <v>65697259000189</v>
          </cell>
          <cell r="G171" t="str">
            <v>COMERCIAL ATACADAO DAS FRUTAS LTDA</v>
          </cell>
          <cell r="H171" t="str">
            <v>B</v>
          </cell>
          <cell r="I171" t="str">
            <v>S</v>
          </cell>
          <cell r="J171">
            <v>237</v>
          </cell>
          <cell r="K171">
            <v>46193</v>
          </cell>
          <cell r="L171" t="str">
            <v>29260665697259000189550010000002371938510044</v>
          </cell>
          <cell r="M171" t="str">
            <v>29 - Bahia</v>
          </cell>
          <cell r="N171">
            <v>3907.95</v>
          </cell>
        </row>
        <row r="172">
          <cell r="C172" t="str">
            <v>HOSPITAL DOM MALAN - CG Nº 027/2022</v>
          </cell>
          <cell r="E172" t="str">
            <v>3.14 - Alimentação Preparada</v>
          </cell>
          <cell r="F172" t="str">
            <v>65697259000189</v>
          </cell>
          <cell r="G172" t="str">
            <v>COMERCIAL ATACADAO DAS FRUTAS LTDA</v>
          </cell>
          <cell r="H172" t="str">
            <v>B</v>
          </cell>
          <cell r="I172" t="str">
            <v>S</v>
          </cell>
          <cell r="J172">
            <v>253</v>
          </cell>
          <cell r="K172">
            <v>46196</v>
          </cell>
          <cell r="L172" t="str">
            <v>29260665697259000189550010000002531383898113</v>
          </cell>
          <cell r="M172" t="str">
            <v>29 - Bahia</v>
          </cell>
          <cell r="N172">
            <v>2985.15</v>
          </cell>
        </row>
        <row r="173">
          <cell r="C173" t="str">
            <v>HOSPITAL DOM MALAN - CG Nº 027/2022</v>
          </cell>
          <cell r="E173" t="str">
            <v>3.14 - Alimentação Preparada</v>
          </cell>
          <cell r="F173" t="str">
            <v>65697259000189</v>
          </cell>
          <cell r="G173" t="str">
            <v>COMERCIAL ATACADAO DAS FRUTAS LTDA</v>
          </cell>
          <cell r="H173" t="str">
            <v>B</v>
          </cell>
          <cell r="I173" t="str">
            <v>S</v>
          </cell>
          <cell r="J173">
            <v>253</v>
          </cell>
          <cell r="K173">
            <v>46196</v>
          </cell>
          <cell r="L173" t="str">
            <v>29260665697259000189550010000002531383898113</v>
          </cell>
          <cell r="M173" t="str">
            <v>29 - Bahia</v>
          </cell>
          <cell r="N173">
            <v>11.8</v>
          </cell>
        </row>
        <row r="174">
          <cell r="C174" t="str">
            <v>HOSPITAL DOM MALAN - CG Nº 027/2022</v>
          </cell>
          <cell r="E174" t="str">
            <v>3.14 - Alimentação Preparada</v>
          </cell>
          <cell r="F174" t="str">
            <v>65697259000189</v>
          </cell>
          <cell r="G174" t="str">
            <v>COMERCIAL ATACADAO DAS FRUTAS LTDA</v>
          </cell>
          <cell r="H174" t="str">
            <v>B</v>
          </cell>
          <cell r="I174" t="str">
            <v>S</v>
          </cell>
          <cell r="J174">
            <v>261</v>
          </cell>
          <cell r="K174">
            <v>46198</v>
          </cell>
          <cell r="L174" t="str">
            <v>29260665697259000189550010000002611537162997</v>
          </cell>
          <cell r="M174" t="str">
            <v>29 - Bahia</v>
          </cell>
          <cell r="N174">
            <v>2907.9</v>
          </cell>
        </row>
        <row r="175">
          <cell r="C175" t="str">
            <v>HOSPITAL DOM MALAN - CG Nº 027/2022</v>
          </cell>
          <cell r="E175" t="str">
            <v>3.14 - Alimentação Preparada</v>
          </cell>
          <cell r="F175" t="str">
            <v>65697259000189</v>
          </cell>
          <cell r="G175" t="str">
            <v>COMERCIAL ATACADAO DAS FRUTAS LTDA</v>
          </cell>
          <cell r="H175" t="str">
            <v>B</v>
          </cell>
          <cell r="I175" t="str">
            <v>S</v>
          </cell>
          <cell r="J175">
            <v>284</v>
          </cell>
          <cell r="K175">
            <v>46200</v>
          </cell>
          <cell r="L175" t="str">
            <v>29260665697259000189550010000002841702833591</v>
          </cell>
          <cell r="M175" t="str">
            <v>29 - Bahia</v>
          </cell>
          <cell r="N175">
            <v>2210.4</v>
          </cell>
        </row>
        <row r="176">
          <cell r="C176" t="str">
            <v>HOSPITAL DOM MALAN - CG Nº 027/2022</v>
          </cell>
          <cell r="E176" t="str">
            <v>3.14 - Alimentação Preparada</v>
          </cell>
          <cell r="F176" t="str">
            <v>65697259000189</v>
          </cell>
          <cell r="G176" t="str">
            <v>COMERCIAL ATACADAO DAS FRUTAS LTDA</v>
          </cell>
          <cell r="H176" t="str">
            <v>B</v>
          </cell>
          <cell r="I176" t="str">
            <v>S</v>
          </cell>
          <cell r="J176">
            <v>297</v>
          </cell>
          <cell r="K176">
            <v>46203</v>
          </cell>
          <cell r="L176" t="str">
            <v>29260665697259000189550010000002971164801500</v>
          </cell>
          <cell r="M176" t="str">
            <v>29 - Bahia</v>
          </cell>
          <cell r="N176">
            <v>1866.05</v>
          </cell>
        </row>
        <row r="177">
          <cell r="C177" t="str">
            <v>HOSPITAL DOM MALAN - CG Nº 027/2022</v>
          </cell>
          <cell r="E177" t="str">
            <v>3.14 - Alimentação Preparada</v>
          </cell>
          <cell r="F177" t="str">
            <v>36447527000106</v>
          </cell>
          <cell r="G177" t="str">
            <v>PAO E MEL LTDA</v>
          </cell>
          <cell r="H177" t="str">
            <v>B</v>
          </cell>
          <cell r="I177" t="str">
            <v>S</v>
          </cell>
          <cell r="J177">
            <v>4067</v>
          </cell>
          <cell r="K177">
            <v>46200</v>
          </cell>
          <cell r="L177" t="str">
            <v>26260736447527000106550010000040671705130370</v>
          </cell>
          <cell r="M177" t="str">
            <v>26 - Pernambuco</v>
          </cell>
          <cell r="N177">
            <v>1028</v>
          </cell>
        </row>
        <row r="178">
          <cell r="C178" t="str">
            <v>HOSPITAL DOM MALAN - CG Nº 027/2022</v>
          </cell>
          <cell r="E178" t="str">
            <v>3.14 - Alimentação Preparada</v>
          </cell>
          <cell r="F178" t="str">
            <v>36447527000106</v>
          </cell>
          <cell r="G178" t="str">
            <v>PAO E MEL LTDA</v>
          </cell>
          <cell r="H178" t="str">
            <v>B</v>
          </cell>
          <cell r="I178" t="str">
            <v>S</v>
          </cell>
          <cell r="J178">
            <v>4067</v>
          </cell>
          <cell r="K178">
            <v>46194</v>
          </cell>
          <cell r="L178" t="str">
            <v>26260736447527000106550010000040671705130370</v>
          </cell>
          <cell r="M178" t="str">
            <v>26 - Pernambuco</v>
          </cell>
          <cell r="N178">
            <v>120</v>
          </cell>
        </row>
        <row r="179">
          <cell r="C179" t="str">
            <v>HOSPITAL DOM MALAN - CG Nº 027/2022</v>
          </cell>
          <cell r="E179" t="str">
            <v>3.14 - Alimentação Preparada</v>
          </cell>
          <cell r="F179" t="str">
            <v>36447527000106</v>
          </cell>
          <cell r="G179" t="str">
            <v>PAO E MEL LTDA</v>
          </cell>
          <cell r="H179" t="str">
            <v>B</v>
          </cell>
          <cell r="I179" t="str">
            <v>S</v>
          </cell>
          <cell r="J179">
            <v>4067</v>
          </cell>
          <cell r="K179">
            <v>46181</v>
          </cell>
          <cell r="L179" t="str">
            <v>26260736447527000106550010000040671705130370</v>
          </cell>
          <cell r="M179" t="str">
            <v>26 - Pernambuco</v>
          </cell>
          <cell r="N179">
            <v>450</v>
          </cell>
        </row>
        <row r="180">
          <cell r="C180" t="str">
            <v>HOSPITAL DOM MALAN - CG Nº 027/2022</v>
          </cell>
          <cell r="E180" t="str">
            <v>3.14 - Alimentação Preparada</v>
          </cell>
          <cell r="F180" t="str">
            <v>36447527000106</v>
          </cell>
          <cell r="G180" t="str">
            <v>PAO E MEL LTDA</v>
          </cell>
          <cell r="H180" t="str">
            <v>B</v>
          </cell>
          <cell r="I180" t="str">
            <v>S</v>
          </cell>
          <cell r="J180">
            <v>4067</v>
          </cell>
          <cell r="K180">
            <v>46195</v>
          </cell>
          <cell r="L180" t="str">
            <v>26260736447527000106550010000040671705130370</v>
          </cell>
          <cell r="M180" t="str">
            <v>26 - Pernambuco</v>
          </cell>
          <cell r="N180">
            <v>708</v>
          </cell>
        </row>
        <row r="181">
          <cell r="C181" t="str">
            <v>HOSPITAL DOM MALAN - CG Nº 027/2022</v>
          </cell>
          <cell r="E181" t="str">
            <v>3.14 - Alimentação Preparada</v>
          </cell>
          <cell r="F181" t="str">
            <v>36447527000106</v>
          </cell>
          <cell r="G181" t="str">
            <v>PAO E MEL LTDA</v>
          </cell>
          <cell r="H181" t="str">
            <v>B</v>
          </cell>
          <cell r="I181" t="str">
            <v>S</v>
          </cell>
          <cell r="J181">
            <v>4067</v>
          </cell>
          <cell r="K181">
            <v>46176</v>
          </cell>
          <cell r="L181" t="str">
            <v>26260736447527000106550010000040671705130370</v>
          </cell>
          <cell r="M181" t="str">
            <v>26 - Pernambuco</v>
          </cell>
          <cell r="N181">
            <v>921</v>
          </cell>
        </row>
        <row r="182">
          <cell r="C182" t="str">
            <v>HOSPITAL DOM MALAN - CG Nº 027/2022</v>
          </cell>
          <cell r="E182" t="str">
            <v>3.14 - Alimentação Preparada</v>
          </cell>
          <cell r="F182" t="str">
            <v>36447527000106</v>
          </cell>
          <cell r="G182" t="str">
            <v>PAO E MEL LTDA</v>
          </cell>
          <cell r="H182" t="str">
            <v>B</v>
          </cell>
          <cell r="I182" t="str">
            <v>S</v>
          </cell>
          <cell r="J182">
            <v>4067</v>
          </cell>
          <cell r="K182">
            <v>46184</v>
          </cell>
          <cell r="L182" t="str">
            <v>26260736447527000106550010000040671705130370</v>
          </cell>
          <cell r="M182" t="str">
            <v>26 - Pernambuco</v>
          </cell>
          <cell r="N182">
            <v>613</v>
          </cell>
        </row>
        <row r="183">
          <cell r="C183" t="str">
            <v>HOSPITAL DOM MALAN - CG Nº 027/2022</v>
          </cell>
          <cell r="E183" t="str">
            <v>3.14 - Alimentação Preparada</v>
          </cell>
          <cell r="F183" t="str">
            <v>36447527000106</v>
          </cell>
          <cell r="G183" t="str">
            <v>PAO E MEL LTDA</v>
          </cell>
          <cell r="H183" t="str">
            <v>B</v>
          </cell>
          <cell r="I183" t="str">
            <v>S</v>
          </cell>
          <cell r="J183">
            <v>4067</v>
          </cell>
          <cell r="K183">
            <v>46179</v>
          </cell>
          <cell r="L183" t="str">
            <v>26260736447527000106550010000040671705130370</v>
          </cell>
          <cell r="M183" t="str">
            <v>26 - Pernambuco</v>
          </cell>
          <cell r="N183">
            <v>1092</v>
          </cell>
        </row>
        <row r="184">
          <cell r="C184" t="str">
            <v>HOSPITAL DOM MALAN - CG Nº 027/2022</v>
          </cell>
          <cell r="E184" t="str">
            <v>3.14 - Alimentação Preparada</v>
          </cell>
          <cell r="F184" t="str">
            <v>36447527000106</v>
          </cell>
          <cell r="G184" t="str">
            <v>PAO E MEL LTDA</v>
          </cell>
          <cell r="H184" t="str">
            <v>B</v>
          </cell>
          <cell r="I184" t="str">
            <v>S</v>
          </cell>
          <cell r="J184">
            <v>4067</v>
          </cell>
          <cell r="K184">
            <v>46183</v>
          </cell>
          <cell r="L184" t="str">
            <v>26260736447527000106550010000040671705130370</v>
          </cell>
          <cell r="M184" t="str">
            <v>26 - Pernambuco</v>
          </cell>
          <cell r="N184">
            <v>538</v>
          </cell>
        </row>
        <row r="185">
          <cell r="C185" t="str">
            <v>HOSPITAL DOM MALAN - CG Nº 027/2022</v>
          </cell>
          <cell r="E185" t="str">
            <v>3.14 - Alimentação Preparada</v>
          </cell>
          <cell r="F185" t="str">
            <v>36447527000106</v>
          </cell>
          <cell r="G185" t="str">
            <v>PAO E MEL LTDA</v>
          </cell>
          <cell r="H185" t="str">
            <v>B</v>
          </cell>
          <cell r="I185" t="str">
            <v>S</v>
          </cell>
          <cell r="J185">
            <v>4067</v>
          </cell>
          <cell r="K185">
            <v>46188</v>
          </cell>
          <cell r="L185" t="str">
            <v>26260736447527000106550010000040671705130370</v>
          </cell>
          <cell r="M185" t="str">
            <v>26 - Pernambuco</v>
          </cell>
          <cell r="N185">
            <v>96</v>
          </cell>
        </row>
        <row r="186">
          <cell r="C186" t="str">
            <v>HOSPITAL DOM MALAN - CG Nº 027/2022</v>
          </cell>
          <cell r="E186" t="str">
            <v>3.14 - Alimentação Preparada</v>
          </cell>
          <cell r="F186" t="str">
            <v>36447527000106</v>
          </cell>
          <cell r="G186" t="str">
            <v>PAO E MEL LTDA</v>
          </cell>
          <cell r="H186" t="str">
            <v>B</v>
          </cell>
          <cell r="I186" t="str">
            <v>S</v>
          </cell>
          <cell r="J186">
            <v>4067</v>
          </cell>
          <cell r="K186">
            <v>46182</v>
          </cell>
          <cell r="L186" t="str">
            <v>26260736447527000106550010000040671705130370</v>
          </cell>
          <cell r="M186" t="str">
            <v>26 - Pernambuco</v>
          </cell>
          <cell r="N186">
            <v>538</v>
          </cell>
        </row>
        <row r="187">
          <cell r="C187" t="str">
            <v>HOSPITAL DOM MALAN - CG Nº 027/2022</v>
          </cell>
          <cell r="E187" t="str">
            <v>3.14 - Alimentação Preparada</v>
          </cell>
          <cell r="F187" t="str">
            <v>36447527000106</v>
          </cell>
          <cell r="G187" t="str">
            <v>PAO E MEL LTDA</v>
          </cell>
          <cell r="H187" t="str">
            <v>B</v>
          </cell>
          <cell r="I187" t="str">
            <v>S</v>
          </cell>
          <cell r="J187">
            <v>4067</v>
          </cell>
          <cell r="K187">
            <v>46186</v>
          </cell>
          <cell r="L187" t="str">
            <v>26260736447527000106550010000040671705130370</v>
          </cell>
          <cell r="M187" t="str">
            <v>26 - Pernambuco</v>
          </cell>
          <cell r="N187">
            <v>1411</v>
          </cell>
        </row>
        <row r="188">
          <cell r="C188" t="str">
            <v>HOSPITAL DOM MALAN - CG Nº 027/2022</v>
          </cell>
          <cell r="E188" t="str">
            <v>3.14 - Alimentação Preparada</v>
          </cell>
          <cell r="F188" t="str">
            <v>36447527000106</v>
          </cell>
          <cell r="G188" t="str">
            <v>PAO E MEL LTDA</v>
          </cell>
          <cell r="H188" t="str">
            <v>B</v>
          </cell>
          <cell r="I188" t="str">
            <v>S</v>
          </cell>
          <cell r="J188">
            <v>4067</v>
          </cell>
          <cell r="K188">
            <v>46189</v>
          </cell>
          <cell r="L188" t="str">
            <v>26260736447527000106550010000040671705130370</v>
          </cell>
          <cell r="M188" t="str">
            <v>26 - Pernambuco</v>
          </cell>
          <cell r="N188">
            <v>618.5</v>
          </cell>
        </row>
        <row r="189">
          <cell r="C189" t="str">
            <v>HOSPITAL DOM MALAN - CG Nº 027/2022</v>
          </cell>
          <cell r="E189" t="str">
            <v>3.14 - Alimentação Preparada</v>
          </cell>
          <cell r="F189" t="str">
            <v>36447527000106</v>
          </cell>
          <cell r="G189" t="str">
            <v>PAO E MEL LTDA</v>
          </cell>
          <cell r="H189" t="str">
            <v>B</v>
          </cell>
          <cell r="I189" t="str">
            <v>S</v>
          </cell>
          <cell r="J189">
            <v>4067</v>
          </cell>
          <cell r="K189">
            <v>46193</v>
          </cell>
          <cell r="L189" t="str">
            <v>26260736447527000106550010000040671705130370</v>
          </cell>
          <cell r="M189" t="str">
            <v>26 - Pernambuco</v>
          </cell>
          <cell r="N189">
            <v>1242</v>
          </cell>
        </row>
        <row r="190">
          <cell r="C190" t="str">
            <v>HOSPITAL DOM MALAN - CG Nº 027/2022</v>
          </cell>
          <cell r="E190" t="str">
            <v>3.14 - Alimentação Preparada</v>
          </cell>
          <cell r="F190" t="str">
            <v>36447527000106</v>
          </cell>
          <cell r="G190" t="str">
            <v>PAO E MEL LTDA</v>
          </cell>
          <cell r="H190" t="str">
            <v>B</v>
          </cell>
          <cell r="I190" t="str">
            <v>S</v>
          </cell>
          <cell r="J190">
            <v>4067</v>
          </cell>
          <cell r="K190">
            <v>46196</v>
          </cell>
          <cell r="L190" t="str">
            <v>26260736447527000106550010000040671705130370</v>
          </cell>
          <cell r="M190" t="str">
            <v>26 - Pernambuco</v>
          </cell>
          <cell r="N190">
            <v>1242</v>
          </cell>
        </row>
        <row r="191">
          <cell r="C191" t="str">
            <v>HOSPITAL DOM MALAN - CG Nº 027/2022</v>
          </cell>
          <cell r="E191" t="str">
            <v>3.14 - Alimentação Preparada</v>
          </cell>
          <cell r="F191" t="str">
            <v>36447527000106</v>
          </cell>
          <cell r="G191" t="str">
            <v>PAO E MEL LTDA</v>
          </cell>
          <cell r="H191" t="str">
            <v>B</v>
          </cell>
          <cell r="I191" t="str">
            <v>S</v>
          </cell>
          <cell r="J191">
            <v>4067</v>
          </cell>
          <cell r="K191">
            <v>46175</v>
          </cell>
          <cell r="L191" t="str">
            <v>26260736447527000106550010000040671705130370</v>
          </cell>
          <cell r="M191" t="str">
            <v>26 - Pernambuco</v>
          </cell>
          <cell r="N191">
            <v>538</v>
          </cell>
        </row>
        <row r="192">
          <cell r="C192" t="str">
            <v>HOSPITAL DOM MALAN - CG Nº 027/2022</v>
          </cell>
          <cell r="E192" t="str">
            <v>3.14 - Alimentação Preparada</v>
          </cell>
          <cell r="F192" t="str">
            <v>36447527000106</v>
          </cell>
          <cell r="G192" t="str">
            <v>PAO E MEL LTDA</v>
          </cell>
          <cell r="H192" t="str">
            <v>B</v>
          </cell>
          <cell r="I192" t="str">
            <v>S</v>
          </cell>
          <cell r="J192">
            <v>4067</v>
          </cell>
          <cell r="K192">
            <v>46198</v>
          </cell>
          <cell r="L192" t="str">
            <v>26260736447527000106550010000040671705130370</v>
          </cell>
          <cell r="M192" t="str">
            <v>26 - Pernambuco</v>
          </cell>
          <cell r="N192">
            <v>300</v>
          </cell>
        </row>
        <row r="193">
          <cell r="C193" t="str">
            <v>HOSPITAL DOM MALAN - CG Nº 027/2022</v>
          </cell>
          <cell r="E193" t="str">
            <v>3.14 - Alimentação Preparada</v>
          </cell>
          <cell r="F193" t="str">
            <v>36447527000106</v>
          </cell>
          <cell r="G193" t="str">
            <v>PAO E MEL LTDA</v>
          </cell>
          <cell r="H193" t="str">
            <v>B</v>
          </cell>
          <cell r="I193" t="str">
            <v>S</v>
          </cell>
          <cell r="J193">
            <v>4067</v>
          </cell>
          <cell r="K193">
            <v>46191</v>
          </cell>
          <cell r="L193" t="str">
            <v>26260736447527000106550010000040671705130370</v>
          </cell>
          <cell r="M193" t="str">
            <v>26 - Pernambuco</v>
          </cell>
          <cell r="N193">
            <v>530</v>
          </cell>
        </row>
        <row r="194">
          <cell r="C194" t="str">
            <v>HOSPITAL DOM MALAN - CG Nº 027/2022</v>
          </cell>
          <cell r="E194" t="str">
            <v>3.14 - Alimentação Preparada</v>
          </cell>
          <cell r="F194" t="str">
            <v>36447527000106</v>
          </cell>
          <cell r="G194" t="str">
            <v>PAO E MEL LTDA</v>
          </cell>
          <cell r="H194" t="str">
            <v>B</v>
          </cell>
          <cell r="I194" t="str">
            <v>S</v>
          </cell>
          <cell r="J194">
            <v>4067</v>
          </cell>
          <cell r="K194">
            <v>46190</v>
          </cell>
          <cell r="L194" t="str">
            <v>26260736447527000106550010000040671705130370</v>
          </cell>
          <cell r="M194" t="str">
            <v>26 - Pernambuco</v>
          </cell>
          <cell r="N194">
            <v>420.5</v>
          </cell>
        </row>
        <row r="195">
          <cell r="C195" t="str">
            <v>HOSPITAL DOM MALAN - CG Nº 027/2022</v>
          </cell>
          <cell r="E195" t="str">
            <v>3.14 - Alimentação Preparada</v>
          </cell>
          <cell r="F195" t="str">
            <v>36447527000106</v>
          </cell>
          <cell r="G195" t="str">
            <v>PAO E MEL LTDA</v>
          </cell>
          <cell r="H195" t="str">
            <v>B</v>
          </cell>
          <cell r="I195" t="str">
            <v>S</v>
          </cell>
          <cell r="J195">
            <v>4067</v>
          </cell>
          <cell r="K195">
            <v>46199</v>
          </cell>
          <cell r="L195" t="str">
            <v>26260736447527000106550010000040671705130370</v>
          </cell>
          <cell r="M195" t="str">
            <v>26 - Pernambuco</v>
          </cell>
          <cell r="N195">
            <v>340</v>
          </cell>
        </row>
        <row r="196">
          <cell r="C196" t="str">
            <v>HOSPITAL DOM MALAN - CG Nº 027/2022</v>
          </cell>
          <cell r="E196" t="str">
            <v>3.14 - Alimentação Preparada</v>
          </cell>
          <cell r="F196" t="str">
            <v>36447527000106</v>
          </cell>
          <cell r="G196" t="str">
            <v>PAO E MEL LTDA</v>
          </cell>
          <cell r="H196" t="str">
            <v>B</v>
          </cell>
          <cell r="I196" t="str">
            <v>S</v>
          </cell>
          <cell r="J196">
            <v>4067</v>
          </cell>
          <cell r="K196">
            <v>46192</v>
          </cell>
          <cell r="L196" t="str">
            <v>26260736447527000106550010000040671705130370</v>
          </cell>
          <cell r="M196" t="str">
            <v>26 - Pernambuco</v>
          </cell>
          <cell r="N196">
            <v>661</v>
          </cell>
        </row>
        <row r="197">
          <cell r="C197" t="str">
            <v>HOSPITAL DOM MALAN - CG Nº 027/2022</v>
          </cell>
          <cell r="E197" t="str">
            <v>3.14 - Alimentação Preparada</v>
          </cell>
          <cell r="F197" t="str">
            <v>36447527000106</v>
          </cell>
          <cell r="G197" t="str">
            <v>PAO E MEL LTDA</v>
          </cell>
          <cell r="H197" t="str">
            <v>B</v>
          </cell>
          <cell r="I197" t="str">
            <v>S</v>
          </cell>
          <cell r="J197">
            <v>4067</v>
          </cell>
          <cell r="K197">
            <v>46174</v>
          </cell>
          <cell r="L197" t="str">
            <v>26260736447527000106550010000040671705130370</v>
          </cell>
          <cell r="M197" t="str">
            <v>26 - Pernambuco</v>
          </cell>
          <cell r="N197">
            <v>308</v>
          </cell>
        </row>
        <row r="198">
          <cell r="C198" t="str">
            <v>HOSPITAL DOM MALAN - CG Nº 027/2022</v>
          </cell>
          <cell r="E198" t="str">
            <v>3.14 - Alimentação Preparada</v>
          </cell>
          <cell r="F198" t="str">
            <v>36447527000106</v>
          </cell>
          <cell r="G198" t="str">
            <v>PAO E MEL LTDA</v>
          </cell>
          <cell r="H198" t="str">
            <v>B</v>
          </cell>
          <cell r="I198" t="str">
            <v>S</v>
          </cell>
          <cell r="J198">
            <v>4067</v>
          </cell>
          <cell r="K198">
            <v>46202</v>
          </cell>
          <cell r="L198" t="str">
            <v>26260736447527000106550010000040671705130370</v>
          </cell>
          <cell r="M198" t="str">
            <v>26 - Pernambuco</v>
          </cell>
          <cell r="N198">
            <v>262.5</v>
          </cell>
        </row>
        <row r="199">
          <cell r="C199" t="str">
            <v>HOSPITAL DOM MALAN - CG Nº 027/2022</v>
          </cell>
          <cell r="E199" t="str">
            <v>3.14 - Alimentação Preparada</v>
          </cell>
          <cell r="F199" t="str">
            <v>36447527000106</v>
          </cell>
          <cell r="G199" t="str">
            <v>PAO E MEL LTDA</v>
          </cell>
          <cell r="H199" t="str">
            <v>B</v>
          </cell>
          <cell r="I199" t="str">
            <v>S</v>
          </cell>
          <cell r="J199">
            <v>4067</v>
          </cell>
          <cell r="K199">
            <v>46203</v>
          </cell>
          <cell r="L199" t="str">
            <v>26260736447527000106550010000040671705130370</v>
          </cell>
          <cell r="M199" t="str">
            <v>26 - Pernambuco</v>
          </cell>
          <cell r="N199">
            <v>468.5</v>
          </cell>
        </row>
        <row r="200">
          <cell r="C200" t="str">
            <v>HOSPITAL DOM MALAN - CG Nº 027/2022</v>
          </cell>
          <cell r="E200" t="str">
            <v>3.14 - Alimentação Preparada</v>
          </cell>
          <cell r="F200" t="str">
            <v>36447527000106</v>
          </cell>
          <cell r="G200" t="str">
            <v>PAO E MEL LTDA</v>
          </cell>
          <cell r="H200" t="str">
            <v>B</v>
          </cell>
          <cell r="I200" t="str">
            <v>S</v>
          </cell>
          <cell r="J200">
            <v>4067</v>
          </cell>
          <cell r="K200">
            <v>46185</v>
          </cell>
          <cell r="L200" t="str">
            <v>26260736447527000106550010000040671705130370</v>
          </cell>
          <cell r="M200" t="str">
            <v>26 - Pernambuco</v>
          </cell>
          <cell r="N200">
            <v>658.5</v>
          </cell>
        </row>
        <row r="201">
          <cell r="C201" t="str">
            <v>HOSPITAL DOM MALAN - CG Nº 027/2022</v>
          </cell>
          <cell r="E201" t="str">
            <v>3.14 - Alimentação Preparada</v>
          </cell>
          <cell r="F201" t="str">
            <v>36447527000106</v>
          </cell>
          <cell r="G201" t="str">
            <v>PAO E MEL LTDA</v>
          </cell>
          <cell r="H201" t="str">
            <v>B</v>
          </cell>
          <cell r="I201" t="str">
            <v>S</v>
          </cell>
          <cell r="J201">
            <v>4067</v>
          </cell>
          <cell r="K201">
            <v>46178</v>
          </cell>
          <cell r="L201" t="str">
            <v>26260736447527000106550010000040671705130370</v>
          </cell>
          <cell r="M201" t="str">
            <v>26 - Pernambuco</v>
          </cell>
          <cell r="N201">
            <v>468.5</v>
          </cell>
        </row>
        <row r="202">
          <cell r="C202" t="str">
            <v>HOSPITAL DOM MALAN - CG Nº 027/2022</v>
          </cell>
          <cell r="E202" t="str">
            <v>3.14 - Alimentação Preparada</v>
          </cell>
          <cell r="F202" t="str">
            <v>28238907000102</v>
          </cell>
          <cell r="G202" t="str">
            <v>MR MOVEIS LTDA</v>
          </cell>
          <cell r="H202" t="str">
            <v>B</v>
          </cell>
          <cell r="I202" t="str">
            <v>S</v>
          </cell>
          <cell r="J202">
            <v>5297</v>
          </cell>
          <cell r="K202">
            <v>46162</v>
          </cell>
          <cell r="L202" t="str">
            <v>26260528238907000102550010000052971487624594</v>
          </cell>
          <cell r="M202" t="str">
            <v>26 - Pernambuco</v>
          </cell>
          <cell r="N202">
            <v>2624.69</v>
          </cell>
        </row>
        <row r="203">
          <cell r="C203" t="str">
            <v>HOSPITAL DOM MALAN - CG Nº 027/2022</v>
          </cell>
          <cell r="E203" t="str">
            <v>3.14 - Alimentação Preparada</v>
          </cell>
          <cell r="F203" t="str">
            <v>01168317000102</v>
          </cell>
          <cell r="G203" t="str">
            <v>POLFRUTAS INDUSTRIA E COMERCIO LTDA</v>
          </cell>
          <cell r="H203" t="str">
            <v>B</v>
          </cell>
          <cell r="I203" t="str">
            <v>S</v>
          </cell>
          <cell r="J203">
            <v>11946</v>
          </cell>
          <cell r="K203">
            <v>46175</v>
          </cell>
          <cell r="L203" t="str">
            <v>26260601168317000102550550000119461020818463</v>
          </cell>
          <cell r="M203" t="str">
            <v>26 - Pernambuco</v>
          </cell>
          <cell r="N203">
            <v>1300</v>
          </cell>
        </row>
        <row r="204">
          <cell r="C204" t="str">
            <v>HOSPITAL DOM MALAN - CG Nº 027/2022</v>
          </cell>
          <cell r="E204" t="str">
            <v>3.14 - Alimentação Preparada</v>
          </cell>
          <cell r="F204" t="str">
            <v>01168317000102</v>
          </cell>
          <cell r="G204" t="str">
            <v>POLFRUTAS INDUSTRIA E COMERCIO LTDA</v>
          </cell>
          <cell r="H204" t="str">
            <v>B</v>
          </cell>
          <cell r="I204" t="str">
            <v>S</v>
          </cell>
          <cell r="J204">
            <v>11965</v>
          </cell>
          <cell r="K204">
            <v>46178</v>
          </cell>
          <cell r="L204" t="str">
            <v>26260601168317000102550550000119651050816332</v>
          </cell>
          <cell r="M204" t="str">
            <v>26 - Pernambuco</v>
          </cell>
          <cell r="N204">
            <v>1300</v>
          </cell>
        </row>
        <row r="205">
          <cell r="C205" t="str">
            <v>HOSPITAL DOM MALAN - CG Nº 027/2022</v>
          </cell>
          <cell r="E205" t="str">
            <v>3.14 - Alimentação Preparada</v>
          </cell>
          <cell r="F205" t="str">
            <v>01168317000102</v>
          </cell>
          <cell r="G205" t="str">
            <v>POLFRUTAS INDUSTRIA E COMERCIO LTDA</v>
          </cell>
          <cell r="H205" t="str">
            <v>B</v>
          </cell>
          <cell r="I205" t="str">
            <v>S</v>
          </cell>
          <cell r="J205">
            <v>11986</v>
          </cell>
          <cell r="K205">
            <v>46182</v>
          </cell>
          <cell r="L205" t="str">
            <v>26260601168317000102550550000119861090810173</v>
          </cell>
          <cell r="M205" t="str">
            <v>26 - Pernambuco</v>
          </cell>
          <cell r="N205">
            <v>1300</v>
          </cell>
        </row>
        <row r="206">
          <cell r="C206" t="str">
            <v>HOSPITAL DOM MALAN - CG Nº 027/2022</v>
          </cell>
          <cell r="E206" t="str">
            <v>3.14 - Alimentação Preparada</v>
          </cell>
          <cell r="F206" t="str">
            <v>01168317000102</v>
          </cell>
          <cell r="G206" t="str">
            <v>POLFRUTAS INDUSTRIA E COMERCIO LTDA</v>
          </cell>
          <cell r="H206" t="str">
            <v>B</v>
          </cell>
          <cell r="I206" t="str">
            <v>S</v>
          </cell>
          <cell r="J206">
            <v>12019</v>
          </cell>
          <cell r="K206">
            <v>46188</v>
          </cell>
          <cell r="L206" t="str">
            <v>26260601168317000102550550000120191150959570</v>
          </cell>
          <cell r="M206" t="str">
            <v>26 - Pernambuco</v>
          </cell>
          <cell r="N206">
            <v>1885</v>
          </cell>
        </row>
        <row r="207">
          <cell r="C207" t="str">
            <v>HOSPITAL DOM MALAN - CG Nº 027/2022</v>
          </cell>
          <cell r="E207" t="str">
            <v>3.14 - Alimentação Preparada</v>
          </cell>
          <cell r="F207" t="str">
            <v>01168317000102</v>
          </cell>
          <cell r="G207" t="str">
            <v>POLFRUTAS INDUSTRIA E COMERCIO LTDA</v>
          </cell>
          <cell r="H207" t="str">
            <v>B</v>
          </cell>
          <cell r="I207" t="str">
            <v>S</v>
          </cell>
          <cell r="J207">
            <v>12056</v>
          </cell>
          <cell r="K207">
            <v>46192</v>
          </cell>
          <cell r="L207" t="str">
            <v>26260601168317000102550550000120561190806573</v>
          </cell>
          <cell r="M207" t="str">
            <v>26 - Pernambuco</v>
          </cell>
          <cell r="N207">
            <v>1300</v>
          </cell>
        </row>
        <row r="208">
          <cell r="C208" t="str">
            <v>HOSPITAL DOM MALAN - CG Nº 027/2022</v>
          </cell>
          <cell r="E208" t="str">
            <v>3.14 - Alimentação Preparada</v>
          </cell>
          <cell r="F208" t="str">
            <v>01168317000102</v>
          </cell>
          <cell r="G208" t="str">
            <v>POLFRUTAS INDUSTRIA E COMERCIO LTDA</v>
          </cell>
          <cell r="H208" t="str">
            <v>B</v>
          </cell>
          <cell r="I208" t="str">
            <v>S</v>
          </cell>
          <cell r="J208">
            <v>12074</v>
          </cell>
          <cell r="K208">
            <v>46196</v>
          </cell>
          <cell r="L208" t="str">
            <v>26260601168317000102550550000120741231733000</v>
          </cell>
          <cell r="M208" t="str">
            <v>26 - Pernambuco</v>
          </cell>
          <cell r="N208">
            <v>1300</v>
          </cell>
        </row>
        <row r="209">
          <cell r="C209" t="str">
            <v>HOSPITAL DOM MALAN - CG Nº 027/2022</v>
          </cell>
          <cell r="E209" t="str">
            <v>3.14 - Alimentação Preparada</v>
          </cell>
          <cell r="F209" t="str">
            <v>01168317000102</v>
          </cell>
          <cell r="G209" t="str">
            <v>POLFRUTAS INDUSTRIA E COMERCIO LTDA</v>
          </cell>
          <cell r="H209" t="str">
            <v>B</v>
          </cell>
          <cell r="I209" t="str">
            <v>S</v>
          </cell>
          <cell r="J209">
            <v>12084</v>
          </cell>
          <cell r="K209">
            <v>46199</v>
          </cell>
          <cell r="L209" t="str">
            <v>26260601168317000102550550000120841260802320</v>
          </cell>
          <cell r="M209" t="str">
            <v>26 - Pernambuco</v>
          </cell>
          <cell r="N209">
            <v>1040</v>
          </cell>
        </row>
        <row r="210">
          <cell r="C210" t="str">
            <v>HOSPITAL DOM MALAN - CG Nº 027/2022</v>
          </cell>
          <cell r="E210" t="str">
            <v>3.14 - Alimentação Preparada</v>
          </cell>
          <cell r="F210" t="str">
            <v>10306897000130</v>
          </cell>
          <cell r="G210" t="str">
            <v>GILIARDE DANILO JUCA DA SILVA EIRELI</v>
          </cell>
          <cell r="H210" t="str">
            <v>B</v>
          </cell>
          <cell r="I210" t="str">
            <v>S</v>
          </cell>
          <cell r="J210">
            <v>24174</v>
          </cell>
          <cell r="K210">
            <v>46176</v>
          </cell>
          <cell r="L210" t="str">
            <v>26260610306897000130550010000241741887942100</v>
          </cell>
          <cell r="M210" t="str">
            <v>26 - Pernambuco</v>
          </cell>
          <cell r="N210">
            <v>12972.9</v>
          </cell>
        </row>
        <row r="211">
          <cell r="C211" t="str">
            <v>HOSPITAL DOM MALAN - CG Nº 027/2022</v>
          </cell>
          <cell r="E211" t="str">
            <v>3.14 - Alimentação Preparada</v>
          </cell>
          <cell r="F211" t="str">
            <v>10306897000130</v>
          </cell>
          <cell r="G211" t="str">
            <v>GILIARDE DANILO JUCA DA SILVA EIRELI</v>
          </cell>
          <cell r="H211" t="str">
            <v>B</v>
          </cell>
          <cell r="I211" t="str">
            <v>S</v>
          </cell>
          <cell r="J211">
            <v>24229</v>
          </cell>
          <cell r="K211">
            <v>46182</v>
          </cell>
          <cell r="L211" t="str">
            <v>26260610306897000130550010000242291692078202</v>
          </cell>
          <cell r="M211" t="str">
            <v>26 - Pernambuco</v>
          </cell>
          <cell r="N211">
            <v>9986.93</v>
          </cell>
        </row>
        <row r="212">
          <cell r="C212" t="str">
            <v>HOSPITAL DOM MALAN - CG Nº 027/2022</v>
          </cell>
          <cell r="E212" t="str">
            <v>3.14 - Alimentação Preparada</v>
          </cell>
          <cell r="F212" t="str">
            <v>10306897000130</v>
          </cell>
          <cell r="G212" t="str">
            <v>GILIARDE DANILO JUCA DA SILVA EIRELI</v>
          </cell>
          <cell r="H212" t="str">
            <v>B</v>
          </cell>
          <cell r="I212" t="str">
            <v>S</v>
          </cell>
          <cell r="J212">
            <v>24252</v>
          </cell>
          <cell r="K212">
            <v>46183</v>
          </cell>
          <cell r="L212" t="str">
            <v>26260610306897000130550010000242521058749008</v>
          </cell>
          <cell r="M212" t="str">
            <v>26 - Pernambuco</v>
          </cell>
          <cell r="N212">
            <v>1619.1</v>
          </cell>
        </row>
        <row r="213">
          <cell r="C213" t="str">
            <v>HOSPITAL DOM MALAN - CG Nº 027/2022</v>
          </cell>
          <cell r="E213" t="str">
            <v>3.14 - Alimentação Preparada</v>
          </cell>
          <cell r="F213" t="str">
            <v>10306897000130</v>
          </cell>
          <cell r="G213" t="str">
            <v>GILIARDE DANILO JUCA DA SILVA EIRELI</v>
          </cell>
          <cell r="H213" t="str">
            <v>B</v>
          </cell>
          <cell r="I213" t="str">
            <v>S</v>
          </cell>
          <cell r="J213">
            <v>24361</v>
          </cell>
          <cell r="K213">
            <v>46190</v>
          </cell>
          <cell r="L213" t="str">
            <v>26260610306897000130550010000243611323017337</v>
          </cell>
          <cell r="M213" t="str">
            <v>26 - Pernambuco</v>
          </cell>
          <cell r="N213">
            <v>2321.15</v>
          </cell>
        </row>
        <row r="214">
          <cell r="C214" t="str">
            <v>HOSPITAL DOM MALAN - CG Nº 027/2022</v>
          </cell>
          <cell r="E214" t="str">
            <v>3.14 - Alimentação Preparada</v>
          </cell>
          <cell r="F214" t="str">
            <v>10306897000130</v>
          </cell>
          <cell r="G214" t="str">
            <v>GILIARDE DANILO JUCA DA SILVA EIRELI</v>
          </cell>
          <cell r="H214" t="str">
            <v>B</v>
          </cell>
          <cell r="I214" t="str">
            <v>S</v>
          </cell>
          <cell r="J214">
            <v>24460</v>
          </cell>
          <cell r="K214">
            <v>46196</v>
          </cell>
          <cell r="L214" t="str">
            <v>26260610306897000130550010000244601024787767</v>
          </cell>
          <cell r="M214" t="str">
            <v>26 - Pernambuco</v>
          </cell>
          <cell r="N214">
            <v>149.25</v>
          </cell>
        </row>
        <row r="215">
          <cell r="C215" t="str">
            <v>HOSPITAL DOM MALAN - CG Nº 027/2022</v>
          </cell>
          <cell r="E215" t="str">
            <v>3.14 - Alimentação Preparada</v>
          </cell>
          <cell r="F215" t="str">
            <v>10306897000130</v>
          </cell>
          <cell r="G215" t="str">
            <v>GILIARDE DANILO JUCA DA SILVA EIRELI</v>
          </cell>
          <cell r="H215" t="str">
            <v>B</v>
          </cell>
          <cell r="I215" t="str">
            <v>S</v>
          </cell>
          <cell r="J215">
            <v>24482</v>
          </cell>
          <cell r="K215">
            <v>46196</v>
          </cell>
          <cell r="L215" t="str">
            <v>26260610306897000130550010000244821569234305</v>
          </cell>
          <cell r="M215" t="str">
            <v>26 - Pernambuco</v>
          </cell>
          <cell r="N215">
            <v>5478.82</v>
          </cell>
        </row>
        <row r="216">
          <cell r="C216" t="str">
            <v>HOSPITAL DOM MALAN - CG Nº 027/2022</v>
          </cell>
          <cell r="E216" t="str">
            <v>3.14 - Alimentação Preparada</v>
          </cell>
          <cell r="F216" t="str">
            <v>10306897000130</v>
          </cell>
          <cell r="G216" t="str">
            <v>GILIARDE DANILO JUCA DA SILVA EIRELI</v>
          </cell>
          <cell r="H216" t="str">
            <v>B</v>
          </cell>
          <cell r="I216" t="str">
            <v>S</v>
          </cell>
          <cell r="J216">
            <v>24502</v>
          </cell>
          <cell r="K216">
            <v>46199</v>
          </cell>
          <cell r="L216" t="str">
            <v>26260610306897000130550010000245021741018720</v>
          </cell>
          <cell r="M216" t="str">
            <v>26 - Pernambuco</v>
          </cell>
          <cell r="N216">
            <v>826.75</v>
          </cell>
        </row>
        <row r="217">
          <cell r="C217" t="str">
            <v>HOSPITAL DOM MALAN - CG Nº 027/2022</v>
          </cell>
          <cell r="E217" t="str">
            <v>3.14 - Alimentação Preparada</v>
          </cell>
          <cell r="F217" t="str">
            <v>03887021000169</v>
          </cell>
          <cell r="G217" t="str">
            <v>PONTO CERTO MERCANTIL DE ALIMENTOS LTDA</v>
          </cell>
          <cell r="H217" t="str">
            <v>B</v>
          </cell>
          <cell r="I217" t="str">
            <v>S</v>
          </cell>
          <cell r="J217">
            <v>35750</v>
          </cell>
          <cell r="K217">
            <v>46185</v>
          </cell>
          <cell r="L217" t="str">
            <v>26260603887021000169550010000357501682333409</v>
          </cell>
          <cell r="M217" t="str">
            <v>26 - Pernambuco</v>
          </cell>
          <cell r="N217">
            <v>7183.99</v>
          </cell>
        </row>
        <row r="218">
          <cell r="C218" t="str">
            <v>HOSPITAL DOM MALAN - CG Nº 027/2022</v>
          </cell>
          <cell r="E218" t="str">
            <v>3.14 - Alimentação Preparada</v>
          </cell>
          <cell r="F218" t="str">
            <v>03887021000169</v>
          </cell>
          <cell r="G218" t="str">
            <v>PONTO CERTO MERCANTIL DE ALIMENTOS LTDA</v>
          </cell>
          <cell r="H218" t="str">
            <v>B</v>
          </cell>
          <cell r="I218" t="str">
            <v>S</v>
          </cell>
          <cell r="J218">
            <v>35835</v>
          </cell>
          <cell r="K218">
            <v>46195</v>
          </cell>
          <cell r="L218" t="str">
            <v>26260603887021000169550010000358351150654536</v>
          </cell>
          <cell r="M218" t="str">
            <v>26 - Pernambuco</v>
          </cell>
          <cell r="N218">
            <v>1988</v>
          </cell>
        </row>
        <row r="219">
          <cell r="C219" t="str">
            <v>HOSPITAL DOM MALAN - CG Nº 027/2022</v>
          </cell>
          <cell r="E219" t="str">
            <v>3.14 - Alimentação Preparada</v>
          </cell>
          <cell r="F219" t="str">
            <v>03887021000169</v>
          </cell>
          <cell r="G219" t="str">
            <v>PONTO CERTO MERCANTIL DE ALIMENTOS LTDA</v>
          </cell>
          <cell r="H219" t="str">
            <v>B</v>
          </cell>
          <cell r="I219" t="str">
            <v>S</v>
          </cell>
          <cell r="J219">
            <v>35849</v>
          </cell>
          <cell r="K219">
            <v>46199</v>
          </cell>
          <cell r="L219" t="str">
            <v>26260603887021000169550010000358491702405897</v>
          </cell>
          <cell r="M219" t="str">
            <v>26 - Pernambuco</v>
          </cell>
          <cell r="N219">
            <v>14286.36</v>
          </cell>
        </row>
        <row r="220">
          <cell r="C220" t="str">
            <v>HOSPITAL DOM MALAN - CG Nº 027/2022</v>
          </cell>
          <cell r="E220" t="str">
            <v>3.14 - Alimentação Preparada</v>
          </cell>
          <cell r="F220" t="str">
            <v>02423862000152</v>
          </cell>
          <cell r="G220" t="str">
            <v>COMERCIAL DE CARNES E FRIOS</v>
          </cell>
          <cell r="H220" t="str">
            <v>B</v>
          </cell>
          <cell r="I220" t="str">
            <v>S</v>
          </cell>
          <cell r="J220">
            <v>1039712</v>
          </cell>
          <cell r="K220">
            <v>46190</v>
          </cell>
          <cell r="L220" t="str">
            <v>26260602423862000152550010010397121381511227</v>
          </cell>
          <cell r="M220" t="str">
            <v>26 - Pernambuco</v>
          </cell>
          <cell r="N220">
            <v>1041.25</v>
          </cell>
        </row>
        <row r="221">
          <cell r="C221" t="str">
            <v>HOSPITAL DOM MALAN - CG Nº 027/2022</v>
          </cell>
          <cell r="E221" t="str">
            <v>3.14 - Alimentação Preparada</v>
          </cell>
          <cell r="F221" t="str">
            <v>02423862000152</v>
          </cell>
          <cell r="G221" t="str">
            <v>COMERCIAL DE CARNES E FRIOS</v>
          </cell>
          <cell r="H221" t="str">
            <v>B</v>
          </cell>
          <cell r="I221" t="str">
            <v>S</v>
          </cell>
          <cell r="J221">
            <v>1040608</v>
          </cell>
          <cell r="K221">
            <v>46195</v>
          </cell>
          <cell r="L221" t="str">
            <v>26260602423862000152550010010406081238152493</v>
          </cell>
          <cell r="M221" t="str">
            <v>26 - Pernambuco</v>
          </cell>
          <cell r="N221">
            <v>525.96</v>
          </cell>
        </row>
        <row r="222">
          <cell r="C222" t="str">
            <v>HOSPITAL DOM MALAN - CG Nº 027/2022</v>
          </cell>
          <cell r="E222" t="str">
            <v>3.14 - Alimentação Preparada</v>
          </cell>
          <cell r="F222" t="str">
            <v>02423862000152</v>
          </cell>
          <cell r="G222" t="str">
            <v>COMERCIAL DE CARNES E FRIOS</v>
          </cell>
          <cell r="H222" t="str">
            <v>B</v>
          </cell>
          <cell r="I222" t="str">
            <v>S</v>
          </cell>
          <cell r="J222">
            <v>1040693</v>
          </cell>
          <cell r="K222">
            <v>46196</v>
          </cell>
          <cell r="L222" t="str">
            <v>26260602423862000152550010010406931401488425</v>
          </cell>
          <cell r="M222" t="str">
            <v>26 - Pernambuco</v>
          </cell>
          <cell r="N222">
            <v>1140.75</v>
          </cell>
        </row>
        <row r="223">
          <cell r="C223" t="str">
            <v>HOSPITAL DOM MALAN - CG Nº 027/2022</v>
          </cell>
          <cell r="E223" t="str">
            <v>3.14 - Alimentação Preparada</v>
          </cell>
          <cell r="F223" t="str">
            <v>42900326000115</v>
          </cell>
          <cell r="G223" t="str">
            <v>C.A. RIBEIRO LTDA</v>
          </cell>
          <cell r="H223" t="str">
            <v>B</v>
          </cell>
          <cell r="I223" t="str">
            <v>S</v>
          </cell>
          <cell r="J223">
            <v>5369</v>
          </cell>
          <cell r="K223">
            <v>46178</v>
          </cell>
          <cell r="L223" t="str">
            <v>26260642900326000115550010000053691019616056</v>
          </cell>
          <cell r="M223" t="str">
            <v>26 - Pernambuco</v>
          </cell>
          <cell r="N223">
            <v>191.68</v>
          </cell>
        </row>
        <row r="224">
          <cell r="C224" t="str">
            <v>HOSPITAL DOM MALAN - CG Nº 027/2022</v>
          </cell>
          <cell r="E224" t="str">
            <v>3.14 - Alimentação Preparada</v>
          </cell>
          <cell r="F224" t="str">
            <v>42900326000115</v>
          </cell>
          <cell r="G224" t="str">
            <v>C.A. RIBEIRO LTDA</v>
          </cell>
          <cell r="H224" t="str">
            <v>B</v>
          </cell>
          <cell r="I224" t="str">
            <v>S</v>
          </cell>
          <cell r="J224">
            <v>5430</v>
          </cell>
          <cell r="K224">
            <v>46190</v>
          </cell>
          <cell r="L224" t="str">
            <v>26260642900326000115550010000054301019755561</v>
          </cell>
          <cell r="M224" t="str">
            <v>26 - Pernambuco</v>
          </cell>
          <cell r="N224">
            <v>114.7</v>
          </cell>
        </row>
        <row r="225">
          <cell r="C225" t="str">
            <v>HOSPITAL DOM MALAN - CG Nº 027/2022</v>
          </cell>
          <cell r="E225" t="str">
            <v>3.14 - Alimentação Preparada</v>
          </cell>
          <cell r="F225" t="str">
            <v>09203226000164</v>
          </cell>
          <cell r="G225" t="str">
            <v>COMPANHIA DE ALIMENTOS DO VALE LTDA</v>
          </cell>
          <cell r="H225" t="str">
            <v>B</v>
          </cell>
          <cell r="I225" t="str">
            <v>S</v>
          </cell>
          <cell r="J225">
            <v>721197</v>
          </cell>
          <cell r="K225">
            <v>46176</v>
          </cell>
          <cell r="L225" t="str">
            <v>26260609203226000164550030007211971963145550</v>
          </cell>
          <cell r="M225" t="str">
            <v>26 - Pernambuco</v>
          </cell>
          <cell r="N225">
            <v>11604.74</v>
          </cell>
        </row>
        <row r="226">
          <cell r="C226" t="str">
            <v>HOSPITAL DOM MALAN - CG Nº 027/2022</v>
          </cell>
          <cell r="E226" t="str">
            <v>3.14 - Alimentação Preparada</v>
          </cell>
          <cell r="F226" t="str">
            <v>09203226000164</v>
          </cell>
          <cell r="G226" t="str">
            <v>COMPANHIA DE ALIMENTOS DO VALE LTDA</v>
          </cell>
          <cell r="H226" t="str">
            <v>B</v>
          </cell>
          <cell r="I226" t="str">
            <v>S</v>
          </cell>
          <cell r="J226">
            <v>721852</v>
          </cell>
          <cell r="K226">
            <v>46183</v>
          </cell>
          <cell r="L226" t="str">
            <v>26260609203226000164550030007218521135187229</v>
          </cell>
          <cell r="M226" t="str">
            <v>26 - Pernambuco</v>
          </cell>
          <cell r="N226">
            <v>9682.4</v>
          </cell>
        </row>
        <row r="227">
          <cell r="C227" t="str">
            <v>HOSPITAL DOM MALAN - CG Nº 027/2022</v>
          </cell>
          <cell r="E227" t="str">
            <v>3.14 - Alimentação Preparada</v>
          </cell>
          <cell r="F227" t="str">
            <v>09203226000164</v>
          </cell>
          <cell r="G227" t="str">
            <v>COMPANHIA DE ALIMENTOS DO VALE LTDA</v>
          </cell>
          <cell r="H227" t="str">
            <v>B</v>
          </cell>
          <cell r="I227" t="str">
            <v>S</v>
          </cell>
          <cell r="J227">
            <v>722550</v>
          </cell>
          <cell r="K227">
            <v>46190</v>
          </cell>
          <cell r="L227" t="str">
            <v>26260609203226000164550030007225501233327312</v>
          </cell>
          <cell r="M227" t="str">
            <v>26 - Pernambuco</v>
          </cell>
          <cell r="N227">
            <v>20349.46</v>
          </cell>
        </row>
        <row r="228">
          <cell r="C228" t="str">
            <v>HOSPITAL DOM MALAN - CG Nº 027/2022</v>
          </cell>
          <cell r="E228" t="str">
            <v>3.14 - Alimentação Preparada</v>
          </cell>
          <cell r="F228" t="str">
            <v>09203226000164</v>
          </cell>
          <cell r="G228" t="str">
            <v>COMPANHIA DE ALIMENTOS DO VALE LTDA</v>
          </cell>
          <cell r="H228" t="str">
            <v>B</v>
          </cell>
          <cell r="I228" t="str">
            <v>S</v>
          </cell>
          <cell r="J228">
            <v>723230</v>
          </cell>
          <cell r="K228">
            <v>46196</v>
          </cell>
          <cell r="L228" t="str">
            <v>26260609203226000164550030007232301117219229</v>
          </cell>
          <cell r="M228" t="str">
            <v>26 - Pernambuco</v>
          </cell>
          <cell r="N228">
            <v>15970.79</v>
          </cell>
        </row>
        <row r="229">
          <cell r="C229" t="str">
            <v>HOSPITAL DOM MALAN - CG Nº 027/2022</v>
          </cell>
          <cell r="E229" t="str">
            <v>3.14 - Alimentação Preparada</v>
          </cell>
          <cell r="F229" t="str">
            <v>00193374000170</v>
          </cell>
          <cell r="G229" t="str">
            <v>SERVE BEM SUPERMERCADO LTDA</v>
          </cell>
          <cell r="H229" t="str">
            <v>B</v>
          </cell>
          <cell r="I229" t="str">
            <v>S</v>
          </cell>
          <cell r="J229">
            <v>79661</v>
          </cell>
          <cell r="K229">
            <v>46175</v>
          </cell>
          <cell r="L229" t="str">
            <v>26260600193374000170550010000796611000070854</v>
          </cell>
          <cell r="M229" t="str">
            <v>26 - Pernambuco</v>
          </cell>
          <cell r="N229">
            <v>1809.78</v>
          </cell>
        </row>
        <row r="230">
          <cell r="C230" t="str">
            <v>HOSPITAL DOM MALAN - CG Nº 027/2022</v>
          </cell>
          <cell r="E230" t="str">
            <v>3.14 - Alimentação Preparada</v>
          </cell>
          <cell r="F230" t="str">
            <v>23447082000112</v>
          </cell>
          <cell r="G230" t="str">
            <v>SERVE BEM ATACADO DE ALIMENTOS LTDA</v>
          </cell>
          <cell r="H230" t="str">
            <v>B</v>
          </cell>
          <cell r="I230" t="str">
            <v>S</v>
          </cell>
          <cell r="J230">
            <v>79689</v>
          </cell>
          <cell r="K230">
            <v>46176</v>
          </cell>
          <cell r="L230" t="str">
            <v>26260600193374000170550010000796891000071134</v>
          </cell>
          <cell r="M230" t="str">
            <v>26 - Pernambuco</v>
          </cell>
          <cell r="N230">
            <v>1211.02</v>
          </cell>
        </row>
        <row r="231">
          <cell r="C231" t="str">
            <v>HOSPITAL DOM MALAN - CG Nº 027/2022</v>
          </cell>
          <cell r="E231" t="str">
            <v>3.14 - Alimentação Preparada</v>
          </cell>
          <cell r="F231" t="str">
            <v>23447082000112</v>
          </cell>
          <cell r="G231" t="str">
            <v>SERVE BEM ATACADO DE ALIMENTOS LTDA</v>
          </cell>
          <cell r="H231" t="str">
            <v>B</v>
          </cell>
          <cell r="I231" t="str">
            <v>S</v>
          </cell>
          <cell r="J231">
            <v>79723</v>
          </cell>
          <cell r="K231">
            <v>46179</v>
          </cell>
          <cell r="L231" t="str">
            <v>26260600193374000170550010000797231000071600</v>
          </cell>
          <cell r="M231" t="str">
            <v>26 - Pernambuco</v>
          </cell>
          <cell r="N231">
            <v>1236.69</v>
          </cell>
        </row>
        <row r="232">
          <cell r="C232" t="str">
            <v>HOSPITAL DOM MALAN - CG Nº 027/2022</v>
          </cell>
          <cell r="E232" t="str">
            <v>3.14 - Alimentação Preparada</v>
          </cell>
          <cell r="F232" t="str">
            <v>00193374000170</v>
          </cell>
          <cell r="G232" t="str">
            <v>SERVE BEM SUPERMERCADO LTDA</v>
          </cell>
          <cell r="H232" t="str">
            <v>B</v>
          </cell>
          <cell r="I232" t="str">
            <v>S</v>
          </cell>
          <cell r="J232">
            <v>79771</v>
          </cell>
          <cell r="K232">
            <v>46182</v>
          </cell>
          <cell r="L232" t="str">
            <v>26260600193374000170550010000797711000072115</v>
          </cell>
          <cell r="M232" t="str">
            <v>26 - Pernambuco</v>
          </cell>
          <cell r="N232">
            <v>594.9</v>
          </cell>
        </row>
        <row r="233">
          <cell r="C233" t="str">
            <v>HOSPITAL DOM MALAN - CG Nº 027/2022</v>
          </cell>
          <cell r="E233" t="str">
            <v>3.14 - Alimentação Preparada</v>
          </cell>
          <cell r="F233" t="str">
            <v>00193374000170</v>
          </cell>
          <cell r="G233" t="str">
            <v>SERVE BEM SUPERMERCADO LTDA</v>
          </cell>
          <cell r="H233" t="str">
            <v>B</v>
          </cell>
          <cell r="I233" t="str">
            <v>S</v>
          </cell>
          <cell r="J233">
            <v>79810</v>
          </cell>
          <cell r="K233">
            <v>46184</v>
          </cell>
          <cell r="L233" t="str">
            <v>26260600193374000170550010000798101000072514</v>
          </cell>
          <cell r="M233" t="str">
            <v>26 - Pernambuco</v>
          </cell>
          <cell r="N233">
            <v>495.71</v>
          </cell>
        </row>
        <row r="234">
          <cell r="C234" t="str">
            <v>HOSPITAL DOM MALAN - CG Nº 027/2022</v>
          </cell>
          <cell r="E234" t="str">
            <v>3.14 - Alimentação Preparada</v>
          </cell>
          <cell r="F234" t="str">
            <v>00193374000170</v>
          </cell>
          <cell r="G234" t="str">
            <v>SERVE BEM SUPERMERCADO LTDA</v>
          </cell>
          <cell r="H234" t="str">
            <v>B</v>
          </cell>
          <cell r="I234" t="str">
            <v>S</v>
          </cell>
          <cell r="J234">
            <v>79811</v>
          </cell>
          <cell r="K234">
            <v>46184</v>
          </cell>
          <cell r="L234" t="str">
            <v>26260600193374000170550010000798111000072520</v>
          </cell>
          <cell r="M234" t="str">
            <v>26 - Pernambuco</v>
          </cell>
          <cell r="N234">
            <v>906.5</v>
          </cell>
        </row>
        <row r="235">
          <cell r="C235" t="str">
            <v>HOSPITAL DOM MALAN - CG Nº 027/2022</v>
          </cell>
          <cell r="E235" t="str">
            <v>3.14 - Alimentação Preparada</v>
          </cell>
          <cell r="F235" t="str">
            <v>00193374000170</v>
          </cell>
          <cell r="G235" t="str">
            <v>SERVE BEM SUPERMERCADO LTDA</v>
          </cell>
          <cell r="H235" t="str">
            <v>B</v>
          </cell>
          <cell r="I235" t="str">
            <v>S</v>
          </cell>
          <cell r="J235">
            <v>79819</v>
          </cell>
          <cell r="K235">
            <v>46185</v>
          </cell>
          <cell r="L235" t="str">
            <v>26260600193374000170550010000798191000072617</v>
          </cell>
          <cell r="M235" t="str">
            <v>26 - Pernambuco</v>
          </cell>
          <cell r="N235">
            <v>5686.61</v>
          </cell>
        </row>
        <row r="236">
          <cell r="C236" t="str">
            <v>HOSPITAL DOM MALAN - CG Nº 027/2022</v>
          </cell>
          <cell r="E236" t="str">
            <v>3.14 - Alimentação Preparada</v>
          </cell>
          <cell r="F236" t="str">
            <v>00193374000170</v>
          </cell>
          <cell r="G236" t="str">
            <v>SERVE BEM SUPERMERCADO LTDA</v>
          </cell>
          <cell r="H236" t="str">
            <v>B</v>
          </cell>
          <cell r="I236" t="str">
            <v>S</v>
          </cell>
          <cell r="J236">
            <v>79834</v>
          </cell>
          <cell r="K236">
            <v>46186</v>
          </cell>
          <cell r="L236" t="str">
            <v>26260600193374000170550010000798341000072788</v>
          </cell>
          <cell r="M236" t="str">
            <v>26 - Pernambuco</v>
          </cell>
          <cell r="N236">
            <v>295.26</v>
          </cell>
        </row>
        <row r="237">
          <cell r="C237" t="str">
            <v>HOSPITAL DOM MALAN - CG Nº 027/2022</v>
          </cell>
          <cell r="E237" t="str">
            <v>3.14 - Alimentação Preparada</v>
          </cell>
          <cell r="F237" t="str">
            <v>00193374000170</v>
          </cell>
          <cell r="G237" t="str">
            <v>SERVE BEM SUPERMERCADO LTDA</v>
          </cell>
          <cell r="H237" t="str">
            <v>B</v>
          </cell>
          <cell r="I237" t="str">
            <v>S</v>
          </cell>
          <cell r="J237">
            <v>79872</v>
          </cell>
          <cell r="K237">
            <v>46189</v>
          </cell>
          <cell r="L237" t="str">
            <v>26260600193374000170550010000798721000073173</v>
          </cell>
          <cell r="M237" t="str">
            <v>26 - Pernambuco</v>
          </cell>
          <cell r="N237">
            <v>278.66000000000003</v>
          </cell>
        </row>
        <row r="238">
          <cell r="C238" t="str">
            <v>HOSPITAL DOM MALAN - CG Nº 027/2022</v>
          </cell>
          <cell r="E238" t="str">
            <v>3.14 - Alimentação Preparada</v>
          </cell>
          <cell r="F238" t="str">
            <v>00193374000170</v>
          </cell>
          <cell r="G238" t="str">
            <v>SERVE BEM SUPERMERCADO LTDA</v>
          </cell>
          <cell r="H238" t="str">
            <v>B</v>
          </cell>
          <cell r="I238" t="str">
            <v>S</v>
          </cell>
          <cell r="J238">
            <v>79964</v>
          </cell>
          <cell r="K238">
            <v>46193</v>
          </cell>
          <cell r="L238" t="str">
            <v>26260600193374000170550010000799641000074165</v>
          </cell>
          <cell r="M238" t="str">
            <v>26 - Pernambuco</v>
          </cell>
          <cell r="N238">
            <v>40.700000000000003</v>
          </cell>
        </row>
        <row r="239">
          <cell r="C239" t="str">
            <v>HOSPITAL DOM MALAN - CG Nº 027/2022</v>
          </cell>
          <cell r="E239" t="str">
            <v>3.14 - Alimentação Preparada</v>
          </cell>
          <cell r="F239" t="str">
            <v>00193374000170</v>
          </cell>
          <cell r="G239" t="str">
            <v>SERVE BEM SUPERMERCADO LTDA</v>
          </cell>
          <cell r="H239" t="str">
            <v>B</v>
          </cell>
          <cell r="I239" t="str">
            <v>S</v>
          </cell>
          <cell r="J239">
            <v>79982</v>
          </cell>
          <cell r="K239">
            <v>46195</v>
          </cell>
          <cell r="L239" t="str">
            <v>26260600193374000170550010000799821000074350</v>
          </cell>
          <cell r="M239" t="str">
            <v>26 - Pernambuco</v>
          </cell>
          <cell r="N239">
            <v>12183</v>
          </cell>
        </row>
        <row r="240">
          <cell r="C240" t="str">
            <v>HOSPITAL DOM MALAN - CG Nº 027/2022</v>
          </cell>
          <cell r="E240" t="str">
            <v>3.14 - Alimentação Preparada</v>
          </cell>
          <cell r="F240" t="str">
            <v>00193374000170</v>
          </cell>
          <cell r="G240" t="str">
            <v>SERVE BEM SUPERMERCADO LTDA</v>
          </cell>
          <cell r="H240" t="str">
            <v>B</v>
          </cell>
          <cell r="I240" t="str">
            <v>S</v>
          </cell>
          <cell r="J240">
            <v>79986</v>
          </cell>
          <cell r="K240">
            <v>46196</v>
          </cell>
          <cell r="L240" t="str">
            <v>26260600193374000170550010000799861000074391</v>
          </cell>
          <cell r="M240" t="str">
            <v>26 - Pernambuco</v>
          </cell>
          <cell r="N240">
            <v>340.18</v>
          </cell>
        </row>
        <row r="241">
          <cell r="C241" t="str">
            <v>HOSPITAL DOM MALAN - CG Nº 027/2022</v>
          </cell>
          <cell r="E241" t="str">
            <v>3.14 - Alimentação Preparada</v>
          </cell>
          <cell r="F241" t="str">
            <v>00193374000170</v>
          </cell>
          <cell r="G241" t="str">
            <v>SERVE BEM SUPERMERCADO LTDA</v>
          </cell>
          <cell r="H241" t="str">
            <v>B</v>
          </cell>
          <cell r="I241" t="str">
            <v>S</v>
          </cell>
          <cell r="J241">
            <v>80008</v>
          </cell>
          <cell r="K241">
            <v>46198</v>
          </cell>
          <cell r="L241" t="str">
            <v>26260600193374000170550010000800081000074623</v>
          </cell>
          <cell r="M241" t="str">
            <v>26 - Pernambuco</v>
          </cell>
          <cell r="N241">
            <v>11372.56</v>
          </cell>
        </row>
        <row r="242">
          <cell r="C242" t="str">
            <v>HOSPITAL DOM MALAN - CG Nº 027/2022</v>
          </cell>
          <cell r="E242" t="str">
            <v>3.14 - Alimentação Preparada</v>
          </cell>
          <cell r="F242" t="str">
            <v>00193374000170</v>
          </cell>
          <cell r="G242" t="str">
            <v>SERVE BEM SUPERMERCADO LTDA</v>
          </cell>
          <cell r="H242" t="str">
            <v>B</v>
          </cell>
          <cell r="I242" t="str">
            <v>S</v>
          </cell>
          <cell r="J242">
            <v>80009</v>
          </cell>
          <cell r="K242">
            <v>46198</v>
          </cell>
          <cell r="L242" t="str">
            <v>26260600193374000170550010000800091000074639</v>
          </cell>
          <cell r="M242" t="str">
            <v>26 - Pernambuco</v>
          </cell>
          <cell r="N242">
            <v>128.97999999999999</v>
          </cell>
        </row>
        <row r="243">
          <cell r="C243" t="str">
            <v>HOSPITAL DOM MALAN - CG Nº 027/2022</v>
          </cell>
          <cell r="E243" t="str">
            <v>3.14 - Alimentação Preparada</v>
          </cell>
          <cell r="F243" t="str">
            <v>00193374000170</v>
          </cell>
          <cell r="G243" t="str">
            <v>SERVE BEM SUPERMERCADO LTDA</v>
          </cell>
          <cell r="H243" t="str">
            <v>B</v>
          </cell>
          <cell r="I243" t="str">
            <v>S</v>
          </cell>
          <cell r="J243">
            <v>80044</v>
          </cell>
          <cell r="K243">
            <v>46202</v>
          </cell>
          <cell r="L243" t="str">
            <v>26260600193374000170550010000800441000074980</v>
          </cell>
          <cell r="M243" t="str">
            <v>26 - Pernambuco</v>
          </cell>
          <cell r="N243">
            <v>1554.79</v>
          </cell>
        </row>
        <row r="244">
          <cell r="C244" t="str">
            <v>HOSPITAL DOM MALAN - CG Nº 027/2022</v>
          </cell>
          <cell r="E244" t="str">
            <v>3.14 - Alimentação Preparada</v>
          </cell>
          <cell r="F244" t="str">
            <v>00193374000170</v>
          </cell>
          <cell r="G244" t="str">
            <v>SERVE BEM SUPERMERCADO LTDA</v>
          </cell>
          <cell r="H244" t="str">
            <v>B</v>
          </cell>
          <cell r="I244" t="str">
            <v>S</v>
          </cell>
          <cell r="J244">
            <v>80078</v>
          </cell>
          <cell r="K244">
            <v>46203</v>
          </cell>
          <cell r="L244" t="str">
            <v>26260600193374000170550010000800781000075381</v>
          </cell>
          <cell r="M244" t="str">
            <v>26 - Pernambuco</v>
          </cell>
          <cell r="N244">
            <v>739.22</v>
          </cell>
        </row>
        <row r="245">
          <cell r="C245" t="str">
            <v>HOSPITAL DOM MALAN - CG Nº 027/2022</v>
          </cell>
          <cell r="E245" t="str">
            <v>3.6 - Material de Expediente</v>
          </cell>
          <cell r="F245" t="str">
            <v>19517808000179</v>
          </cell>
          <cell r="G245" t="str">
            <v>M F IMPRESSOS LTDA</v>
          </cell>
          <cell r="H245" t="str">
            <v>B</v>
          </cell>
          <cell r="I245" t="str">
            <v>S</v>
          </cell>
          <cell r="J245">
            <v>3549</v>
          </cell>
          <cell r="K245">
            <v>46169</v>
          </cell>
          <cell r="L245" t="str">
            <v>26260519517808000179550010000035491000674316</v>
          </cell>
          <cell r="M245" t="str">
            <v>26 - Pernambuco</v>
          </cell>
          <cell r="N245">
            <v>4212</v>
          </cell>
        </row>
        <row r="246">
          <cell r="C246" t="str">
            <v>HOSPITAL DOM MALAN - CG Nº 027/2022</v>
          </cell>
          <cell r="E246" t="str">
            <v>3.6 - Material de Expediente</v>
          </cell>
          <cell r="F246" t="str">
            <v>19517808000179</v>
          </cell>
          <cell r="G246" t="str">
            <v>M F IMPRESSOS LTDA</v>
          </cell>
          <cell r="H246" t="str">
            <v>B</v>
          </cell>
          <cell r="I246" t="str">
            <v>S</v>
          </cell>
          <cell r="J246">
            <v>3571</v>
          </cell>
          <cell r="K246">
            <v>46190</v>
          </cell>
          <cell r="L246" t="str">
            <v>26260619517808000179550010000035711000678499</v>
          </cell>
          <cell r="M246" t="str">
            <v>26 - Pernambuco</v>
          </cell>
          <cell r="N246">
            <v>4968</v>
          </cell>
        </row>
        <row r="247">
          <cell r="C247" t="str">
            <v>HOSPITAL DOM MALAN - CG Nº 027/2022</v>
          </cell>
          <cell r="E247" t="str">
            <v>3.6 - Material de Expediente</v>
          </cell>
          <cell r="F247" t="str">
            <v>28238907000102</v>
          </cell>
          <cell r="G247" t="str">
            <v>MR MOVEIS LTDA</v>
          </cell>
          <cell r="H247" t="str">
            <v>B</v>
          </cell>
          <cell r="I247" t="str">
            <v>S</v>
          </cell>
          <cell r="J247">
            <v>5456</v>
          </cell>
          <cell r="K247">
            <v>46199</v>
          </cell>
          <cell r="L247" t="str">
            <v>26260628238907000102550010000054561277791950</v>
          </cell>
          <cell r="M247" t="str">
            <v>26 - Pernambuco</v>
          </cell>
          <cell r="N247">
            <v>212.5</v>
          </cell>
        </row>
        <row r="248">
          <cell r="C248" t="str">
            <v>HOSPITAL DOM MALAN - CG Nº 027/2022</v>
          </cell>
          <cell r="E248" t="str">
            <v>3.6 - Material de Expediente</v>
          </cell>
          <cell r="F248" t="str">
            <v>33851914000115</v>
          </cell>
          <cell r="G248" t="str">
            <v>MARCIO NUNES DUARTE 77756630572</v>
          </cell>
          <cell r="H248" t="str">
            <v>B</v>
          </cell>
          <cell r="I248" t="str">
            <v>S</v>
          </cell>
          <cell r="J248">
            <v>2622</v>
          </cell>
          <cell r="K248">
            <v>46171</v>
          </cell>
          <cell r="L248" t="str">
            <v>29260533851914000115550010000026221739673125</v>
          </cell>
          <cell r="M248" t="str">
            <v>29 - Bahia</v>
          </cell>
          <cell r="N248">
            <v>294.8</v>
          </cell>
        </row>
        <row r="249">
          <cell r="C249" t="str">
            <v>HOSPITAL DOM MALAN - CG Nº 027/2022</v>
          </cell>
          <cell r="E249" t="str">
            <v>3.6 - Material de Expediente</v>
          </cell>
          <cell r="F249" t="str">
            <v>19613808000172</v>
          </cell>
          <cell r="G249" t="str">
            <v>ENTERSOLUCOES COMERCIO DE PULSEIRAS HOSP</v>
          </cell>
          <cell r="H249" t="str">
            <v>B</v>
          </cell>
          <cell r="I249" t="str">
            <v>S</v>
          </cell>
          <cell r="J249">
            <v>9229</v>
          </cell>
          <cell r="K249">
            <v>46178</v>
          </cell>
          <cell r="L249" t="str">
            <v>43260619613808000172550010000092291116731042</v>
          </cell>
          <cell r="M249" t="str">
            <v>43 - Rio Grande do Sul</v>
          </cell>
          <cell r="N249">
            <v>8500</v>
          </cell>
        </row>
        <row r="250">
          <cell r="C250" t="str">
            <v>HOSPITAL DOM MALAN - CG Nº 027/2022</v>
          </cell>
          <cell r="E250" t="str">
            <v>3.6 - Material de Expediente</v>
          </cell>
          <cell r="F250" t="str">
            <v>19613808000172</v>
          </cell>
          <cell r="G250" t="str">
            <v>ENTERSOLUCOES COMERCIO DE PULSEIRAS HOSP</v>
          </cell>
          <cell r="H250" t="str">
            <v>B</v>
          </cell>
          <cell r="I250" t="str">
            <v>S</v>
          </cell>
          <cell r="J250">
            <v>9251</v>
          </cell>
          <cell r="K250">
            <v>46184</v>
          </cell>
          <cell r="L250" t="str">
            <v>43260619613808000172550010000092511119889888</v>
          </cell>
          <cell r="M250" t="str">
            <v>43 - Rio Grande do Sul</v>
          </cell>
          <cell r="N250">
            <v>8500</v>
          </cell>
        </row>
        <row r="251">
          <cell r="C251" t="str">
            <v>HOSPITAL DOM MALAN - CG Nº 027/2022</v>
          </cell>
          <cell r="E251" t="str">
            <v>3.1 - Combustíveis e Lubrificantes Automotivos</v>
          </cell>
          <cell r="F251" t="str">
            <v>10723181000138</v>
          </cell>
          <cell r="G251" t="str">
            <v>TF TRANSFORMOTORES LTDA</v>
          </cell>
          <cell r="H251" t="str">
            <v>B</v>
          </cell>
          <cell r="I251" t="str">
            <v>S</v>
          </cell>
          <cell r="J251">
            <v>11256</v>
          </cell>
          <cell r="K251">
            <v>46176</v>
          </cell>
          <cell r="L251" t="str">
            <v>26260610723181000138550010000112561913705843</v>
          </cell>
          <cell r="M251" t="str">
            <v>26 - Pernambuco</v>
          </cell>
          <cell r="N251">
            <v>150</v>
          </cell>
        </row>
        <row r="252">
          <cell r="C252" t="str">
            <v>HOSPITAL DOM MALAN - CG Nº 027/2022</v>
          </cell>
          <cell r="E252" t="str">
            <v>3.1 - Combustíveis e Lubrificantes Automotivos</v>
          </cell>
          <cell r="F252" t="str">
            <v>10817590000101</v>
          </cell>
          <cell r="G252" t="str">
            <v>J BEZERRA COM DE COMB E DER LTDA EPP</v>
          </cell>
          <cell r="H252" t="str">
            <v>B</v>
          </cell>
          <cell r="I252" t="str">
            <v>S</v>
          </cell>
          <cell r="J252">
            <v>5472</v>
          </cell>
          <cell r="K252">
            <v>46176</v>
          </cell>
          <cell r="L252" t="str">
            <v>26260610817590000101550020000054721739979404</v>
          </cell>
          <cell r="M252" t="str">
            <v>26 - Pernambuco</v>
          </cell>
          <cell r="N252">
            <v>2422.48</v>
          </cell>
        </row>
        <row r="253">
          <cell r="C253" t="str">
            <v>HOSPITAL DOM MALAN - CG Nº 027/2022</v>
          </cell>
          <cell r="E253" t="str">
            <v>3.1 - Combustíveis e Lubrificantes Automotivos</v>
          </cell>
          <cell r="F253" t="str">
            <v>10817590000101</v>
          </cell>
          <cell r="G253" t="str">
            <v>J BEZERRA COM DE COMB E DER LTDA EPP</v>
          </cell>
          <cell r="H253" t="str">
            <v>B</v>
          </cell>
          <cell r="I253" t="str">
            <v>S</v>
          </cell>
          <cell r="J253">
            <v>5473</v>
          </cell>
          <cell r="K253">
            <v>46176</v>
          </cell>
          <cell r="L253" t="str">
            <v>26260610817590000101550020000054731306151199</v>
          </cell>
          <cell r="M253" t="str">
            <v>26 - Pernambuco</v>
          </cell>
          <cell r="N253">
            <v>2746.33</v>
          </cell>
        </row>
        <row r="254">
          <cell r="C254" t="str">
            <v>HOSPITAL DOM MALAN - CG Nº 027/2022</v>
          </cell>
          <cell r="E254" t="str">
            <v>3.1 - Combustíveis e Lubrificantes Automotivos</v>
          </cell>
          <cell r="F254" t="str">
            <v>10817590000101</v>
          </cell>
          <cell r="G254" t="str">
            <v>J BEZERRA COM DE COMB E DER LTDA EPP</v>
          </cell>
          <cell r="H254" t="str">
            <v>B</v>
          </cell>
          <cell r="I254" t="str">
            <v>S</v>
          </cell>
          <cell r="J254">
            <v>5474</v>
          </cell>
          <cell r="K254">
            <v>46176</v>
          </cell>
          <cell r="L254" t="str">
            <v>26260610817590000101550020000054741115781870</v>
          </cell>
          <cell r="M254" t="str">
            <v>26 - Pernambuco</v>
          </cell>
          <cell r="N254">
            <v>572.05999999999995</v>
          </cell>
        </row>
        <row r="255">
          <cell r="C255" t="str">
            <v>HOSPITAL DOM MALAN - CG Nº 027/2022</v>
          </cell>
          <cell r="E255" t="str">
            <v>3.1 - Combustíveis e Lubrificantes Automotivos</v>
          </cell>
          <cell r="F255" t="str">
            <v>10817590000101</v>
          </cell>
          <cell r="G255" t="str">
            <v>J BEZERRA COM DE COMB E DER LTDA EPP</v>
          </cell>
          <cell r="H255" t="str">
            <v>B</v>
          </cell>
          <cell r="I255" t="str">
            <v>S</v>
          </cell>
          <cell r="J255">
            <v>5475</v>
          </cell>
          <cell r="K255">
            <v>46176</v>
          </cell>
          <cell r="L255" t="str">
            <v>26260610817590000101550020000054751195265102</v>
          </cell>
          <cell r="M255" t="str">
            <v>26 - Pernambuco</v>
          </cell>
          <cell r="N255">
            <v>456.09</v>
          </cell>
        </row>
        <row r="256">
          <cell r="C256" t="str">
            <v>HOSPITAL DOM MALAN - CG Nº 027/2022</v>
          </cell>
          <cell r="E256" t="str">
            <v>3.2 - Gás e Outros Materiais Engarrafados</v>
          </cell>
          <cell r="F256" t="str">
            <v>19791896015981</v>
          </cell>
          <cell r="G256" t="str">
            <v>SUPERGASBRAS ENERGIA LTDA</v>
          </cell>
          <cell r="H256" t="str">
            <v>B</v>
          </cell>
          <cell r="I256" t="str">
            <v>S</v>
          </cell>
          <cell r="J256">
            <v>700</v>
          </cell>
          <cell r="K256">
            <v>46168</v>
          </cell>
          <cell r="L256" t="str">
            <v>29260519791896015981550070000007001217815013</v>
          </cell>
          <cell r="M256" t="str">
            <v>29 - Bahia</v>
          </cell>
          <cell r="N256">
            <v>4659.1099999999997</v>
          </cell>
        </row>
        <row r="257">
          <cell r="C257" t="str">
            <v>HOSPITAL DOM MALAN - CG Nº 027/2022</v>
          </cell>
          <cell r="E257" t="str">
            <v>3.2 - Gás e Outros Materiais Engarrafados</v>
          </cell>
          <cell r="F257" t="str">
            <v>19791896015981</v>
          </cell>
          <cell r="G257" t="str">
            <v>SUPERGASBRAS ENERGIA LTDA</v>
          </cell>
          <cell r="H257" t="str">
            <v>B</v>
          </cell>
          <cell r="I257" t="str">
            <v>S</v>
          </cell>
          <cell r="J257">
            <v>735</v>
          </cell>
          <cell r="K257">
            <v>46177</v>
          </cell>
          <cell r="L257" t="str">
            <v>29260619791896015981550070000007351964365586</v>
          </cell>
          <cell r="M257" t="str">
            <v>29 - Bahia</v>
          </cell>
          <cell r="N257">
            <v>4168.68</v>
          </cell>
        </row>
        <row r="258">
          <cell r="C258" t="str">
            <v>HOSPITAL DOM MALAN - CG Nº 027/2022</v>
          </cell>
          <cell r="E258" t="str">
            <v>3.2 - Gás e Outros Materiais Engarrafados</v>
          </cell>
          <cell r="F258" t="str">
            <v>19791896015981</v>
          </cell>
          <cell r="G258" t="str">
            <v>SUPERGASBRAS ENERGIA LTDA</v>
          </cell>
          <cell r="H258" t="str">
            <v>B</v>
          </cell>
          <cell r="I258" t="str">
            <v>S</v>
          </cell>
          <cell r="J258">
            <v>755</v>
          </cell>
          <cell r="K258">
            <v>46185</v>
          </cell>
          <cell r="L258" t="str">
            <v>29260619791896015981550070000007551996407562</v>
          </cell>
          <cell r="M258" t="str">
            <v>29 - Bahia</v>
          </cell>
          <cell r="N258">
            <v>7238.11</v>
          </cell>
        </row>
        <row r="259">
          <cell r="C259" t="str">
            <v>HOSPITAL DOM MALAN - CG Nº 027/2022</v>
          </cell>
          <cell r="E259" t="str">
            <v>3.2 - Gás e Outros Materiais Engarrafados</v>
          </cell>
          <cell r="F259" t="str">
            <v>19791896015981</v>
          </cell>
          <cell r="G259" t="str">
            <v>SUPERGASBRAS ENERGIA LTDA</v>
          </cell>
          <cell r="H259" t="str">
            <v>B</v>
          </cell>
          <cell r="I259" t="str">
            <v>S</v>
          </cell>
          <cell r="J259">
            <v>774</v>
          </cell>
          <cell r="K259">
            <v>46192</v>
          </cell>
          <cell r="L259" t="str">
            <v>29260619791896015981550070000007741577400734</v>
          </cell>
          <cell r="M259" t="str">
            <v>29 - Bahia</v>
          </cell>
          <cell r="N259">
            <v>4092.58</v>
          </cell>
        </row>
        <row r="260">
          <cell r="C260" t="str">
            <v>HOSPITAL DOM MALAN - CG Nº 027/2022</v>
          </cell>
          <cell r="E260" t="str">
            <v>3.2 - Gás e Outros Materiais Engarrafados</v>
          </cell>
          <cell r="F260" t="str">
            <v>19791896015981</v>
          </cell>
          <cell r="G260" t="str">
            <v>SUPERGASBRAS ENERGIA LTDA</v>
          </cell>
          <cell r="H260" t="str">
            <v>B</v>
          </cell>
          <cell r="I260" t="str">
            <v>S</v>
          </cell>
          <cell r="J260">
            <v>801</v>
          </cell>
          <cell r="K260">
            <v>46199</v>
          </cell>
          <cell r="L260" t="str">
            <v>29260619791896015981550070000008011095166527</v>
          </cell>
          <cell r="M260" t="str">
            <v>29 - Bahia</v>
          </cell>
          <cell r="N260">
            <v>5716.08</v>
          </cell>
        </row>
        <row r="261">
          <cell r="C261" t="str">
            <v>HOSPITAL DOM MALAN - CG Nº 027/2022</v>
          </cell>
          <cell r="E261" t="str">
            <v>3.2 - Gás e Outros Materiais Engarrafados</v>
          </cell>
          <cell r="F261" t="str">
            <v>19791896015981</v>
          </cell>
          <cell r="G261" t="str">
            <v>SUPERGASBRAS ENERGIA LTDA</v>
          </cell>
          <cell r="H261" t="str">
            <v>B</v>
          </cell>
          <cell r="I261" t="str">
            <v>S</v>
          </cell>
          <cell r="J261">
            <v>809</v>
          </cell>
          <cell r="K261">
            <v>46202</v>
          </cell>
          <cell r="L261" t="str">
            <v>29260619791896015981550070000008091876210934</v>
          </cell>
          <cell r="M261" t="str">
            <v>29 - Bahia</v>
          </cell>
          <cell r="N261">
            <v>3035.61</v>
          </cell>
        </row>
        <row r="262">
          <cell r="C262" t="str">
            <v>HOSPITAL DOM MALAN - CG Nº 027/2022</v>
          </cell>
          <cell r="E262" t="str">
            <v>3.2 - Gás e Outros Materiais Engarrafados</v>
          </cell>
          <cell r="F262" t="str">
            <v>00193374000170</v>
          </cell>
          <cell r="G262" t="str">
            <v>SERVE BEM SUPERMERCADO LTDA</v>
          </cell>
          <cell r="H262" t="str">
            <v>B</v>
          </cell>
          <cell r="I262" t="str">
            <v>S</v>
          </cell>
          <cell r="J262">
            <v>79985</v>
          </cell>
          <cell r="K262">
            <v>46195</v>
          </cell>
          <cell r="L262" t="str">
            <v>26260600193374000170550010000799851000074386</v>
          </cell>
          <cell r="M262" t="str">
            <v>26 - Pernambuco</v>
          </cell>
          <cell r="N262">
            <v>238</v>
          </cell>
        </row>
        <row r="263">
          <cell r="C263" t="str">
            <v>HOSPITAL DOM MALAN - CG Nº 027/2022</v>
          </cell>
          <cell r="E263" t="str">
            <v xml:space="preserve">3.9 - Material para Manutenção de Bens Imóveis </v>
          </cell>
          <cell r="F263" t="str">
            <v>04864832000107</v>
          </cell>
          <cell r="G263" t="str">
            <v>GALPAO MATERIAIS DE CONSTRUCAO LTDA</v>
          </cell>
          <cell r="H263" t="str">
            <v>B</v>
          </cell>
          <cell r="I263" t="str">
            <v>S</v>
          </cell>
          <cell r="J263">
            <v>15638</v>
          </cell>
          <cell r="K263">
            <v>46170</v>
          </cell>
          <cell r="L263" t="str">
            <v>26260504864832000107550010000156381159634338</v>
          </cell>
          <cell r="M263" t="str">
            <v>26 - Pernambuco</v>
          </cell>
          <cell r="N263">
            <v>1057</v>
          </cell>
        </row>
        <row r="264">
          <cell r="C264" t="str">
            <v>HOSPITAL DOM MALAN - CG Nº 027/2022</v>
          </cell>
          <cell r="E264" t="str">
            <v xml:space="preserve">3.9 - Material para Manutenção de Bens Imóveis </v>
          </cell>
          <cell r="F264" t="str">
            <v>02493174000169</v>
          </cell>
          <cell r="G264" t="str">
            <v>PETROLLUZ MATERIAIS ELETRICOS LTDA</v>
          </cell>
          <cell r="H264" t="str">
            <v>B</v>
          </cell>
          <cell r="I264" t="str">
            <v>S</v>
          </cell>
          <cell r="J264">
            <v>116132</v>
          </cell>
          <cell r="K264">
            <v>46176</v>
          </cell>
          <cell r="L264" t="str">
            <v>26260602493174000169550010001161321742134341</v>
          </cell>
          <cell r="M264" t="str">
            <v>26 - Pernambuco</v>
          </cell>
          <cell r="N264">
            <v>4098.6000000000004</v>
          </cell>
        </row>
        <row r="265">
          <cell r="C265" t="str">
            <v>HOSPITAL DOM MALAN - CG Nº 027/2022</v>
          </cell>
          <cell r="E265" t="str">
            <v xml:space="preserve">3.9 - Material para Manutenção de Bens Imóveis </v>
          </cell>
          <cell r="F265" t="str">
            <v>02991409000142</v>
          </cell>
          <cell r="G265" t="str">
            <v>FERRAMENTAL MAQUINAS FERRAMENTAL E PARAFUSOS LTDA</v>
          </cell>
          <cell r="H265" t="str">
            <v>B</v>
          </cell>
          <cell r="I265" t="str">
            <v>S</v>
          </cell>
          <cell r="J265">
            <v>262273</v>
          </cell>
          <cell r="K265">
            <v>46170</v>
          </cell>
          <cell r="L265" t="str">
            <v>29260502991409000142550010002622731242894134</v>
          </cell>
          <cell r="M265" t="str">
            <v>29 - Bahia</v>
          </cell>
          <cell r="N265">
            <v>105</v>
          </cell>
        </row>
        <row r="266">
          <cell r="C266" t="str">
            <v>HOSPITAL DOM MALAN - CG Nº 027/2022</v>
          </cell>
          <cell r="E266" t="str">
            <v xml:space="preserve">3.9 - Material para Manutenção de Bens Imóveis </v>
          </cell>
          <cell r="F266" t="str">
            <v>04265871000198</v>
          </cell>
          <cell r="G266" t="str">
            <v>LEAO EQUIPADORA</v>
          </cell>
          <cell r="H266" t="str">
            <v>B</v>
          </cell>
          <cell r="I266" t="str">
            <v>S</v>
          </cell>
          <cell r="J266">
            <v>308185</v>
          </cell>
          <cell r="K266">
            <v>46199</v>
          </cell>
          <cell r="L266" t="str">
            <v>26260604265871000198550050003081851117255358</v>
          </cell>
          <cell r="M266" t="str">
            <v>26 - Pernambuco</v>
          </cell>
          <cell r="N266">
            <v>28117.35</v>
          </cell>
        </row>
        <row r="267">
          <cell r="C267" t="str">
            <v>HOSPITAL DOM MALAN - CG Nº 027/2022</v>
          </cell>
          <cell r="E267" t="str">
            <v xml:space="preserve">3.9 - Material para Manutenção de Bens Imóveis </v>
          </cell>
          <cell r="F267" t="str">
            <v>09436414000132</v>
          </cell>
          <cell r="G267" t="str">
            <v>PREMOLNITOS MAT DE CONST LTDA</v>
          </cell>
          <cell r="H267" t="str">
            <v>B</v>
          </cell>
          <cell r="I267" t="str">
            <v>S</v>
          </cell>
          <cell r="J267">
            <v>420683</v>
          </cell>
          <cell r="K267">
            <v>46170</v>
          </cell>
          <cell r="L267" t="str">
            <v>26260509436414000132550020004206831109102545</v>
          </cell>
          <cell r="M267" t="str">
            <v>26 - Pernambuco</v>
          </cell>
          <cell r="N267">
            <v>93.7</v>
          </cell>
        </row>
        <row r="268">
          <cell r="C268" t="str">
            <v>HOSPITAL DOM MALAN - CG Nº 027/2022</v>
          </cell>
          <cell r="E268" t="str">
            <v xml:space="preserve">3.10 - Material para Manutenção de Bens Móveis </v>
          </cell>
          <cell r="F268" t="str">
            <v>23018348000101</v>
          </cell>
          <cell r="G268" t="str">
            <v>CAMARA ELETRICIDADE LTDA</v>
          </cell>
          <cell r="H268" t="str">
            <v>B</v>
          </cell>
          <cell r="I268" t="str">
            <v>S</v>
          </cell>
          <cell r="J268">
            <v>304</v>
          </cell>
          <cell r="K268">
            <v>46162</v>
          </cell>
          <cell r="L268" t="str">
            <v>26260523018348000101550010000003041267407625</v>
          </cell>
          <cell r="M268" t="str">
            <v>26 - Pernambuco</v>
          </cell>
          <cell r="N268">
            <v>580</v>
          </cell>
        </row>
        <row r="269">
          <cell r="C269" t="str">
            <v>HOSPITAL DOM MALAN - CG Nº 027/2022</v>
          </cell>
          <cell r="E269" t="str">
            <v>3.1 - Combustíveis e Lubrificantes Automotivos</v>
          </cell>
          <cell r="F269" t="str">
            <v>10817590000101</v>
          </cell>
          <cell r="G269" t="str">
            <v>J BEZERRA COM DE COMB E DER LTDA EPP</v>
          </cell>
          <cell r="H269" t="str">
            <v>B</v>
          </cell>
          <cell r="I269" t="str">
            <v>S</v>
          </cell>
          <cell r="J269">
            <v>5476</v>
          </cell>
          <cell r="K269">
            <v>46176</v>
          </cell>
          <cell r="L269" t="str">
            <v>26260610817590000101550020000054761199783008</v>
          </cell>
          <cell r="M269" t="str">
            <v>26 - Pernambuco</v>
          </cell>
          <cell r="N269">
            <v>56</v>
          </cell>
        </row>
        <row r="270">
          <cell r="C270" t="str">
            <v>HOSPITAL DOM MALAN - CG Nº 027/2022</v>
          </cell>
          <cell r="E270" t="str">
            <v xml:space="preserve">3.10 - Material para Manutenção de Bens Móveis </v>
          </cell>
          <cell r="F270" t="str">
            <v>23018348000101</v>
          </cell>
          <cell r="G270" t="str">
            <v>CAMARA ELETRICIDADE LTDA</v>
          </cell>
          <cell r="H270" t="str">
            <v>B</v>
          </cell>
          <cell r="I270" t="str">
            <v>S</v>
          </cell>
          <cell r="J270">
            <v>319</v>
          </cell>
          <cell r="K270">
            <v>46184</v>
          </cell>
          <cell r="L270" t="str">
            <v>26260623018348000101550010000003191468795114</v>
          </cell>
          <cell r="M270" t="str">
            <v>26 - Pernambuco</v>
          </cell>
          <cell r="N270">
            <v>8250</v>
          </cell>
        </row>
        <row r="271">
          <cell r="C271" t="str">
            <v>HOSPITAL DOM MALAN - CG Nº 027/2022</v>
          </cell>
          <cell r="E271" t="str">
            <v xml:space="preserve">3.10 - Material para Manutenção de Bens Móveis </v>
          </cell>
          <cell r="F271" t="str">
            <v>03155958000140</v>
          </cell>
          <cell r="G271" t="str">
            <v>MEDPEJ EQUIPAMENTOS MEDICOS LTDA - EPP</v>
          </cell>
          <cell r="H271" t="str">
            <v>B</v>
          </cell>
          <cell r="I271" t="str">
            <v>S</v>
          </cell>
          <cell r="J271">
            <v>119804</v>
          </cell>
          <cell r="K271">
            <v>46169</v>
          </cell>
          <cell r="L271" t="str">
            <v>35260503155958000140550020001198041323470818</v>
          </cell>
          <cell r="M271" t="str">
            <v>35 - São Paulo</v>
          </cell>
          <cell r="N271">
            <v>8070</v>
          </cell>
        </row>
        <row r="272">
          <cell r="C272" t="str">
            <v>HOSPITAL DOM MALAN - CG Nº 027/2022</v>
          </cell>
          <cell r="E272" t="str">
            <v xml:space="preserve">3.10 - Material para Manutenção de Bens Móveis </v>
          </cell>
          <cell r="F272" t="str">
            <v>03155958000140</v>
          </cell>
          <cell r="G272" t="str">
            <v>MEDPEJ EQUIPAMENTOS MEDICOS LTDA - EPP</v>
          </cell>
          <cell r="H272" t="str">
            <v>B</v>
          </cell>
          <cell r="I272" t="str">
            <v>S</v>
          </cell>
          <cell r="J272">
            <v>120315</v>
          </cell>
          <cell r="K272">
            <v>46184</v>
          </cell>
          <cell r="L272" t="str">
            <v>35260603155958000140550020001203151132346503</v>
          </cell>
          <cell r="M272" t="str">
            <v>35 - São Paulo</v>
          </cell>
          <cell r="N272">
            <v>805</v>
          </cell>
        </row>
        <row r="273">
          <cell r="C273" t="str">
            <v>HOSPITAL DOM MALAN - CG Nº 027/2022</v>
          </cell>
          <cell r="E273" t="str">
            <v xml:space="preserve">3.10 - Material para Manutenção de Bens Móveis </v>
          </cell>
          <cell r="F273" t="str">
            <v>10723181000138</v>
          </cell>
          <cell r="G273" t="str">
            <v>TF TRANSFORMOTORES LTDA</v>
          </cell>
          <cell r="H273" t="str">
            <v>B</v>
          </cell>
          <cell r="I273" t="str">
            <v>S</v>
          </cell>
          <cell r="J273">
            <v>11256</v>
          </cell>
          <cell r="K273">
            <v>46176</v>
          </cell>
          <cell r="L273" t="str">
            <v>26260610723181000138550010000112561913705843</v>
          </cell>
          <cell r="M273" t="str">
            <v>26 - Pernambuco</v>
          </cell>
          <cell r="N273">
            <v>25</v>
          </cell>
        </row>
        <row r="274">
          <cell r="C274" t="str">
            <v>HOSPITAL DOM MALAN - CG Nº 027/2022</v>
          </cell>
          <cell r="E274" t="str">
            <v xml:space="preserve">3.10 - Material para Manutenção de Bens Móveis </v>
          </cell>
          <cell r="F274" t="str">
            <v>10859287000163</v>
          </cell>
          <cell r="G274" t="str">
            <v>NEWMED COMERCIO E SERVICOS DE EQUIPAMENT</v>
          </cell>
          <cell r="H274" t="str">
            <v>B</v>
          </cell>
          <cell r="I274" t="str">
            <v>S</v>
          </cell>
          <cell r="J274">
            <v>11624</v>
          </cell>
          <cell r="K274">
            <v>46198</v>
          </cell>
          <cell r="L274" t="str">
            <v>26260610859287000163550010000116241040932730</v>
          </cell>
          <cell r="M274" t="str">
            <v>26 - Pernambuco</v>
          </cell>
          <cell r="N274">
            <v>11780</v>
          </cell>
        </row>
        <row r="275">
          <cell r="C275" t="str">
            <v>HOSPITAL DOM MALAN - CG Nº 027/2022</v>
          </cell>
          <cell r="E275" t="str">
            <v xml:space="preserve">3.10 - Material para Manutenção de Bens Móveis </v>
          </cell>
          <cell r="F275" t="str">
            <v>02991409000142</v>
          </cell>
          <cell r="G275" t="str">
            <v>FERRAMENTAL MAQUINAS FERRAMENTAL E PARAFUSOS LTDA</v>
          </cell>
          <cell r="H275" t="str">
            <v>B</v>
          </cell>
          <cell r="I275" t="str">
            <v>S</v>
          </cell>
          <cell r="J275">
            <v>264468</v>
          </cell>
          <cell r="K275">
            <v>46198</v>
          </cell>
          <cell r="L275" t="str">
            <v>29260602991409000142550010002644681136222598</v>
          </cell>
          <cell r="M275" t="str">
            <v>29 - Bahia</v>
          </cell>
          <cell r="N275">
            <v>71</v>
          </cell>
        </row>
        <row r="276">
          <cell r="C276" t="str">
            <v>HOSPITAL DOM MALAN - CG Nº 027/2022</v>
          </cell>
          <cell r="E276" t="str">
            <v>3.99 - Outras despesas com Material de Consumo</v>
          </cell>
          <cell r="F276" t="str">
            <v>23018348000101</v>
          </cell>
          <cell r="G276" t="str">
            <v>CAMARA ELETRICIDADE LTDA</v>
          </cell>
          <cell r="H276" t="str">
            <v>B</v>
          </cell>
          <cell r="I276" t="str">
            <v>S</v>
          </cell>
          <cell r="J276">
            <v>320</v>
          </cell>
          <cell r="K276">
            <v>46185</v>
          </cell>
          <cell r="L276" t="str">
            <v>26260623018348000101550010000003201644994847</v>
          </cell>
          <cell r="M276" t="str">
            <v>26 - Pernambuco</v>
          </cell>
          <cell r="N276">
            <v>5000</v>
          </cell>
        </row>
        <row r="277">
          <cell r="C277" t="str">
            <v>HOSPITAL DOM MALAN - CG Nº 027/2022</v>
          </cell>
          <cell r="E277" t="str">
            <v>3.99 - Outras despesas com Material de Consumo</v>
          </cell>
          <cell r="F277" t="str">
            <v>41880773000197</v>
          </cell>
          <cell r="G277" t="str">
            <v>BMP SHOPPING DO AR CONDICIONADO LTDA</v>
          </cell>
          <cell r="H277" t="str">
            <v>B</v>
          </cell>
          <cell r="I277" t="str">
            <v>S</v>
          </cell>
          <cell r="J277">
            <v>611</v>
          </cell>
          <cell r="K277">
            <v>46181</v>
          </cell>
          <cell r="L277" t="str">
            <v>26260641880773000197550010000006111815817964</v>
          </cell>
          <cell r="M277" t="str">
            <v>26 - Pernambuco</v>
          </cell>
          <cell r="N277">
            <v>174.51</v>
          </cell>
        </row>
        <row r="278">
          <cell r="C278" t="str">
            <v>HOSPITAL DOM MALAN - CG Nº 027/2022</v>
          </cell>
          <cell r="E278" t="str">
            <v>3.99 - Outras despesas com Material de Consumo</v>
          </cell>
          <cell r="F278" t="str">
            <v>58522577000143</v>
          </cell>
          <cell r="G278" t="str">
            <v>PREMIER SOLUÇOES HIDRAULICAS LTDA</v>
          </cell>
          <cell r="H278" t="str">
            <v>B</v>
          </cell>
          <cell r="I278" t="str">
            <v>S</v>
          </cell>
          <cell r="J278">
            <v>1283</v>
          </cell>
          <cell r="K278">
            <v>46179</v>
          </cell>
          <cell r="L278" t="str">
            <v>26260658522577000143550010000012831822842759</v>
          </cell>
          <cell r="M278" t="str">
            <v>26 - Pernambuco</v>
          </cell>
          <cell r="N278">
            <v>325</v>
          </cell>
        </row>
        <row r="279">
          <cell r="C279" t="str">
            <v>HOSPITAL DOM MALAN - CG Nº 027/2022</v>
          </cell>
          <cell r="E279" t="str">
            <v>3.99 - Outras despesas com Material de Consumo</v>
          </cell>
          <cell r="F279" t="str">
            <v>58522577000143</v>
          </cell>
          <cell r="G279" t="str">
            <v>PREMIER SOLUÇOES HIDRAULICAS LTDA</v>
          </cell>
          <cell r="H279" t="str">
            <v>B</v>
          </cell>
          <cell r="I279" t="str">
            <v>S</v>
          </cell>
          <cell r="J279">
            <v>1283</v>
          </cell>
          <cell r="K279">
            <v>46179</v>
          </cell>
          <cell r="L279" t="str">
            <v>26260658522577000143550010000012831822842759</v>
          </cell>
          <cell r="M279" t="str">
            <v>26 - Pernambuco</v>
          </cell>
          <cell r="N279">
            <v>185</v>
          </cell>
        </row>
        <row r="280">
          <cell r="C280" t="str">
            <v>HOSPITAL DOM MALAN - CG Nº 027/2022</v>
          </cell>
          <cell r="E280" t="str">
            <v>3.99 - Outras despesas com Material de Consumo</v>
          </cell>
          <cell r="F280" t="str">
            <v>22423890000187</v>
          </cell>
          <cell r="G280" t="str">
            <v>HOSP LIGHT MATERIAIS HOSPITALAR</v>
          </cell>
          <cell r="H280" t="str">
            <v>B</v>
          </cell>
          <cell r="I280" t="str">
            <v>S</v>
          </cell>
          <cell r="J280">
            <v>18741</v>
          </cell>
          <cell r="K280">
            <v>46176</v>
          </cell>
          <cell r="L280" t="str">
            <v>35260622423890000187550010000187411059021110</v>
          </cell>
          <cell r="M280" t="str">
            <v>35 - São Paulo</v>
          </cell>
          <cell r="N280">
            <v>440</v>
          </cell>
        </row>
        <row r="281">
          <cell r="C281" t="str">
            <v>HOSPITAL DOM MALAN - CG Nº 027/2022</v>
          </cell>
          <cell r="E281" t="str">
            <v>3.99 - Outras despesas com Material de Consumo</v>
          </cell>
          <cell r="F281" t="str">
            <v>51943568000187</v>
          </cell>
          <cell r="G281" t="str">
            <v>S CORP BR LTDA</v>
          </cell>
          <cell r="H281" t="str">
            <v>B</v>
          </cell>
          <cell r="I281" t="str">
            <v>S</v>
          </cell>
          <cell r="J281">
            <v>4005</v>
          </cell>
          <cell r="K281">
            <v>46184</v>
          </cell>
          <cell r="L281" t="str">
            <v>35260651943568000187550010000040051066907882</v>
          </cell>
          <cell r="M281" t="str">
            <v>35 - São Paulo</v>
          </cell>
          <cell r="N281">
            <v>400</v>
          </cell>
        </row>
        <row r="282">
          <cell r="C282" t="str">
            <v>HOSPITAL DOM MALAN - CG Nº 027/2022</v>
          </cell>
          <cell r="E282" t="str">
            <v>3.99 - Outras despesas com Material de Consumo</v>
          </cell>
          <cell r="F282" t="str">
            <v>28238907000102</v>
          </cell>
          <cell r="G282" t="str">
            <v>MR MOVEIS LTDA</v>
          </cell>
          <cell r="H282" t="str">
            <v>B</v>
          </cell>
          <cell r="I282" t="str">
            <v>S</v>
          </cell>
          <cell r="J282">
            <v>5297</v>
          </cell>
          <cell r="K282">
            <v>46162</v>
          </cell>
          <cell r="L282" t="str">
            <v>26260528238907000102550010000052971487624594</v>
          </cell>
          <cell r="M282" t="str">
            <v>26 - Pernambuco</v>
          </cell>
          <cell r="N282">
            <v>639.6</v>
          </cell>
        </row>
        <row r="283">
          <cell r="C283" t="str">
            <v>HOSPITAL DOM MALAN - CG Nº 027/2022</v>
          </cell>
          <cell r="E283" t="str">
            <v>3.99 - Outras despesas com Material de Consumo</v>
          </cell>
          <cell r="F283" t="str">
            <v>04864832000107</v>
          </cell>
          <cell r="G283" t="str">
            <v>GALPAO MATERIAIS DE CONSTRUCAO LTDA</v>
          </cell>
          <cell r="H283" t="str">
            <v>B</v>
          </cell>
          <cell r="I283" t="str">
            <v>S</v>
          </cell>
          <cell r="J283">
            <v>15638</v>
          </cell>
          <cell r="K283">
            <v>46170</v>
          </cell>
          <cell r="L283" t="str">
            <v>26260504864832000107550010000156381159634338</v>
          </cell>
          <cell r="M283" t="str">
            <v>26 - Pernambuco</v>
          </cell>
          <cell r="N283">
            <v>40.5</v>
          </cell>
        </row>
        <row r="284">
          <cell r="C284" t="str">
            <v>HOSPITAL DOM MALAN - CG Nº 027/2022</v>
          </cell>
          <cell r="E284" t="str">
            <v>3.99 - Outras despesas com Material de Consumo</v>
          </cell>
          <cell r="F284" t="str">
            <v>04864832000107</v>
          </cell>
          <cell r="G284" t="str">
            <v>GALPAO MATERIAIS DE CONSTRUCAO LTDA</v>
          </cell>
          <cell r="H284" t="str">
            <v>B</v>
          </cell>
          <cell r="I284" t="str">
            <v>S</v>
          </cell>
          <cell r="J284">
            <v>15649</v>
          </cell>
          <cell r="K284">
            <v>46171</v>
          </cell>
          <cell r="L284" t="str">
            <v>26260504864832000107550010000156491696461355</v>
          </cell>
          <cell r="M284" t="str">
            <v>26 - Pernambuco</v>
          </cell>
          <cell r="N284">
            <v>168</v>
          </cell>
        </row>
        <row r="285">
          <cell r="C285" t="str">
            <v>HOSPITAL DOM MALAN - CG Nº 027/2022</v>
          </cell>
          <cell r="E285" t="str">
            <v>3.99 - Outras despesas com Material de Consumo</v>
          </cell>
          <cell r="F285" t="str">
            <v>04864832000107</v>
          </cell>
          <cell r="G285" t="str">
            <v>GALPAO MATERIAIS DE CONSTRUCAO LTDA</v>
          </cell>
          <cell r="H285" t="str">
            <v>B</v>
          </cell>
          <cell r="I285" t="str">
            <v>S</v>
          </cell>
          <cell r="J285">
            <v>15692</v>
          </cell>
          <cell r="K285">
            <v>46190</v>
          </cell>
          <cell r="L285" t="str">
            <v>26260604864832000107550010000156921908009617</v>
          </cell>
          <cell r="M285" t="str">
            <v>26 - Pernambuco</v>
          </cell>
          <cell r="N285">
            <v>840</v>
          </cell>
        </row>
        <row r="286">
          <cell r="C286" t="str">
            <v>HOSPITAL DOM MALAN - CG Nº 027/2022</v>
          </cell>
          <cell r="E286" t="str">
            <v>3.99 - Outras despesas com Material de Consumo</v>
          </cell>
          <cell r="F286" t="str">
            <v>27903825000172</v>
          </cell>
          <cell r="G286" t="str">
            <v>MENEZES E FREITAS MATERIAIS DE CONTR</v>
          </cell>
          <cell r="H286" t="str">
            <v>B</v>
          </cell>
          <cell r="I286" t="str">
            <v>S</v>
          </cell>
          <cell r="J286">
            <v>16954</v>
          </cell>
          <cell r="K286">
            <v>46170</v>
          </cell>
          <cell r="L286" t="str">
            <v>26260527903825000172550010000169541530848117</v>
          </cell>
          <cell r="M286" t="str">
            <v>26 - Pernambuco</v>
          </cell>
          <cell r="N286">
            <v>247.88</v>
          </cell>
        </row>
        <row r="287">
          <cell r="C287" t="str">
            <v>HOSPITAL DOM MALAN - CG Nº 027/2022</v>
          </cell>
          <cell r="E287" t="str">
            <v>3.99 - Outras despesas com Material de Consumo</v>
          </cell>
          <cell r="F287" t="str">
            <v>27903825000172</v>
          </cell>
          <cell r="G287" t="str">
            <v>MENEZES E FREITAS MATERIAIS DE CONTR</v>
          </cell>
          <cell r="H287" t="str">
            <v>B</v>
          </cell>
          <cell r="I287" t="str">
            <v>S</v>
          </cell>
          <cell r="J287">
            <v>16955</v>
          </cell>
          <cell r="K287">
            <v>46170</v>
          </cell>
          <cell r="L287" t="str">
            <v>26260527903825000172550010000169551489005251</v>
          </cell>
          <cell r="M287" t="str">
            <v>26 - Pernambuco</v>
          </cell>
          <cell r="N287">
            <v>10.88</v>
          </cell>
        </row>
        <row r="288">
          <cell r="C288" t="str">
            <v>HOSPITAL DOM MALAN - CG Nº 027/2022</v>
          </cell>
          <cell r="E288" t="str">
            <v>3.99 - Outras despesas com Material de Consumo</v>
          </cell>
          <cell r="F288" t="str">
            <v>27903825000172</v>
          </cell>
          <cell r="G288" t="str">
            <v>MENEZES E FREITAS MATERIAIS DE CONTR</v>
          </cell>
          <cell r="H288" t="str">
            <v>B</v>
          </cell>
          <cell r="I288" t="str">
            <v>S</v>
          </cell>
          <cell r="J288">
            <v>16955</v>
          </cell>
          <cell r="K288">
            <v>46170</v>
          </cell>
          <cell r="L288" t="str">
            <v>26260527903825000172550010000169551489005251</v>
          </cell>
          <cell r="M288" t="str">
            <v>26 - Pernambuco</v>
          </cell>
          <cell r="N288">
            <v>77</v>
          </cell>
        </row>
        <row r="289">
          <cell r="C289" t="str">
            <v>HOSPITAL DOM MALAN - CG Nº 027/2022</v>
          </cell>
          <cell r="E289" t="str">
            <v>3.99 - Outras despesas com Material de Consumo</v>
          </cell>
          <cell r="F289" t="str">
            <v>27903825000172</v>
          </cell>
          <cell r="G289" t="str">
            <v>MENEZES E FREITAS MATERIAIS DE CONTR</v>
          </cell>
          <cell r="H289" t="str">
            <v>B</v>
          </cell>
          <cell r="I289" t="str">
            <v>S</v>
          </cell>
          <cell r="J289">
            <v>16964</v>
          </cell>
          <cell r="K289">
            <v>46171</v>
          </cell>
          <cell r="L289" t="str">
            <v>26260527903825000172550010000169641973269180</v>
          </cell>
          <cell r="M289" t="str">
            <v>26 - Pernambuco</v>
          </cell>
          <cell r="N289">
            <v>324.24</v>
          </cell>
        </row>
        <row r="290">
          <cell r="C290" t="str">
            <v>HOSPITAL DOM MALAN - CG Nº 027/2022</v>
          </cell>
          <cell r="E290" t="str">
            <v>3.99 - Outras despesas com Material de Consumo</v>
          </cell>
          <cell r="F290" t="str">
            <v>27903825000172</v>
          </cell>
          <cell r="G290" t="str">
            <v>MENEZES E FREITAS MATERIAIS DE CONTR</v>
          </cell>
          <cell r="H290" t="str">
            <v>B</v>
          </cell>
          <cell r="I290" t="str">
            <v>S</v>
          </cell>
          <cell r="J290">
            <v>16964</v>
          </cell>
          <cell r="K290">
            <v>46171</v>
          </cell>
          <cell r="L290" t="str">
            <v>26260527903825000172550010000169641973269180</v>
          </cell>
          <cell r="M290" t="str">
            <v>26 - Pernambuco</v>
          </cell>
          <cell r="N290">
            <v>21.92</v>
          </cell>
        </row>
        <row r="291">
          <cell r="C291" t="str">
            <v>HOSPITAL DOM MALAN - CG Nº 027/2022</v>
          </cell>
          <cell r="E291" t="str">
            <v>3.99 - Outras despesas com Material de Consumo</v>
          </cell>
          <cell r="F291" t="str">
            <v>30611447000168</v>
          </cell>
          <cell r="G291" t="str">
            <v>RAISSA C R MEDEIROS MOURA</v>
          </cell>
          <cell r="H291" t="str">
            <v>B</v>
          </cell>
          <cell r="I291" t="str">
            <v>S</v>
          </cell>
          <cell r="J291">
            <v>29461</v>
          </cell>
          <cell r="K291">
            <v>46181</v>
          </cell>
          <cell r="L291" t="str">
            <v>26260630611447000168550010000294611746098935</v>
          </cell>
          <cell r="M291" t="str">
            <v>26 - Pernambuco</v>
          </cell>
          <cell r="N291">
            <v>1584</v>
          </cell>
        </row>
        <row r="292">
          <cell r="C292" t="str">
            <v>HOSPITAL DOM MALAN - CG Nº 027/2022</v>
          </cell>
          <cell r="E292" t="str">
            <v>3.99 - Outras despesas com Material de Consumo</v>
          </cell>
          <cell r="F292" t="str">
            <v>02493174000169</v>
          </cell>
          <cell r="G292" t="str">
            <v>PETROLLUZ MATERIAIS ELETRICOS LTDA</v>
          </cell>
          <cell r="H292" t="str">
            <v>B</v>
          </cell>
          <cell r="I292" t="str">
            <v>S</v>
          </cell>
          <cell r="J292">
            <v>116132</v>
          </cell>
          <cell r="K292">
            <v>46176</v>
          </cell>
          <cell r="L292" t="str">
            <v>26260602493174000169550010001161321742134341</v>
          </cell>
          <cell r="M292" t="str">
            <v>26 - Pernambuco</v>
          </cell>
          <cell r="N292">
            <v>77.650000000000006</v>
          </cell>
        </row>
        <row r="293">
          <cell r="C293" t="str">
            <v>HOSPITAL DOM MALAN - CG Nº 027/2022</v>
          </cell>
          <cell r="E293" t="str">
            <v>3.99 - Outras despesas com Material de Consumo</v>
          </cell>
          <cell r="F293" t="str">
            <v>16586047000119</v>
          </cell>
          <cell r="G293" t="str">
            <v>IPE MADEIRAS MAQUINAS E FERRAMENTAS LTDA</v>
          </cell>
          <cell r="H293" t="str">
            <v>B</v>
          </cell>
          <cell r="I293" t="str">
            <v>S</v>
          </cell>
          <cell r="J293">
            <v>203232</v>
          </cell>
          <cell r="K293">
            <v>46155</v>
          </cell>
          <cell r="L293" t="str">
            <v>26260516586047000119550040002032321422144024</v>
          </cell>
          <cell r="M293" t="str">
            <v>26 - Pernambuco</v>
          </cell>
          <cell r="N293">
            <v>614.9</v>
          </cell>
        </row>
        <row r="294">
          <cell r="C294" t="str">
            <v>HOSPITAL DOM MALAN - CG Nº 027/2022</v>
          </cell>
          <cell r="E294" t="str">
            <v>3.99 - Outras despesas com Material de Consumo</v>
          </cell>
          <cell r="F294" t="str">
            <v>09101645000195</v>
          </cell>
          <cell r="G294" t="str">
            <v>TELEACO COMERCIAL DE FERRO LTDA</v>
          </cell>
          <cell r="H294" t="str">
            <v>B</v>
          </cell>
          <cell r="I294" t="str">
            <v>S</v>
          </cell>
          <cell r="J294">
            <v>225275</v>
          </cell>
          <cell r="K294">
            <v>46183</v>
          </cell>
          <cell r="L294" t="str">
            <v>26260609101645000195550000002252751710065201</v>
          </cell>
          <cell r="M294" t="str">
            <v>26 - Pernambuco</v>
          </cell>
          <cell r="N294">
            <v>150.79</v>
          </cell>
        </row>
        <row r="295">
          <cell r="C295" t="str">
            <v>HOSPITAL DOM MALAN - CG Nº 027/2022</v>
          </cell>
          <cell r="E295" t="str">
            <v>3.99 - Outras despesas com Material de Consumo</v>
          </cell>
          <cell r="F295" t="str">
            <v>06135469000114</v>
          </cell>
          <cell r="G295" t="str">
            <v>DATRIX INDUSTRIA E COMERCIO DE PROD HOSPITALARES</v>
          </cell>
          <cell r="H295" t="str">
            <v>B</v>
          </cell>
          <cell r="I295" t="str">
            <v>S</v>
          </cell>
          <cell r="J295">
            <v>15699</v>
          </cell>
          <cell r="K295">
            <v>46184</v>
          </cell>
          <cell r="L295" t="str">
            <v>35260606135469000114550010000156991543209869</v>
          </cell>
          <cell r="M295" t="str">
            <v>35 - São Paulo</v>
          </cell>
          <cell r="N295">
            <v>1325</v>
          </cell>
        </row>
        <row r="296">
          <cell r="C296" t="str">
            <v>HOSPITAL DOM MALAN - CG Nº 027/2022</v>
          </cell>
          <cell r="E296" t="str">
            <v>3.99 - Outras despesas com Material de Consumo</v>
          </cell>
          <cell r="F296" t="str">
            <v>06135469000114</v>
          </cell>
          <cell r="G296" t="str">
            <v>DATRIX INDUSTRIA E COMERCIO DE PROD HOSPITALARES</v>
          </cell>
          <cell r="H296" t="str">
            <v>B</v>
          </cell>
          <cell r="I296" t="str">
            <v>S</v>
          </cell>
          <cell r="J296">
            <v>15699</v>
          </cell>
          <cell r="K296">
            <v>46184</v>
          </cell>
          <cell r="L296" t="str">
            <v>35260606135469000114550010000156991543209869</v>
          </cell>
          <cell r="M296" t="str">
            <v>35 - São Paulo</v>
          </cell>
          <cell r="N296">
            <v>1347.5</v>
          </cell>
        </row>
        <row r="297">
          <cell r="C297" t="str">
            <v>HOSPITAL DOM MALAN - CG Nº 027/2022</v>
          </cell>
          <cell r="E297" t="str">
            <v>3.99 - Outras despesas com Material de Consumo</v>
          </cell>
          <cell r="F297" t="str">
            <v>11146393000162</v>
          </cell>
          <cell r="G297" t="str">
            <v>FAUZI METAIS LTDA</v>
          </cell>
          <cell r="H297" t="str">
            <v>B</v>
          </cell>
          <cell r="I297" t="str">
            <v>S</v>
          </cell>
          <cell r="J297">
            <v>29264</v>
          </cell>
          <cell r="K297">
            <v>46129</v>
          </cell>
          <cell r="L297" t="str">
            <v>35260411146393000162550010000292641841496752</v>
          </cell>
          <cell r="M297" t="str">
            <v>35 - São Paulo</v>
          </cell>
          <cell r="N297">
            <v>481.96</v>
          </cell>
        </row>
        <row r="298">
          <cell r="C298" t="str">
            <v>HOSPITAL DOM MALAN - CG Nº 027/2022</v>
          </cell>
          <cell r="E298" t="str">
            <v>3.99 - Outras despesas com Material de Consumo</v>
          </cell>
          <cell r="F298" t="str">
            <v>10723181000138</v>
          </cell>
          <cell r="G298" t="str">
            <v>TF TRANSFORMOTORES LTDA</v>
          </cell>
          <cell r="H298" t="str">
            <v>B</v>
          </cell>
          <cell r="I298" t="str">
            <v>S</v>
          </cell>
          <cell r="J298">
            <v>11256</v>
          </cell>
          <cell r="K298">
            <v>46176</v>
          </cell>
          <cell r="L298" t="str">
            <v>26260610723181000138550010000112561913705843</v>
          </cell>
          <cell r="M298" t="str">
            <v>26 - Pernambuco</v>
          </cell>
          <cell r="N298">
            <v>789</v>
          </cell>
        </row>
        <row r="299">
          <cell r="C299" t="str">
            <v>HOSPITAL DOM MALAN - CG Nº 027/2022</v>
          </cell>
          <cell r="E299" t="str">
            <v>3.99 - Outras despesas com Material de Consumo</v>
          </cell>
          <cell r="F299" t="str">
            <v>10723181000138</v>
          </cell>
          <cell r="G299" t="str">
            <v>TF TRANSFORMOTORES LTDA</v>
          </cell>
          <cell r="H299" t="str">
            <v>B</v>
          </cell>
          <cell r="I299" t="str">
            <v>S</v>
          </cell>
          <cell r="J299">
            <v>11256</v>
          </cell>
          <cell r="K299">
            <v>46176</v>
          </cell>
          <cell r="L299" t="str">
            <v>26260610723181000138550010000112561913705843</v>
          </cell>
          <cell r="M299" t="str">
            <v>26 - Pernambuco</v>
          </cell>
          <cell r="N299">
            <v>328.5</v>
          </cell>
        </row>
        <row r="300">
          <cell r="C300" t="str">
            <v>HOSPITAL DOM MALAN - CG Nº 027/2022</v>
          </cell>
          <cell r="E300" t="str">
            <v>3.99 - Outras despesas com Material de Consumo</v>
          </cell>
          <cell r="F300" t="str">
            <v>02991409000142</v>
          </cell>
          <cell r="G300" t="str">
            <v>FERRAMENTAL MAQUINAS FERRAMENTAL E PARAFUSOS LTDA</v>
          </cell>
          <cell r="H300" t="str">
            <v>B</v>
          </cell>
          <cell r="I300" t="str">
            <v>S</v>
          </cell>
          <cell r="J300">
            <v>262273</v>
          </cell>
          <cell r="K300">
            <v>46170</v>
          </cell>
          <cell r="L300" t="str">
            <v>29260502991409000142550010002622731242894134</v>
          </cell>
          <cell r="M300" t="str">
            <v>29 - Bahia</v>
          </cell>
          <cell r="N300">
            <v>8.86</v>
          </cell>
        </row>
        <row r="301">
          <cell r="C301" t="str">
            <v>HOSPITAL DOM MALAN - CG Nº 027/2022</v>
          </cell>
          <cell r="E301" t="str">
            <v>3.99 - Outras despesas com Material de Consumo</v>
          </cell>
          <cell r="F301" t="str">
            <v>02991409000142</v>
          </cell>
          <cell r="G301" t="str">
            <v>FERRAMENTAL MAQUINAS FERRAMENTAL E PARAFUSOS LTDA</v>
          </cell>
          <cell r="H301" t="str">
            <v>B</v>
          </cell>
          <cell r="I301" t="str">
            <v>S</v>
          </cell>
          <cell r="J301">
            <v>262273</v>
          </cell>
          <cell r="K301">
            <v>46170</v>
          </cell>
          <cell r="L301" t="str">
            <v>29260502991409000142550010002622731242894134</v>
          </cell>
          <cell r="M301" t="str">
            <v>29 - Bahia</v>
          </cell>
          <cell r="N301">
            <v>32.4</v>
          </cell>
        </row>
        <row r="302">
          <cell r="C302" t="str">
            <v>HOSPITAL DOM MALAN - CG Nº 027/2022</v>
          </cell>
          <cell r="E302" t="str">
            <v>3.99 - Outras despesas com Material de Consumo</v>
          </cell>
          <cell r="F302" t="str">
            <v>02991409000142</v>
          </cell>
          <cell r="G302" t="str">
            <v>FERRAMENTAL MAQUINAS FERRAMENTAL E PARAFUSOS LTDA</v>
          </cell>
          <cell r="H302" t="str">
            <v>B</v>
          </cell>
          <cell r="I302" t="str">
            <v>S</v>
          </cell>
          <cell r="J302">
            <v>263336</v>
          </cell>
          <cell r="K302">
            <v>46183</v>
          </cell>
          <cell r="L302" t="str">
            <v>29260602991409000142550010002633361174195124</v>
          </cell>
          <cell r="M302" t="str">
            <v>29 - Bahia</v>
          </cell>
          <cell r="N302">
            <v>60.4</v>
          </cell>
        </row>
        <row r="303">
          <cell r="C303" t="str">
            <v>HOSPITAL DOM MALAN - CG Nº 027/2022</v>
          </cell>
          <cell r="E303" t="str">
            <v>3.99 - Outras despesas com Material de Consumo</v>
          </cell>
          <cell r="F303" t="str">
            <v>04265871000198</v>
          </cell>
          <cell r="G303" t="str">
            <v>LEAO EQUIPADORA</v>
          </cell>
          <cell r="H303" t="str">
            <v>B</v>
          </cell>
          <cell r="I303" t="str">
            <v>S</v>
          </cell>
          <cell r="J303">
            <v>305885</v>
          </cell>
          <cell r="K303">
            <v>46170</v>
          </cell>
          <cell r="L303" t="str">
            <v>26260504265871000198550050003058851101522620</v>
          </cell>
          <cell r="M303" t="str">
            <v>26 - Pernambuco</v>
          </cell>
          <cell r="N303">
            <v>56.1</v>
          </cell>
        </row>
        <row r="304">
          <cell r="C304" t="str">
            <v>HOSPITAL DOM MALAN - CG Nº 027/2022</v>
          </cell>
          <cell r="E304" t="str">
            <v>3.99 - Outras despesas com Material de Consumo</v>
          </cell>
          <cell r="F304" t="str">
            <v>04265871000198</v>
          </cell>
          <cell r="G304" t="str">
            <v>LEAO EQUIPADORA</v>
          </cell>
          <cell r="H304" t="str">
            <v>B</v>
          </cell>
          <cell r="I304" t="str">
            <v>S</v>
          </cell>
          <cell r="J304">
            <v>308185</v>
          </cell>
          <cell r="K304">
            <v>46199</v>
          </cell>
          <cell r="L304" t="str">
            <v>26260604265871000198550050003081851117255358</v>
          </cell>
          <cell r="M304" t="str">
            <v>26 - Pernambuco</v>
          </cell>
          <cell r="N304">
            <v>2300</v>
          </cell>
        </row>
        <row r="305">
          <cell r="C305" t="str">
            <v>HOSPITAL DOM MALAN - CG Nº 027/2022</v>
          </cell>
          <cell r="E305" t="str">
            <v>3.99 - Outras despesas com Material de Consumo</v>
          </cell>
          <cell r="F305" t="str">
            <v>04265871000198</v>
          </cell>
          <cell r="G305" t="str">
            <v>LEAO EQUIPADORA</v>
          </cell>
          <cell r="H305" t="str">
            <v>B</v>
          </cell>
          <cell r="I305" t="str">
            <v>S</v>
          </cell>
          <cell r="J305">
            <v>308317</v>
          </cell>
          <cell r="K305">
            <v>46202</v>
          </cell>
          <cell r="L305" t="str">
            <v>26260604265871000198550050003083171311971803</v>
          </cell>
          <cell r="M305" t="str">
            <v>26 - Pernambuco</v>
          </cell>
          <cell r="N305">
            <v>3200</v>
          </cell>
        </row>
        <row r="306">
          <cell r="C306" t="str">
            <v>HOSPITAL DOM MALAN - CG Nº 027/2022</v>
          </cell>
          <cell r="E306" t="str">
            <v>3.99 - Outras despesas com Material de Consumo</v>
          </cell>
          <cell r="F306" t="str">
            <v>15055991000500</v>
          </cell>
          <cell r="G306" t="str">
            <v>WD DISTRIBUIDORA DE CONSTRUCAO, IRRIGACAO E SEGURANCA LTDA</v>
          </cell>
          <cell r="H306" t="str">
            <v>B</v>
          </cell>
          <cell r="I306" t="str">
            <v>S</v>
          </cell>
          <cell r="J306">
            <v>37188</v>
          </cell>
          <cell r="K306">
            <v>46155</v>
          </cell>
          <cell r="L306" t="str">
            <v>26260515055991000500550010000371881127884160</v>
          </cell>
          <cell r="M306" t="str">
            <v>26 - Pernambuco</v>
          </cell>
          <cell r="N306">
            <v>121.27</v>
          </cell>
        </row>
        <row r="307">
          <cell r="C307" t="str">
            <v>HOSPITAL DOM MALAN - CG Nº 027/2022</v>
          </cell>
          <cell r="E307" t="str">
            <v>3.99 - Outras despesas com Material de Consumo</v>
          </cell>
          <cell r="F307" t="str">
            <v>15055991000500</v>
          </cell>
          <cell r="G307" t="str">
            <v>WD DISTRIBUIDORA DE CONSTRUCAO, IRRIGACAO E SEGURANCA LTDA</v>
          </cell>
          <cell r="H307" t="str">
            <v>B</v>
          </cell>
          <cell r="I307" t="str">
            <v>S</v>
          </cell>
          <cell r="J307">
            <v>37188</v>
          </cell>
          <cell r="K307">
            <v>46155</v>
          </cell>
          <cell r="L307" t="str">
            <v>26260515055991000500550010000371881127884160</v>
          </cell>
          <cell r="M307" t="str">
            <v>26 - Pernambuco</v>
          </cell>
          <cell r="N307">
            <v>53.71</v>
          </cell>
        </row>
        <row r="308">
          <cell r="C308" t="str">
            <v>HOSPITAL DOM MALAN - CG Nº 027/2022</v>
          </cell>
          <cell r="E308" t="str">
            <v>3.99 - Outras despesas com Material de Consumo</v>
          </cell>
          <cell r="F308" t="str">
            <v>15055991000500</v>
          </cell>
          <cell r="G308" t="str">
            <v>WD DISTRIBUIDORA DE CONSTRUCAO, IRRIGACAO E SEGURANCA LTDA</v>
          </cell>
          <cell r="H308" t="str">
            <v>B</v>
          </cell>
          <cell r="I308" t="str">
            <v>S</v>
          </cell>
          <cell r="J308">
            <v>38046</v>
          </cell>
          <cell r="K308">
            <v>46169</v>
          </cell>
          <cell r="L308" t="str">
            <v>26260515055991000500550010000380461714382943</v>
          </cell>
          <cell r="M308" t="str">
            <v>26 - Pernambuco</v>
          </cell>
          <cell r="N308">
            <v>986.24</v>
          </cell>
        </row>
        <row r="309">
          <cell r="C309" t="str">
            <v>HOSPITAL DOM MALAN - CG Nº 027/2022</v>
          </cell>
          <cell r="E309" t="str">
            <v>3.99 - Outras despesas com Material de Consumo</v>
          </cell>
          <cell r="F309" t="str">
            <v>09436414000132</v>
          </cell>
          <cell r="G309" t="str">
            <v>PREMOLNITOS MAT DE CONST LTDA</v>
          </cell>
          <cell r="H309" t="str">
            <v>B</v>
          </cell>
          <cell r="I309" t="str">
            <v>S</v>
          </cell>
          <cell r="J309">
            <v>420681</v>
          </cell>
          <cell r="K309">
            <v>46170</v>
          </cell>
          <cell r="L309" t="str">
            <v>26260509436414000132550020004206811141058691</v>
          </cell>
          <cell r="M309" t="str">
            <v>26 - Pernambuco</v>
          </cell>
          <cell r="N309">
            <v>259.54000000000002</v>
          </cell>
        </row>
        <row r="310">
          <cell r="C310" t="str">
            <v>HOSPITAL DOM MALAN - CG Nº 027/2022</v>
          </cell>
          <cell r="E310" t="str">
            <v>3.99 - Outras despesas com Material de Consumo</v>
          </cell>
          <cell r="F310" t="str">
            <v>09436414000132</v>
          </cell>
          <cell r="G310" t="str">
            <v>PREMOLNITOS MAT DE CONST LTDA</v>
          </cell>
          <cell r="H310" t="str">
            <v>B</v>
          </cell>
          <cell r="I310" t="str">
            <v>S</v>
          </cell>
          <cell r="J310">
            <v>420683</v>
          </cell>
          <cell r="K310">
            <v>46170</v>
          </cell>
          <cell r="L310" t="str">
            <v>26260509436414000132550020004206831109102545</v>
          </cell>
          <cell r="M310" t="str">
            <v>26 - Pernambuco</v>
          </cell>
          <cell r="N310">
            <v>15.6</v>
          </cell>
        </row>
        <row r="311">
          <cell r="C311" t="str">
            <v>HOSPITAL DOM MALAN - CG Nº 027/2022</v>
          </cell>
          <cell r="E311" t="str">
            <v>3.99 - Outras despesas com Material de Consumo</v>
          </cell>
          <cell r="F311" t="str">
            <v>09436414000132</v>
          </cell>
          <cell r="G311" t="str">
            <v>PREMOLNITOS MAT DE CONST LTDA</v>
          </cell>
          <cell r="H311" t="str">
            <v>B</v>
          </cell>
          <cell r="I311" t="str">
            <v>S</v>
          </cell>
          <cell r="J311">
            <v>420683</v>
          </cell>
          <cell r="K311">
            <v>46170</v>
          </cell>
          <cell r="L311" t="str">
            <v>26260509436414000132550020004206831109102545</v>
          </cell>
          <cell r="M311" t="str">
            <v>26 - Pernambuco</v>
          </cell>
          <cell r="N311">
            <v>23.55</v>
          </cell>
        </row>
        <row r="312">
          <cell r="C312" t="str">
            <v>HOSPITAL DOM MALAN - CG Nº 027/2022</v>
          </cell>
          <cell r="E312" t="str">
            <v xml:space="preserve">3.8 - Uniformes, Tecidos e Aviamentos </v>
          </cell>
          <cell r="F312" t="str">
            <v>58006848000108</v>
          </cell>
          <cell r="G312" t="str">
            <v>MASTRA EPI LTDA</v>
          </cell>
          <cell r="H312" t="str">
            <v>B</v>
          </cell>
          <cell r="I312" t="str">
            <v>S</v>
          </cell>
          <cell r="J312">
            <v>563</v>
          </cell>
          <cell r="K312">
            <v>46176</v>
          </cell>
          <cell r="L312" t="str">
            <v>26260658006848000108550010000005631928548652</v>
          </cell>
          <cell r="M312" t="str">
            <v>26 - Pernambuco</v>
          </cell>
          <cell r="N312">
            <v>279.79000000000002</v>
          </cell>
        </row>
        <row r="313">
          <cell r="C313" t="str">
            <v>HOSPITAL DOM MALAN - CG Nº 027/2022</v>
          </cell>
          <cell r="E313" t="str">
            <v xml:space="preserve">3.8 - Uniformes, Tecidos e Aviamentos </v>
          </cell>
          <cell r="F313" t="str">
            <v>50453270000126</v>
          </cell>
          <cell r="G313" t="str">
            <v>ACTUS SUPRIMENTOS LTDA</v>
          </cell>
          <cell r="H313" t="str">
            <v>B</v>
          </cell>
          <cell r="I313" t="str">
            <v>S</v>
          </cell>
          <cell r="J313">
            <v>3932</v>
          </cell>
          <cell r="K313">
            <v>46171</v>
          </cell>
          <cell r="L313" t="str">
            <v>26260550453270000126550010000039321957863153</v>
          </cell>
          <cell r="M313" t="str">
            <v>26 - Pernambuco</v>
          </cell>
          <cell r="N313">
            <v>6496</v>
          </cell>
        </row>
        <row r="314">
          <cell r="C314" t="str">
            <v>HOSPITAL DOM MALAN - CG Nº 027/2022</v>
          </cell>
          <cell r="E314" t="str">
            <v xml:space="preserve">3.8 - Uniformes, Tecidos e Aviamentos </v>
          </cell>
          <cell r="F314" t="str">
            <v>50453270000126</v>
          </cell>
          <cell r="G314" t="str">
            <v>ACTUS SUPRIMENTOS LTDA</v>
          </cell>
          <cell r="H314" t="str">
            <v>B</v>
          </cell>
          <cell r="I314" t="str">
            <v>S</v>
          </cell>
          <cell r="J314">
            <v>3947</v>
          </cell>
          <cell r="K314">
            <v>46188</v>
          </cell>
          <cell r="L314" t="str">
            <v>26260650453270000126550010000039471218738169</v>
          </cell>
          <cell r="M314" t="str">
            <v>26 - Pernambuco</v>
          </cell>
          <cell r="N314">
            <v>1624</v>
          </cell>
        </row>
        <row r="315">
          <cell r="C315" t="str">
            <v>HOSPITAL DOM MALAN - CG Nº 027/2022</v>
          </cell>
          <cell r="E315" t="str">
            <v xml:space="preserve">3.8 - Uniformes, Tecidos e Aviamentos </v>
          </cell>
          <cell r="F315" t="str">
            <v>50453270000126</v>
          </cell>
          <cell r="G315" t="str">
            <v>ACTUS SUPRIMENTOS LTDA</v>
          </cell>
          <cell r="H315" t="str">
            <v>B</v>
          </cell>
          <cell r="I315" t="str">
            <v>S</v>
          </cell>
          <cell r="J315">
            <v>3948</v>
          </cell>
          <cell r="K315">
            <v>45823</v>
          </cell>
          <cell r="L315" t="str">
            <v>26260650453270000126550010000039481817269716</v>
          </cell>
          <cell r="M315" t="str">
            <v>26 - Pernambuco</v>
          </cell>
          <cell r="N315">
            <v>8400</v>
          </cell>
        </row>
        <row r="316">
          <cell r="C316" t="str">
            <v>HOSPITAL DOM MALAN - CG Nº 027/2022</v>
          </cell>
          <cell r="E316" t="str">
            <v xml:space="preserve">3.8 - Uniformes, Tecidos e Aviamentos </v>
          </cell>
          <cell r="F316" t="str">
            <v>17479644000107</v>
          </cell>
          <cell r="G316" t="str">
            <v>SUPRILIMP COMERCIO VAREJISTA E ATAC</v>
          </cell>
          <cell r="H316" t="str">
            <v>B</v>
          </cell>
          <cell r="I316" t="str">
            <v>S</v>
          </cell>
          <cell r="J316">
            <v>23110</v>
          </cell>
          <cell r="K316">
            <v>46190</v>
          </cell>
          <cell r="L316" t="str">
            <v>26260617479644000107550010000231101596389730</v>
          </cell>
          <cell r="M316" t="str">
            <v>26 - Pernambuco</v>
          </cell>
          <cell r="N316">
            <v>91.2</v>
          </cell>
        </row>
        <row r="317">
          <cell r="C317" t="str">
            <v>HOSPITAL DOM MALAN - CG Nº 027/2022</v>
          </cell>
          <cell r="E317" t="str">
            <v xml:space="preserve">3.8 - Uniformes, Tecidos e Aviamentos </v>
          </cell>
          <cell r="F317" t="str">
            <v>30611447000168</v>
          </cell>
          <cell r="G317" t="str">
            <v>RAISSA C R MEDEIROS MOURA</v>
          </cell>
          <cell r="H317" t="str">
            <v>B</v>
          </cell>
          <cell r="I317" t="str">
            <v>S</v>
          </cell>
          <cell r="J317">
            <v>29317</v>
          </cell>
          <cell r="K317">
            <v>46169</v>
          </cell>
          <cell r="L317" t="str">
            <v>26260530611447000168550010000293171079610350</v>
          </cell>
          <cell r="M317" t="str">
            <v>26 - Pernambuco</v>
          </cell>
          <cell r="N317">
            <v>1410</v>
          </cell>
        </row>
        <row r="318">
          <cell r="C318" t="str">
            <v>HOSPITAL DOM MALAN - CG Nº 027/2022</v>
          </cell>
          <cell r="E318" t="str">
            <v xml:space="preserve">3.8 - Uniformes, Tecidos e Aviamentos </v>
          </cell>
          <cell r="F318" t="str">
            <v>30611447000168</v>
          </cell>
          <cell r="G318" t="str">
            <v>RAISSA C R MEDEIROS MOURA</v>
          </cell>
          <cell r="H318" t="str">
            <v>B</v>
          </cell>
          <cell r="I318" t="str">
            <v>S</v>
          </cell>
          <cell r="J318">
            <v>29398</v>
          </cell>
          <cell r="K318">
            <v>46175</v>
          </cell>
          <cell r="L318" t="str">
            <v>26260630611447000168550010000293981256560254</v>
          </cell>
          <cell r="M318" t="str">
            <v>26 - Pernambuco</v>
          </cell>
          <cell r="N318">
            <v>150</v>
          </cell>
        </row>
        <row r="319">
          <cell r="C319" t="str">
            <v>HOSPITAL DOM MALAN - CG Nº 027/2022</v>
          </cell>
          <cell r="E319" t="str">
            <v xml:space="preserve">3.8 - Uniformes, Tecidos e Aviamentos </v>
          </cell>
          <cell r="F319" t="str">
            <v>30611447000168</v>
          </cell>
          <cell r="G319" t="str">
            <v>RAISSA C R MEDEIROS MOURA</v>
          </cell>
          <cell r="H319" t="str">
            <v>B</v>
          </cell>
          <cell r="I319" t="str">
            <v>S</v>
          </cell>
          <cell r="J319">
            <v>29449</v>
          </cell>
          <cell r="K319">
            <v>46181</v>
          </cell>
          <cell r="L319" t="str">
            <v>26260630611447000168550010000294491365147839</v>
          </cell>
          <cell r="M319" t="str">
            <v>26 - Pernambuco</v>
          </cell>
          <cell r="N319">
            <v>1200</v>
          </cell>
        </row>
        <row r="320">
          <cell r="C320" t="str">
            <v>HOSPITAL DOM MALAN - CG Nº 027/2022</v>
          </cell>
          <cell r="E320" t="str">
            <v xml:space="preserve">3.8 - Uniformes, Tecidos e Aviamentos </v>
          </cell>
          <cell r="F320" t="str">
            <v>30611447000168</v>
          </cell>
          <cell r="G320" t="str">
            <v>RAISSA C R MEDEIROS MOURA</v>
          </cell>
          <cell r="H320" t="str">
            <v>B</v>
          </cell>
          <cell r="I320" t="str">
            <v>S</v>
          </cell>
          <cell r="J320">
            <v>29638</v>
          </cell>
          <cell r="K320">
            <v>46190</v>
          </cell>
          <cell r="L320" t="str">
            <v>26260630611447000168550010000296381442820480</v>
          </cell>
          <cell r="M320" t="str">
            <v>26 - Pernambuco</v>
          </cell>
          <cell r="N320">
            <v>95</v>
          </cell>
        </row>
        <row r="321">
          <cell r="C321" t="str">
            <v>HOSPITAL DOM MALAN - CG Nº 027/2022</v>
          </cell>
          <cell r="E321" t="str">
            <v xml:space="preserve">3.8 - Uniformes, Tecidos e Aviamentos </v>
          </cell>
          <cell r="F321" t="str">
            <v>33910350000144</v>
          </cell>
          <cell r="G321" t="str">
            <v>GARDEIS EQUIP DE PROT INDIVIDUAL LTDA</v>
          </cell>
          <cell r="H321" t="str">
            <v>B</v>
          </cell>
          <cell r="I321" t="str">
            <v>S</v>
          </cell>
          <cell r="J321">
            <v>56982</v>
          </cell>
          <cell r="K321">
            <v>46178</v>
          </cell>
          <cell r="L321" t="str">
            <v>26260633910350000144550010000569821724848480</v>
          </cell>
          <cell r="M321" t="str">
            <v>26 - Pernambuco</v>
          </cell>
          <cell r="N321">
            <v>121.52</v>
          </cell>
        </row>
        <row r="322">
          <cell r="C322" t="str">
            <v>HOSPITAL DOM MALAN - CG Nº 027/2022</v>
          </cell>
          <cell r="E322" t="str">
            <v xml:space="preserve">3.8 - Uniformes, Tecidos e Aviamentos </v>
          </cell>
          <cell r="F322" t="str">
            <v>03371252000115</v>
          </cell>
          <cell r="G322" t="str">
            <v>RDJ TECIDOS E CONFECÇOES LTDA</v>
          </cell>
          <cell r="H322" t="str">
            <v>B</v>
          </cell>
          <cell r="I322" t="str">
            <v>S</v>
          </cell>
          <cell r="J322">
            <v>14407</v>
          </cell>
          <cell r="K322">
            <v>46175</v>
          </cell>
          <cell r="L322" t="str">
            <v>26260603371252000115550010000144071200979884</v>
          </cell>
          <cell r="M322" t="str">
            <v>26 - Pernambuco</v>
          </cell>
          <cell r="N322">
            <v>20708.27</v>
          </cell>
        </row>
        <row r="323">
          <cell r="C323" t="str">
            <v>HOSPITAL DOM MALAN - CG Nº 027/2022</v>
          </cell>
          <cell r="E323" t="str">
            <v xml:space="preserve">3.8 - Uniformes, Tecidos e Aviamentos </v>
          </cell>
          <cell r="F323" t="str">
            <v>02991409000142</v>
          </cell>
          <cell r="G323" t="str">
            <v>FERRAMENTAL MAQUINAS FERRAMENTAL E PARAFUSOS LTDA</v>
          </cell>
          <cell r="H323" t="str">
            <v>B</v>
          </cell>
          <cell r="I323" t="str">
            <v>S</v>
          </cell>
          <cell r="J323">
            <v>262274</v>
          </cell>
          <cell r="K323">
            <v>46170</v>
          </cell>
          <cell r="L323" t="str">
            <v>29260502991409000142550010002622741111191439</v>
          </cell>
          <cell r="M323" t="str">
            <v>29 - Bahia</v>
          </cell>
          <cell r="N323">
            <v>240</v>
          </cell>
        </row>
        <row r="324">
          <cell r="C324" t="str">
            <v>HOSPITAL DOM MALAN - CG Nº 027/2022</v>
          </cell>
          <cell r="E324" t="str">
            <v xml:space="preserve">3.8 - Uniformes, Tecidos e Aviamentos </v>
          </cell>
          <cell r="F324" t="str">
            <v>02991409000142</v>
          </cell>
          <cell r="G324" t="str">
            <v>FERRAMENTAL MAQUINAS FERRAMENTAL E PARAFUSOS LTDA</v>
          </cell>
          <cell r="H324" t="str">
            <v>B</v>
          </cell>
          <cell r="I324" t="str">
            <v>S</v>
          </cell>
          <cell r="J324">
            <v>264467</v>
          </cell>
          <cell r="K324">
            <v>46198</v>
          </cell>
          <cell r="L324" t="str">
            <v>29260602991409000142550010002644671228402536</v>
          </cell>
          <cell r="M324" t="str">
            <v>29 - Bahia</v>
          </cell>
          <cell r="N324">
            <v>116.45</v>
          </cell>
        </row>
        <row r="325">
          <cell r="C325" t="str">
            <v>HOSPITAL DOM MALAN - CG Nº 027/2022</v>
          </cell>
          <cell r="E325" t="str">
            <v>3.99 - Outras despesas com Material de Consumo</v>
          </cell>
          <cell r="F325" t="str">
            <v>28238907000102</v>
          </cell>
          <cell r="G325" t="str">
            <v>MR MOVEIS LTDA</v>
          </cell>
          <cell r="H325" t="str">
            <v>B</v>
          </cell>
          <cell r="I325" t="str">
            <v>S</v>
          </cell>
          <cell r="J325">
            <v>5297</v>
          </cell>
          <cell r="K325">
            <v>46162</v>
          </cell>
          <cell r="L325" t="str">
            <v>26260528238907000102550010000052971487624594</v>
          </cell>
          <cell r="M325" t="str">
            <v>26 - Pernambuco</v>
          </cell>
          <cell r="N325">
            <v>39.979999999999997</v>
          </cell>
        </row>
        <row r="326">
          <cell r="C326" t="str">
            <v>HOSPITAL DOM MALAN - CG Nº 027/2022</v>
          </cell>
          <cell r="E326" t="str">
            <v>3.99 - Outras despesas com Material de Consumo</v>
          </cell>
          <cell r="F326" t="str">
            <v>04265871000198</v>
          </cell>
          <cell r="G326" t="str">
            <v>LEAO EQUIPADORA</v>
          </cell>
          <cell r="H326" t="str">
            <v>B</v>
          </cell>
          <cell r="I326" t="str">
            <v>S</v>
          </cell>
          <cell r="J326">
            <v>305886</v>
          </cell>
          <cell r="K326">
            <v>46170</v>
          </cell>
          <cell r="L326" t="str">
            <v>26260504265871000198550050003058861198132055</v>
          </cell>
          <cell r="M326" t="str">
            <v>26 - Pernambuco</v>
          </cell>
          <cell r="N326">
            <v>338.25</v>
          </cell>
        </row>
        <row r="327">
          <cell r="C327" t="str">
            <v>HOSPITAL DOM MALAN - CG Nº 027/2022</v>
          </cell>
          <cell r="E327" t="str">
            <v xml:space="preserve">5.21 - Seguros em geral </v>
          </cell>
          <cell r="F327">
            <v>61198164000160</v>
          </cell>
          <cell r="G327" t="str">
            <v>PORTO SEGURO AUTO</v>
          </cell>
          <cell r="H327" t="str">
            <v>S</v>
          </cell>
          <cell r="I327" t="str">
            <v>N</v>
          </cell>
          <cell r="J327" t="str">
            <v>APÓLICE</v>
          </cell>
          <cell r="M327" t="str">
            <v>35 - São Paulo</v>
          </cell>
          <cell r="N327">
            <v>1420.65</v>
          </cell>
        </row>
        <row r="328">
          <cell r="C328" t="str">
            <v>HOSPITAL DOM MALAN - CG Nº 027/2022</v>
          </cell>
          <cell r="E328" t="str">
            <v xml:space="preserve">5.21 - Seguros em geral </v>
          </cell>
          <cell r="F328" t="str">
            <v>60.746.948/0001-12</v>
          </cell>
          <cell r="G328" t="str">
            <v>BB SEGUROS</v>
          </cell>
          <cell r="H328" t="str">
            <v>S</v>
          </cell>
          <cell r="I328" t="str">
            <v>N</v>
          </cell>
          <cell r="J328" t="str">
            <v>APÓLICE</v>
          </cell>
          <cell r="M328" t="str">
            <v>35 - São Paulo</v>
          </cell>
          <cell r="N328">
            <v>376.75</v>
          </cell>
        </row>
        <row r="329">
          <cell r="C329" t="str">
            <v>HOSPITAL DOM MALAN - CG Nº 027/2022</v>
          </cell>
          <cell r="E329" t="str">
            <v xml:space="preserve">5.25 - Serviços Bancários </v>
          </cell>
          <cell r="F329">
            <v>90400888244440</v>
          </cell>
          <cell r="G329" t="str">
            <v>BANCO DO BRASIL C/C 32966-5</v>
          </cell>
          <cell r="H329" t="str">
            <v>S</v>
          </cell>
          <cell r="I329" t="str">
            <v>N</v>
          </cell>
          <cell r="M329" t="str">
            <v>26 - Pernambuco</v>
          </cell>
          <cell r="N329">
            <v>93.1</v>
          </cell>
        </row>
        <row r="330">
          <cell r="C330" t="str">
            <v>HOSPITAL DOM MALAN - CG Nº 027/2022</v>
          </cell>
          <cell r="E330" t="str">
            <v xml:space="preserve">5.25 - Serviços Bancários </v>
          </cell>
          <cell r="F330">
            <v>10739225002323</v>
          </cell>
          <cell r="G330" t="str">
            <v>BANCO BRADESCO C/C Nº 37839-9</v>
          </cell>
          <cell r="H330" t="str">
            <v>S</v>
          </cell>
          <cell r="I330" t="str">
            <v>N</v>
          </cell>
          <cell r="M330" t="str">
            <v>26 - Pernambuco</v>
          </cell>
          <cell r="N330">
            <v>168.5</v>
          </cell>
        </row>
        <row r="331">
          <cell r="C331" t="str">
            <v>HOSPITAL DOM MALAN - CG Nº 027/2022</v>
          </cell>
          <cell r="E331" t="str">
            <v xml:space="preserve">5.25 - Serviços Bancários </v>
          </cell>
          <cell r="F331" t="str">
            <v>00.000.000/0001-91</v>
          </cell>
          <cell r="G331" t="str">
            <v>BANCO DO BRASIL C/C Nº 33503-7</v>
          </cell>
          <cell r="H331" t="str">
            <v>S</v>
          </cell>
          <cell r="I331" t="str">
            <v>N</v>
          </cell>
          <cell r="M331" t="str">
            <v>26 - Pernambuco</v>
          </cell>
          <cell r="N331">
            <v>73</v>
          </cell>
        </row>
        <row r="332">
          <cell r="C332" t="str">
            <v>HOSPITAL DOM MALAN - CG Nº 027/2022</v>
          </cell>
          <cell r="E332" t="str">
            <v xml:space="preserve">5.25 - Serviços Bancários </v>
          </cell>
          <cell r="F332">
            <v>90400888244440</v>
          </cell>
          <cell r="G332" t="str">
            <v>BANCO SANTANDER C/C 130023393</v>
          </cell>
          <cell r="H332" t="str">
            <v>S</v>
          </cell>
          <cell r="I332" t="str">
            <v>N</v>
          </cell>
          <cell r="M332" t="str">
            <v>26 - Pernambuco</v>
          </cell>
          <cell r="N332">
            <v>94</v>
          </cell>
        </row>
        <row r="333">
          <cell r="C333" t="str">
            <v>HOSPITAL DOM MALAN - CG Nº 027/2022</v>
          </cell>
          <cell r="E333" t="str">
            <v xml:space="preserve">5.25 - Serviços Bancários </v>
          </cell>
          <cell r="F333">
            <v>90400888244440</v>
          </cell>
          <cell r="G333" t="str">
            <v>BANCO DO BRASIL C/C 32966-5</v>
          </cell>
          <cell r="H333" t="str">
            <v>S</v>
          </cell>
          <cell r="I333" t="str">
            <v>N</v>
          </cell>
          <cell r="M333" t="str">
            <v>26 - Pernambuco</v>
          </cell>
          <cell r="N333">
            <v>43.68</v>
          </cell>
        </row>
        <row r="334">
          <cell r="C334" t="str">
            <v>HOSPITAL DOM MALAN - CG Nº 027/2022</v>
          </cell>
          <cell r="E334" t="str">
            <v xml:space="preserve">5.25 - Serviços Bancários </v>
          </cell>
          <cell r="F334" t="str">
            <v>00.000.000/0001-91</v>
          </cell>
          <cell r="G334" t="str">
            <v>BANCO DO BRASIL C/C Nº 33503-7</v>
          </cell>
          <cell r="H334" t="str">
            <v>S</v>
          </cell>
          <cell r="I334" t="str">
            <v>N</v>
          </cell>
          <cell r="M334" t="str">
            <v>26 - Pernambuco</v>
          </cell>
          <cell r="N334">
            <v>1011.56</v>
          </cell>
        </row>
        <row r="335">
          <cell r="C335" t="str">
            <v>HOSPITAL DOM MALAN - CG Nº 027/2022</v>
          </cell>
          <cell r="E335" t="str">
            <v xml:space="preserve">5.25 - Serviços Bancários </v>
          </cell>
          <cell r="F335">
            <v>360305000104</v>
          </cell>
          <cell r="G335" t="str">
            <v>CAIXA ECONÔMICA FEDERAL</v>
          </cell>
          <cell r="H335" t="str">
            <v>S</v>
          </cell>
          <cell r="I335" t="str">
            <v>N</v>
          </cell>
          <cell r="M335" t="str">
            <v>26 - Pernambuco</v>
          </cell>
          <cell r="N335">
            <v>22.5</v>
          </cell>
        </row>
        <row r="336">
          <cell r="C336" t="str">
            <v>HOSPITAL DOM MALAN - CG Nº 027/2022</v>
          </cell>
          <cell r="E336" t="str">
            <v>5.18 - Teledonia Fixa</v>
          </cell>
          <cell r="F336" t="str">
            <v>11.092.705/0001-00</v>
          </cell>
          <cell r="G336" t="str">
            <v>L E M TELECOMUNICACOES LTDA</v>
          </cell>
          <cell r="H336" t="str">
            <v>S</v>
          </cell>
          <cell r="I336" t="str">
            <v>N</v>
          </cell>
          <cell r="K336">
            <v>46211</v>
          </cell>
          <cell r="M336" t="str">
            <v>2611101 - Petrolina - PE</v>
          </cell>
          <cell r="N336">
            <v>224.8</v>
          </cell>
        </row>
        <row r="337">
          <cell r="C337" t="str">
            <v>HOSPITAL DOM MALAN - CG Nº 027/2022</v>
          </cell>
          <cell r="E337" t="str">
            <v>5.18 - Teledonia Fixa</v>
          </cell>
          <cell r="F337" t="str">
            <v>40.432.544/0001-47</v>
          </cell>
          <cell r="G337" t="str">
            <v>EMBRATEL</v>
          </cell>
          <cell r="H337" t="str">
            <v>S</v>
          </cell>
          <cell r="I337" t="str">
            <v>N</v>
          </cell>
          <cell r="J337" t="str">
            <v>FATURA</v>
          </cell>
          <cell r="K337">
            <v>46174</v>
          </cell>
          <cell r="M337" t="str">
            <v>26 - Pernambuco</v>
          </cell>
          <cell r="N337">
            <v>639.17999999999995</v>
          </cell>
        </row>
        <row r="338">
          <cell r="C338" t="str">
            <v>HOSPITAL DOM MALAN - CG Nº 027/2022</v>
          </cell>
          <cell r="E338" t="str">
            <v>5.18 - Teledonia Fixa</v>
          </cell>
          <cell r="F338" t="str">
            <v>40.432.544/0001-47</v>
          </cell>
          <cell r="G338" t="str">
            <v>EMBRATEL</v>
          </cell>
          <cell r="H338" t="str">
            <v>S</v>
          </cell>
          <cell r="I338" t="str">
            <v>N</v>
          </cell>
          <cell r="J338" t="str">
            <v>FATURA</v>
          </cell>
          <cell r="K338">
            <v>46174</v>
          </cell>
          <cell r="M338" t="str">
            <v>26 - Pernambuco</v>
          </cell>
          <cell r="N338">
            <v>107.17</v>
          </cell>
        </row>
        <row r="339">
          <cell r="C339" t="str">
            <v>HOSPITAL DOM MALAN - CG Nº 027/2022</v>
          </cell>
          <cell r="E339" t="str">
            <v>5.18 - Teledonia Fixa</v>
          </cell>
          <cell r="F339" t="str">
            <v>40.432.544/0001-47</v>
          </cell>
          <cell r="G339" t="str">
            <v>EMBRATEL</v>
          </cell>
          <cell r="H339" t="str">
            <v>S</v>
          </cell>
          <cell r="I339" t="str">
            <v>N</v>
          </cell>
          <cell r="J339" t="str">
            <v>FATURA</v>
          </cell>
          <cell r="K339">
            <v>46174</v>
          </cell>
          <cell r="M339" t="str">
            <v>26 - Pernambuco</v>
          </cell>
          <cell r="N339">
            <v>624.22</v>
          </cell>
        </row>
        <row r="340">
          <cell r="C340" t="str">
            <v>HOSPITAL DOM MALAN - CG Nº 027/2022</v>
          </cell>
          <cell r="E340" t="str">
            <v>5.12 - Energia Elétrica</v>
          </cell>
          <cell r="F340" t="str">
            <v>10.835.932/0001-08</v>
          </cell>
          <cell r="G340" t="str">
            <v xml:space="preserve">COMPANHIA ENERGÉTICA DE PERNAMBUCO </v>
          </cell>
          <cell r="H340" t="str">
            <v>S</v>
          </cell>
          <cell r="I340" t="str">
            <v>S</v>
          </cell>
          <cell r="J340" t="str">
            <v>421483711</v>
          </cell>
          <cell r="K340">
            <v>46226</v>
          </cell>
          <cell r="L340" t="str">
            <v>2626071083593200010866000421483741141000832197</v>
          </cell>
          <cell r="M340" t="str">
            <v>2611606 - Recife - PE</v>
          </cell>
          <cell r="N340">
            <v>32585.78</v>
          </cell>
        </row>
        <row r="341">
          <cell r="C341" t="str">
            <v>HOSPITAL DOM MALAN - CG Nº 027/2022</v>
          </cell>
          <cell r="E341" t="str">
            <v>5.99 - Outros Serviços de Terceiros Pessoa Jurídica</v>
          </cell>
          <cell r="F341">
            <v>35670157000109</v>
          </cell>
          <cell r="G341" t="str">
            <v>EMPRESA BRASILEIRA DE CORREIOS E TELÉGRAFOS</v>
          </cell>
          <cell r="H341" t="str">
            <v>S</v>
          </cell>
          <cell r="I341" t="str">
            <v>N</v>
          </cell>
          <cell r="M341" t="str">
            <v>26 - Pernambuco</v>
          </cell>
          <cell r="N341">
            <v>34</v>
          </cell>
        </row>
        <row r="342">
          <cell r="C342" t="str">
            <v>HOSPITAL DOM MALAN - CG Nº 027/2022</v>
          </cell>
          <cell r="E342" t="str">
            <v>5.99 - Outros Serviços de Terceiros Pessoa Jurídica</v>
          </cell>
          <cell r="F342">
            <v>35670157000109</v>
          </cell>
          <cell r="G342" t="str">
            <v>EMPRESA BRASILEIRA DE CORREIOS E TELÉGRAFOS</v>
          </cell>
          <cell r="H342" t="str">
            <v>S</v>
          </cell>
          <cell r="I342" t="str">
            <v>N</v>
          </cell>
          <cell r="M342" t="str">
            <v>26 - Pernambuco</v>
          </cell>
          <cell r="N342">
            <v>119.9</v>
          </cell>
        </row>
        <row r="343">
          <cell r="C343" t="str">
            <v>HOSPITAL DOM MALAN - CG Nº 027/2022</v>
          </cell>
          <cell r="E343" t="str">
            <v>5.99 - Outros Serviços de Terceiros Pessoa Jurídica</v>
          </cell>
          <cell r="F343">
            <v>35670157000109</v>
          </cell>
          <cell r="G343" t="str">
            <v>EMPRESA BRASILEIRA DE CORREIOS E TELÉGRAFOS</v>
          </cell>
          <cell r="H343" t="str">
            <v>S</v>
          </cell>
          <cell r="I343" t="str">
            <v>N</v>
          </cell>
          <cell r="M343" t="str">
            <v>26 - Pernambuco</v>
          </cell>
          <cell r="N343">
            <v>31.6</v>
          </cell>
        </row>
        <row r="344">
          <cell r="C344" t="str">
            <v>HOSPITAL DOM MALAN - CG Nº 027/2022</v>
          </cell>
          <cell r="E344" t="str">
            <v>5.99 - Outros Serviços de Terceiros Pessoa Jurídica</v>
          </cell>
          <cell r="F344">
            <v>35670157000109</v>
          </cell>
          <cell r="G344" t="str">
            <v>EMPRESA BRASILEIRA DE CORREIOS E TELÉGRAFOS</v>
          </cell>
          <cell r="H344" t="str">
            <v>S</v>
          </cell>
          <cell r="I344" t="str">
            <v>N</v>
          </cell>
          <cell r="M344" t="str">
            <v>26 - Pernambuco</v>
          </cell>
          <cell r="N344">
            <v>119.9</v>
          </cell>
        </row>
        <row r="345">
          <cell r="C345" t="str">
            <v>HOSPITAL DOM MALAN - CG Nº 027/2022</v>
          </cell>
          <cell r="E345" t="str">
            <v>5.99 - Outros Serviços de Terceiros Pessoa Jurídica</v>
          </cell>
          <cell r="F345">
            <v>35670157000109</v>
          </cell>
          <cell r="G345" t="str">
            <v>EMPRESA BRASILEIRA DE CORREIOS E TELÉGRAFOS</v>
          </cell>
          <cell r="H345" t="str">
            <v>S</v>
          </cell>
          <cell r="I345" t="str">
            <v>N</v>
          </cell>
          <cell r="M345" t="str">
            <v>26 - Pernambuco</v>
          </cell>
          <cell r="N345">
            <v>44.19</v>
          </cell>
        </row>
        <row r="346">
          <cell r="C346" t="str">
            <v>HOSPITAL DOM MALAN - CG Nº 027/2022</v>
          </cell>
          <cell r="E346" t="str">
            <v>5.99 - Outros Serviços de Terceiros Pessoa Jurídica</v>
          </cell>
          <cell r="F346">
            <v>35670157000109</v>
          </cell>
          <cell r="G346" t="str">
            <v>EMPRESA BRASILEIRA DE CORREIOS E TELÉGRAFOS</v>
          </cell>
          <cell r="H346" t="str">
            <v>S</v>
          </cell>
          <cell r="I346" t="str">
            <v>N</v>
          </cell>
          <cell r="M346" t="str">
            <v>26 - Pernambuco</v>
          </cell>
          <cell r="N346">
            <v>44.19</v>
          </cell>
        </row>
        <row r="347">
          <cell r="C347" t="str">
            <v>HOSPITAL DOM MALAN - CG Nº 027/2022</v>
          </cell>
          <cell r="E347" t="str">
            <v>5.3 - Locação de Máquinas e Equipamentos</v>
          </cell>
          <cell r="F347" t="str">
            <v>13.584.822/0001-09</v>
          </cell>
          <cell r="G347" t="str">
            <v>JOHN ARTEC CLIMATIZAÇÃO LTDA</v>
          </cell>
          <cell r="H347" t="str">
            <v>S</v>
          </cell>
          <cell r="I347" t="str">
            <v>S</v>
          </cell>
          <cell r="J347" t="str">
            <v>3099</v>
          </cell>
          <cell r="K347">
            <v>46204</v>
          </cell>
          <cell r="L347" t="str">
            <v>c20e8d9fa</v>
          </cell>
          <cell r="M347" t="str">
            <v>2611101 - Petrolina - PE</v>
          </cell>
          <cell r="N347">
            <v>31455</v>
          </cell>
        </row>
        <row r="348">
          <cell r="C348" t="str">
            <v>HOSPITAL DOM MALAN - CG Nº 027/2022</v>
          </cell>
          <cell r="E348" t="str">
            <v>5.3 - Locação de Máquinas e Equipamentos</v>
          </cell>
          <cell r="F348" t="str">
            <v>10.279.299/0001-19</v>
          </cell>
          <cell r="G348" t="str">
            <v>RGRAPH LOC COM E SERV LTDA</v>
          </cell>
          <cell r="H348" t="str">
            <v>S</v>
          </cell>
          <cell r="I348" t="str">
            <v>N</v>
          </cell>
          <cell r="J348" t="str">
            <v>FATURA</v>
          </cell>
          <cell r="K348">
            <v>46177</v>
          </cell>
          <cell r="M348" t="str">
            <v>26 - Pernambuco</v>
          </cell>
          <cell r="N348">
            <v>19677.25</v>
          </cell>
        </row>
        <row r="349">
          <cell r="C349" t="str">
            <v>HOSPITAL DOM MALAN - CG Nº 027/2022</v>
          </cell>
          <cell r="E349" t="str">
            <v>5.3 - Locação de Máquinas e Equipamentos</v>
          </cell>
          <cell r="F349" t="str">
            <v>24.801.362/0001-40</v>
          </cell>
          <cell r="G349" t="str">
            <v>AMD TECNOLOGIA DA INFORMAÇÃO E SISTEMAS LTDA</v>
          </cell>
          <cell r="H349" t="str">
            <v>S</v>
          </cell>
          <cell r="I349" t="str">
            <v>N</v>
          </cell>
          <cell r="M349" t="str">
            <v>2611606 - Recife - PE</v>
          </cell>
          <cell r="N349">
            <v>955</v>
          </cell>
        </row>
        <row r="350">
          <cell r="C350" t="str">
            <v>HOSPITAL DOM MALAN - CG Nº 027/2022</v>
          </cell>
          <cell r="E350" t="str">
            <v>5.1 - Locação de Equipamentos Médicos-Hospitalares</v>
          </cell>
          <cell r="F350" t="str">
            <v>06.907.719/0001-97</v>
          </cell>
          <cell r="G350" t="str">
            <v>FAG DE OLIVEIRA LTDA</v>
          </cell>
          <cell r="H350" t="str">
            <v>S</v>
          </cell>
          <cell r="I350" t="str">
            <v>N</v>
          </cell>
          <cell r="J350" t="str">
            <v>FATURA</v>
          </cell>
          <cell r="K350">
            <v>46176</v>
          </cell>
          <cell r="N350">
            <v>14097.98</v>
          </cell>
        </row>
        <row r="351">
          <cell r="C351" t="str">
            <v>HOSPITAL DOM MALAN - CG Nº 027/2022</v>
          </cell>
          <cell r="E351" t="str">
            <v>5.1 - Locação de Equipamentos Médicos-Hospitalares</v>
          </cell>
          <cell r="F351" t="str">
            <v>48.146.804/0001-20</v>
          </cell>
          <cell r="G351" t="str">
            <v>LUMIX HEALTHCARE LTDA</v>
          </cell>
          <cell r="H351" t="str">
            <v>S</v>
          </cell>
          <cell r="I351" t="str">
            <v>N</v>
          </cell>
          <cell r="J351" t="str">
            <v>FATURA</v>
          </cell>
          <cell r="N351">
            <v>5200</v>
          </cell>
        </row>
        <row r="352">
          <cell r="C352" t="str">
            <v>HOSPITAL DOM MALAN - CG Nº 027/2022</v>
          </cell>
          <cell r="E352" t="str">
            <v>5.1 - Locação de Equipamentos Médicos-Hospitalares</v>
          </cell>
          <cell r="F352" t="str">
            <v>57.445.750/0001-94</v>
          </cell>
          <cell r="G352" t="str">
            <v>MAXMEDICA MANUTENCAO E VENDAS LTDA</v>
          </cell>
          <cell r="H352" t="str">
            <v>S</v>
          </cell>
          <cell r="I352" t="str">
            <v>N</v>
          </cell>
          <cell r="J352" t="str">
            <v>FATURA</v>
          </cell>
          <cell r="K352">
            <v>46204</v>
          </cell>
          <cell r="M352" t="str">
            <v>2611101 - Petrolina - PE</v>
          </cell>
          <cell r="N352">
            <v>30250</v>
          </cell>
        </row>
        <row r="353">
          <cell r="C353" t="str">
            <v>HOSPITAL DOM MALAN - CG Nº 027/2022</v>
          </cell>
          <cell r="E353" t="str">
            <v>5.1 - Locação de Equipamentos Médicos-Hospitalares</v>
          </cell>
          <cell r="F353" t="str">
            <v>24.050.462/0001-81</v>
          </cell>
          <cell r="G353" t="str">
            <v>SUPREMA L LIMA SOLUCOES E LOCACOES LTDA ME</v>
          </cell>
          <cell r="H353" t="str">
            <v>S</v>
          </cell>
          <cell r="I353" t="str">
            <v>S</v>
          </cell>
          <cell r="J353" t="str">
            <v>00001388</v>
          </cell>
          <cell r="K353">
            <v>46205</v>
          </cell>
          <cell r="L353" t="str">
            <v>XL9W-73UCB</v>
          </cell>
          <cell r="M353" t="str">
            <v>2600054 - Abreu e Lima - PE</v>
          </cell>
          <cell r="N353">
            <v>4160</v>
          </cell>
        </row>
        <row r="354">
          <cell r="C354" t="str">
            <v>HOSPITAL DOM MALAN - CG Nº 027/2022</v>
          </cell>
          <cell r="E354" t="str">
            <v>5.1 - Locação de Equipamentos Médicos-Hospitalares</v>
          </cell>
          <cell r="F354" t="str">
            <v>24.050.462/0001-81</v>
          </cell>
          <cell r="G354" t="str">
            <v>SUPREMA L LIMA SOLUCOES E LOCACOES LTDA ME</v>
          </cell>
          <cell r="H354" t="str">
            <v>S</v>
          </cell>
          <cell r="I354" t="str">
            <v>S</v>
          </cell>
          <cell r="J354" t="str">
            <v>00001389</v>
          </cell>
          <cell r="K354">
            <v>46205</v>
          </cell>
          <cell r="L354" t="str">
            <v>6BTI-VKUVS</v>
          </cell>
          <cell r="M354" t="str">
            <v>2600054 - Abreu e Lima - PE</v>
          </cell>
          <cell r="N354">
            <v>4160</v>
          </cell>
        </row>
        <row r="355">
          <cell r="C355" t="str">
            <v>HOSPITAL DOM MALAN - CG Nº 027/2022</v>
          </cell>
          <cell r="E355" t="str">
            <v>5.8 - Locação de Veículos Automotores</v>
          </cell>
          <cell r="F355" t="str">
            <v>46.812.739/0001-07</v>
          </cell>
          <cell r="G355" t="str">
            <v>VILA X EMPREENDIMENTOS E NEGOCIOS LTDA</v>
          </cell>
          <cell r="H355" t="str">
            <v>S</v>
          </cell>
          <cell r="I355" t="str">
            <v>N</v>
          </cell>
          <cell r="N355">
            <v>4350</v>
          </cell>
        </row>
        <row r="356">
          <cell r="C356" t="str">
            <v>HOSPITAL DOM MALAN - CG Nº 027/2022</v>
          </cell>
          <cell r="E356" t="str">
            <v>5.8 - Locação de Veículos Automotores</v>
          </cell>
          <cell r="F356" t="str">
            <v>46.812.739/0001-07</v>
          </cell>
          <cell r="G356" t="str">
            <v>VILA X EMPREENDIMENTOS E NEGOCIOS LTDA</v>
          </cell>
          <cell r="H356" t="str">
            <v>S</v>
          </cell>
          <cell r="I356" t="str">
            <v>N</v>
          </cell>
          <cell r="N356">
            <v>313.17</v>
          </cell>
        </row>
        <row r="357">
          <cell r="C357" t="str">
            <v>HOSPITAL DOM MALAN - CG Nº 027/2022</v>
          </cell>
          <cell r="E357" t="str">
            <v>5.19 - Serviços Gráficos, de Encadernação e de Emolduração</v>
          </cell>
          <cell r="F357" t="str">
            <v>06.224.995/0001-50</v>
          </cell>
          <cell r="G357" t="str">
            <v>COLOR COPY SOLUCOES CRIATIVAS E PERSONALIZADAS LTDA</v>
          </cell>
          <cell r="H357" t="str">
            <v>S</v>
          </cell>
          <cell r="I357" t="str">
            <v>S</v>
          </cell>
          <cell r="J357" t="str">
            <v>33991</v>
          </cell>
          <cell r="K357">
            <v>46188</v>
          </cell>
          <cell r="L357" t="str">
            <v>d1a792802</v>
          </cell>
          <cell r="M357" t="str">
            <v>2611101 - Petrolina - PE</v>
          </cell>
          <cell r="N357">
            <v>432</v>
          </cell>
        </row>
        <row r="358">
          <cell r="C358" t="str">
            <v>HOSPITAL DOM MALAN - CG Nº 027/2022</v>
          </cell>
          <cell r="E358" t="str">
            <v>5.19 - Serviços Gráficos, de Encadernação e de Emolduração</v>
          </cell>
          <cell r="F358" t="str">
            <v>56.019.287/0001-56</v>
          </cell>
          <cell r="G358" t="str">
            <v>GUARARAPES COMERCIO E INDUSTRIA LTDA</v>
          </cell>
          <cell r="H358" t="str">
            <v>S</v>
          </cell>
          <cell r="I358" t="str">
            <v>S</v>
          </cell>
          <cell r="J358" t="str">
            <v>20</v>
          </cell>
          <cell r="K358">
            <v>46200</v>
          </cell>
          <cell r="L358" t="str">
            <v>fcfec47fd</v>
          </cell>
          <cell r="M358" t="str">
            <v>2611101 - Petrolina - PE</v>
          </cell>
          <cell r="N358">
            <v>751.4</v>
          </cell>
        </row>
        <row r="359">
          <cell r="C359" t="str">
            <v>HOSPITAL DOM MALAN - CG Nº 027/2022</v>
          </cell>
          <cell r="E359" t="str">
            <v>5.20 - Serviços Judicíarios e Cartoriais</v>
          </cell>
          <cell r="F359" t="str">
            <v>02.566.224/0001-90</v>
          </cell>
          <cell r="G359" t="str">
            <v>TRIBUNAL REGIONAL DO TRABALHO - G. D. V.</v>
          </cell>
          <cell r="H359" t="str">
            <v>S</v>
          </cell>
          <cell r="I359" t="str">
            <v>N</v>
          </cell>
          <cell r="N359">
            <v>2586.92</v>
          </cell>
        </row>
        <row r="360">
          <cell r="C360" t="str">
            <v>HOSPITAL DOM MALAN - CG Nº 027/2022</v>
          </cell>
          <cell r="E360" t="str">
            <v>5.16 - Serviços Médico-Hospitalares, Odotonlogia e Laboratoriais</v>
          </cell>
          <cell r="F360" t="str">
            <v>57.470.309/0001-62</v>
          </cell>
          <cell r="G360" t="str">
            <v xml:space="preserve">THAIS ALVES DE ARAUJO CAVALCANTE </v>
          </cell>
          <cell r="H360" t="str">
            <v>S</v>
          </cell>
          <cell r="I360" t="str">
            <v>S</v>
          </cell>
          <cell r="J360" t="str">
            <v>35</v>
          </cell>
          <cell r="K360">
            <v>46210</v>
          </cell>
          <cell r="L360" t="str">
            <v>9b0cfb0b2</v>
          </cell>
          <cell r="M360" t="str">
            <v>2611101 - Petrolina - PE</v>
          </cell>
          <cell r="N360">
            <v>7000</v>
          </cell>
        </row>
        <row r="361">
          <cell r="C361" t="str">
            <v>HOSPITAL DOM MALAN - CG Nº 027/2022</v>
          </cell>
          <cell r="E361" t="str">
            <v>5.16 - Serviços Médico-Hospitalares, Odotonlogia e Laboratoriais</v>
          </cell>
          <cell r="F361" t="str">
            <v>11.165.743/0001-38</v>
          </cell>
          <cell r="G361" t="str">
            <v xml:space="preserve">LACESP LABORATORIO DE ANALISES CLIN ESPEC DE PETRO LTDA </v>
          </cell>
          <cell r="H361" t="str">
            <v>S</v>
          </cell>
          <cell r="I361" t="str">
            <v>S</v>
          </cell>
          <cell r="J361" t="str">
            <v>13527</v>
          </cell>
          <cell r="K361">
            <v>46204</v>
          </cell>
          <cell r="L361" t="str">
            <v>d921f28eb</v>
          </cell>
          <cell r="M361" t="str">
            <v>2611101 - Petrolina - PE</v>
          </cell>
          <cell r="N361">
            <v>165526.18</v>
          </cell>
        </row>
        <row r="362">
          <cell r="C362" t="str">
            <v>HOSPITAL DOM MALAN - CG Nº 027/2022</v>
          </cell>
          <cell r="E362" t="str">
            <v>5.16 - Serviços Médico-Hospitalares, Odotonlogia e Laboratoriais</v>
          </cell>
          <cell r="F362" t="str">
            <v>28.751.370/0001-80</v>
          </cell>
          <cell r="G362" t="str">
            <v xml:space="preserve">SILVA COUTINHO &amp; BEZERRA PATOLOGIA DO PERNAMBUCO LTDA - ME </v>
          </cell>
          <cell r="H362" t="str">
            <v>S</v>
          </cell>
          <cell r="I362" t="str">
            <v>S</v>
          </cell>
          <cell r="J362" t="str">
            <v>1048</v>
          </cell>
          <cell r="K362">
            <v>46205</v>
          </cell>
          <cell r="L362" t="str">
            <v>74c29850e</v>
          </cell>
          <cell r="M362" t="str">
            <v>2611101 - Petrolina - PE</v>
          </cell>
          <cell r="N362">
            <v>17682</v>
          </cell>
        </row>
        <row r="363">
          <cell r="C363" t="str">
            <v>HOSPITAL DOM MALAN - CG Nº 027/2022</v>
          </cell>
          <cell r="E363" t="str">
            <v>5.8 - Locação de Veículos Automotores</v>
          </cell>
          <cell r="F363">
            <v>17863255000180</v>
          </cell>
          <cell r="G363" t="str">
            <v>HUMANAS S HOME CARE LTDA</v>
          </cell>
          <cell r="H363" t="str">
            <v>S</v>
          </cell>
          <cell r="I363" t="str">
            <v>S</v>
          </cell>
          <cell r="J363" t="str">
            <v>5901</v>
          </cell>
          <cell r="K363">
            <v>46206</v>
          </cell>
          <cell r="L363" t="str">
            <v>c209a497d</v>
          </cell>
          <cell r="M363" t="str">
            <v>2611101 - Petrolina - PE</v>
          </cell>
          <cell r="N363">
            <v>119445.8</v>
          </cell>
        </row>
        <row r="364">
          <cell r="C364" t="str">
            <v>HOSPITAL DOM MALAN - CG Nº 027/2022</v>
          </cell>
          <cell r="E364" t="str">
            <v>5.99 - Outros Serviços de Terceiros Pessoa Jurídica</v>
          </cell>
          <cell r="F364" t="str">
            <v>43.156.972/0001-82</v>
          </cell>
          <cell r="G364" t="str">
            <v>NEUROIMUNOLOGIA CENTRO DIAGNOSTICO LTDA</v>
          </cell>
          <cell r="H364" t="str">
            <v>S</v>
          </cell>
          <cell r="I364" t="str">
            <v>S</v>
          </cell>
          <cell r="J364" t="str">
            <v>151</v>
          </cell>
          <cell r="K364">
            <v>46209</v>
          </cell>
          <cell r="L364" t="str">
            <v>261160622431569720001820000000000015126079547591760</v>
          </cell>
          <cell r="M364" t="str">
            <v>2611606 - Recife - PE</v>
          </cell>
          <cell r="N364">
            <v>2970</v>
          </cell>
        </row>
        <row r="365">
          <cell r="C365" t="str">
            <v>HOSPITAL DOM MALAN - CG Nº 027/2022</v>
          </cell>
          <cell r="E365" t="str">
            <v>5.99 - Outros Serviços de Terceiros Pessoa Jurídica</v>
          </cell>
          <cell r="F365" t="str">
            <v>12.657.631/0001-67</v>
          </cell>
          <cell r="G365" t="str">
            <v>CDI CENTRO DE DIAGNOSTICO CLINICO E POR IMAGEM LTDA</v>
          </cell>
          <cell r="H365" t="str">
            <v>S</v>
          </cell>
          <cell r="I365" t="str">
            <v>S</v>
          </cell>
          <cell r="J365" t="str">
            <v>88812</v>
          </cell>
          <cell r="K365">
            <v>46209</v>
          </cell>
          <cell r="L365" t="str">
            <v>522628e1c</v>
          </cell>
          <cell r="M365" t="str">
            <v>2611101 - Petrolina - PE</v>
          </cell>
          <cell r="N365">
            <v>49869</v>
          </cell>
        </row>
        <row r="366">
          <cell r="C366" t="str">
            <v>HOSPITAL DOM MALAN - CG Nº 027/2022</v>
          </cell>
          <cell r="E366" t="str">
            <v>5.99 - Outros Serviços de Terceiros Pessoa Jurídica</v>
          </cell>
          <cell r="F366" t="str">
            <v>08.703.825/0001-84</v>
          </cell>
          <cell r="G366" t="str">
            <v>TELEPACS DIAGNOSTICO POR IMAGEM LTDA</v>
          </cell>
          <cell r="H366" t="str">
            <v>S</v>
          </cell>
          <cell r="I366" t="str">
            <v>S</v>
          </cell>
          <cell r="J366" t="str">
            <v>735</v>
          </cell>
          <cell r="K366">
            <v>46204</v>
          </cell>
          <cell r="L366" t="str">
            <v>317020622087038250001840000000000073526076894752063</v>
          </cell>
          <cell r="M366" t="str">
            <v>3170206 - Uberlândia - MG</v>
          </cell>
          <cell r="N366">
            <v>6407.7</v>
          </cell>
        </row>
        <row r="367">
          <cell r="C367" t="str">
            <v>HOSPITAL DOM MALAN - CG Nº 027/2022</v>
          </cell>
          <cell r="E367" t="str">
            <v>5.10 - Detetização/Tratamento de Resíduos e Afins</v>
          </cell>
          <cell r="F367" t="str">
            <v>11.863.530./0001-80</v>
          </cell>
          <cell r="G367" t="str">
            <v>BRASCON GESTAO AMBIENTAL LTDA</v>
          </cell>
          <cell r="H367" t="str">
            <v>S</v>
          </cell>
          <cell r="I367" t="str">
            <v>S</v>
          </cell>
          <cell r="J367" t="str">
            <v>303396</v>
          </cell>
          <cell r="K367">
            <v>46216</v>
          </cell>
          <cell r="L367" t="str">
            <v>I3LKRNL2S</v>
          </cell>
          <cell r="M367" t="str">
            <v>2611309 - Pombos - PE</v>
          </cell>
          <cell r="N367">
            <v>13519.59</v>
          </cell>
        </row>
        <row r="368">
          <cell r="C368" t="str">
            <v>HOSPITAL DOM MALAN - CG Nº 027/2022</v>
          </cell>
          <cell r="E368" t="str">
            <v>5.17 - Manutenção de Software, Certificação Digital e Microfilmagem</v>
          </cell>
          <cell r="F368" t="str">
            <v>69.920.213/0001-38</v>
          </cell>
          <cell r="G368" t="str">
            <v>PALAS INFORMATICA LTDA</v>
          </cell>
          <cell r="H368" t="str">
            <v>S</v>
          </cell>
          <cell r="I368" t="str">
            <v>S</v>
          </cell>
          <cell r="J368" t="str">
            <v>1364</v>
          </cell>
          <cell r="K368">
            <v>46191</v>
          </cell>
          <cell r="L368" t="str">
            <v>26116062269920213000138000000000136426066194970747</v>
          </cell>
          <cell r="M368" t="str">
            <v>2611606 - Recife - PE</v>
          </cell>
          <cell r="N368">
            <v>1611.95</v>
          </cell>
        </row>
        <row r="369">
          <cell r="C369" t="str">
            <v>HOSPITAL DOM MALAN - CG Nº 027/2022</v>
          </cell>
          <cell r="E369" t="str">
            <v>5.17 - Manutenção de Software, Certificação Digital e Microfilmagem</v>
          </cell>
          <cell r="F369" t="str">
            <v>17.933.606/0001-82</v>
          </cell>
          <cell r="G369" t="str">
            <v>LABOREDO - SOLUÇÕES EM TECNOLOGIA E SERVIÇOS EMPRESARIAIS LTDA</v>
          </cell>
          <cell r="H369" t="str">
            <v>S</v>
          </cell>
          <cell r="I369" t="str">
            <v>S</v>
          </cell>
          <cell r="J369" t="str">
            <v>6069</v>
          </cell>
          <cell r="K369">
            <v>46204</v>
          </cell>
          <cell r="L369" t="str">
            <v>2304400121793360600018200000000000606926070532850158</v>
          </cell>
          <cell r="M369" t="str">
            <v>2304400 - Fortaleza - CE</v>
          </cell>
          <cell r="N369">
            <v>2000</v>
          </cell>
        </row>
        <row r="370">
          <cell r="C370" t="str">
            <v>HOSPITAL DOM MALAN - CG Nº 027/2022</v>
          </cell>
          <cell r="E370" t="str">
            <v>5.17 - Manutenção de Software, Certificação Digital e Microfilmagem</v>
          </cell>
          <cell r="F370" t="str">
            <v>92.306.257/0007-80</v>
          </cell>
          <cell r="G370" t="str">
            <v>MV INFORMATICA NORDESTE LTDA</v>
          </cell>
          <cell r="H370" t="str">
            <v>S</v>
          </cell>
          <cell r="I370" t="str">
            <v>S</v>
          </cell>
          <cell r="J370" t="str">
            <v>1876</v>
          </cell>
          <cell r="K370">
            <v>46210</v>
          </cell>
          <cell r="L370" t="str">
            <v>261160622923062570007800000000000987626073622714825</v>
          </cell>
          <cell r="M370" t="str">
            <v>2611606 - Recife - PE</v>
          </cell>
          <cell r="N370">
            <v>30717.27</v>
          </cell>
        </row>
        <row r="371">
          <cell r="C371" t="str">
            <v>HOSPITAL DOM MALAN - CG Nº 027/2022</v>
          </cell>
          <cell r="E371" t="str">
            <v>5.17 - Manutenção de Software, Certificação Digital e Microfilmagem</v>
          </cell>
          <cell r="F371" t="str">
            <v>11.117.500/0001-24</v>
          </cell>
          <cell r="G371" t="str">
            <v>4IP TECNOLOGIA LTDA</v>
          </cell>
          <cell r="H371" t="str">
            <v>S</v>
          </cell>
          <cell r="I371" t="str">
            <v>S</v>
          </cell>
          <cell r="J371" t="str">
            <v>00026897</v>
          </cell>
          <cell r="K371">
            <v>46204</v>
          </cell>
          <cell r="L371" t="str">
            <v>2BJB-8FYA</v>
          </cell>
          <cell r="M371" t="str">
            <v>35 - São Paulo</v>
          </cell>
          <cell r="N371">
            <v>2949.98</v>
          </cell>
        </row>
        <row r="372">
          <cell r="C372" t="str">
            <v>HOSPITAL DOM MALAN - CG Nº 027/2022</v>
          </cell>
          <cell r="E372" t="str">
            <v>5.17 - Manutenção de Software, Certificação Digital e Microfilmagem</v>
          </cell>
          <cell r="F372" t="str">
            <v>09.393.611/0001-11</v>
          </cell>
          <cell r="G372" t="str">
            <v>NYX SERVICOS EM INFORMATICA LTDA</v>
          </cell>
          <cell r="H372" t="str">
            <v>S</v>
          </cell>
          <cell r="I372" t="str">
            <v>S</v>
          </cell>
          <cell r="J372" t="str">
            <v>495</v>
          </cell>
          <cell r="K372">
            <v>46204</v>
          </cell>
          <cell r="L372" t="str">
            <v>261160622093936110001110000000000049526075556784681</v>
          </cell>
          <cell r="M372" t="str">
            <v>2611606 - Recife - PE</v>
          </cell>
          <cell r="N372">
            <v>1350</v>
          </cell>
        </row>
        <row r="373">
          <cell r="C373" t="str">
            <v>HOSPITAL DOM MALAN - CG Nº 027/2022</v>
          </cell>
          <cell r="E373" t="str">
            <v>5.17 - Manutenção de Software, Certificação Digital e Microfilmagem</v>
          </cell>
          <cell r="F373" t="str">
            <v>04.069.709/0001-02</v>
          </cell>
          <cell r="G373" t="str">
            <v>BIONEXO S.A.</v>
          </cell>
          <cell r="H373" t="str">
            <v>S</v>
          </cell>
          <cell r="I373" t="str">
            <v>S</v>
          </cell>
          <cell r="J373" t="str">
            <v>00659982</v>
          </cell>
          <cell r="K373">
            <v>46175</v>
          </cell>
          <cell r="L373" t="str">
            <v>L24V-PLQZ</v>
          </cell>
          <cell r="M373" t="str">
            <v>3550308 - São Paulo - SP</v>
          </cell>
          <cell r="N373">
            <v>2517.46</v>
          </cell>
        </row>
        <row r="374">
          <cell r="C374" t="str">
            <v>HOSPITAL DOM MALAN - CG Nº 027/2022</v>
          </cell>
          <cell r="E374" t="str">
            <v>5.22 - Vigilância Ostensiva / Monitorada</v>
          </cell>
          <cell r="F374" t="str">
            <v>41.422.801/0001-22</v>
          </cell>
          <cell r="G374" t="str">
            <v>GTFORTE SEGURANÇA E VIGILANCIA LTDA</v>
          </cell>
          <cell r="H374" t="str">
            <v>S</v>
          </cell>
          <cell r="I374" t="str">
            <v>S</v>
          </cell>
          <cell r="J374" t="str">
            <v>00000883</v>
          </cell>
          <cell r="K374">
            <v>46204</v>
          </cell>
          <cell r="L374" t="str">
            <v>8X6J-T8LL6</v>
          </cell>
          <cell r="M374" t="str">
            <v>2600054 - Abreu e Lima - PE</v>
          </cell>
          <cell r="N374">
            <v>23322</v>
          </cell>
        </row>
        <row r="375">
          <cell r="C375" t="str">
            <v>HOSPITAL DOM MALAN - CG Nº 027/2022</v>
          </cell>
          <cell r="E375" t="str">
            <v>5.2 - Serviços Técnicos Profissionais</v>
          </cell>
          <cell r="F375" t="str">
            <v>11.313.358/0001-90</v>
          </cell>
          <cell r="G375" t="str">
            <v>GIRO ENGENHARIA LTDA ME</v>
          </cell>
          <cell r="H375" t="str">
            <v>S</v>
          </cell>
          <cell r="I375" t="str">
            <v>S</v>
          </cell>
          <cell r="J375" t="str">
            <v>24</v>
          </cell>
          <cell r="K375">
            <v>46211</v>
          </cell>
          <cell r="L375" t="str">
            <v>2611606221131335800019000000000002426072703149083</v>
          </cell>
          <cell r="M375" t="str">
            <v>2611606 - Recife - PE</v>
          </cell>
          <cell r="N375">
            <v>7000</v>
          </cell>
        </row>
        <row r="376">
          <cell r="C376" t="str">
            <v>HOSPITAL DOM MALAN - CG Nº 027/2022</v>
          </cell>
          <cell r="E376" t="str">
            <v>5.2 - Serviços Técnicos Profissionais</v>
          </cell>
          <cell r="F376" t="str">
            <v>21.512.725/0001-39</v>
          </cell>
          <cell r="G376" t="str">
            <v xml:space="preserve">MDI CONSULTORIA EMPRESARIAL LTDA </v>
          </cell>
          <cell r="H376" t="str">
            <v>S</v>
          </cell>
          <cell r="I376" t="str">
            <v>S</v>
          </cell>
          <cell r="J376" t="str">
            <v>49</v>
          </cell>
          <cell r="K376">
            <v>46204</v>
          </cell>
          <cell r="L376" t="str">
            <v>2611606222152725000139000000000004926072195871572</v>
          </cell>
          <cell r="M376" t="str">
            <v>2611606 - Recife - PE</v>
          </cell>
          <cell r="N376">
            <v>10000</v>
          </cell>
        </row>
        <row r="377">
          <cell r="C377" t="str">
            <v>HOSPITAL DOM MALAN - CG Nº 027/2022</v>
          </cell>
          <cell r="E377" t="str">
            <v>5.2 - Serviços Técnicos Profissionais</v>
          </cell>
          <cell r="F377" t="str">
            <v>36.710.076/0001-58</v>
          </cell>
          <cell r="G377" t="str">
            <v>APS APOIO ADMINISTRATIVO LTDA</v>
          </cell>
          <cell r="H377" t="str">
            <v>S</v>
          </cell>
          <cell r="I377" t="str">
            <v>S</v>
          </cell>
          <cell r="J377" t="str">
            <v>51</v>
          </cell>
          <cell r="K377">
            <v>46210</v>
          </cell>
          <cell r="L377" t="str">
            <v>26116062236710076000158000000000005126071070285767</v>
          </cell>
          <cell r="M377" t="str">
            <v>2611606 - Recife - PE</v>
          </cell>
          <cell r="N377">
            <v>7500</v>
          </cell>
        </row>
        <row r="378">
          <cell r="C378" t="str">
            <v>HOSPITAL DOM MALAN - CG Nº 027/2022</v>
          </cell>
          <cell r="E378" t="str">
            <v>5.2 - Serviços Técnicos Profissionais</v>
          </cell>
          <cell r="F378" t="str">
            <v>36.863.533/0001-44</v>
          </cell>
          <cell r="G378" t="str">
            <v>MARIA FRANCINEIDE LIMA DE SOUZA</v>
          </cell>
          <cell r="H378" t="str">
            <v>S</v>
          </cell>
          <cell r="I378" t="str">
            <v>S</v>
          </cell>
          <cell r="J378" t="str">
            <v>127</v>
          </cell>
          <cell r="K378">
            <v>46195</v>
          </cell>
          <cell r="L378" t="str">
            <v>8c94bc63c</v>
          </cell>
          <cell r="M378" t="str">
            <v>2611101 - Petrolina - PE</v>
          </cell>
          <cell r="N378">
            <v>5500</v>
          </cell>
        </row>
        <row r="379">
          <cell r="C379" t="str">
            <v>HOSPITAL DOM MALAN - CG Nº 027/2022</v>
          </cell>
          <cell r="E379" t="str">
            <v>5.2 - Serviços Técnicos Profissionais</v>
          </cell>
          <cell r="F379">
            <v>8190737000126</v>
          </cell>
          <cell r="G379" t="str">
            <v xml:space="preserve">PH CONTABILIDADE SOCIEDADE SIMPLES LTDA - ME </v>
          </cell>
          <cell r="H379" t="str">
            <v>S</v>
          </cell>
          <cell r="I379" t="str">
            <v>S</v>
          </cell>
          <cell r="J379" t="str">
            <v>00002123</v>
          </cell>
          <cell r="K379">
            <v>46191</v>
          </cell>
          <cell r="L379" t="str">
            <v>UQJ9-DSFC</v>
          </cell>
          <cell r="M379" t="str">
            <v>2927408 - Salvador - BA</v>
          </cell>
          <cell r="N379">
            <v>22694</v>
          </cell>
        </row>
        <row r="380">
          <cell r="C380" t="str">
            <v>HOSPITAL DOM MALAN - CG Nº 027/2022</v>
          </cell>
          <cell r="E380" t="str">
            <v>5.2 - Serviços Técnicos Profissionais</v>
          </cell>
          <cell r="F380" t="str">
            <v>63.973.961/0001-00</v>
          </cell>
          <cell r="G380" t="str">
            <v>VERIS SERVICOS E SOLUCOES LTDA</v>
          </cell>
          <cell r="H380" t="str">
            <v>S</v>
          </cell>
          <cell r="I380" t="str">
            <v>S</v>
          </cell>
          <cell r="J380" t="str">
            <v>0000000050</v>
          </cell>
          <cell r="K380">
            <v>46204</v>
          </cell>
          <cell r="L380" t="str">
            <v>2307304126397396100010000000000005026070016411730</v>
          </cell>
          <cell r="M380" t="str">
            <v>2307304 - Juazeiro do Norte - CE</v>
          </cell>
          <cell r="N380">
            <v>10000</v>
          </cell>
        </row>
        <row r="381">
          <cell r="C381" t="str">
            <v>HOSPITAL DOM MALAN - CG Nº 027/2022</v>
          </cell>
          <cell r="E381" t="str">
            <v>5.10 - Detetização/Tratamento de Resíduos e Afins</v>
          </cell>
          <cell r="F381" t="str">
            <v>57.470.055/0001-82</v>
          </cell>
          <cell r="G381" t="str">
            <v xml:space="preserve">57.470.055 LUIZ FERNANDO BATISTA GALVAO </v>
          </cell>
          <cell r="H381" t="str">
            <v>S</v>
          </cell>
          <cell r="I381" t="str">
            <v>S</v>
          </cell>
          <cell r="J381" t="str">
            <v>226</v>
          </cell>
          <cell r="K381">
            <v>46211</v>
          </cell>
          <cell r="L381" t="str">
            <v>fa2e9dfe0</v>
          </cell>
          <cell r="M381" t="str">
            <v>2611101 - Petrolina - PE</v>
          </cell>
          <cell r="N381">
            <v>1050.25</v>
          </cell>
        </row>
        <row r="382">
          <cell r="C382" t="str">
            <v>HOSPITAL DOM MALAN - CG Nº 027/2022</v>
          </cell>
          <cell r="E382" t="str">
            <v>5.23 - Limpeza e Conservação</v>
          </cell>
          <cell r="F382">
            <v>36481763000149</v>
          </cell>
          <cell r="G382" t="str">
            <v>THL SOLUÇÕES E SERVIÇOS LTDA</v>
          </cell>
          <cell r="H382" t="str">
            <v>S</v>
          </cell>
          <cell r="I382" t="str">
            <v>S</v>
          </cell>
          <cell r="J382" t="str">
            <v>53</v>
          </cell>
          <cell r="K382">
            <v>46204</v>
          </cell>
          <cell r="L382" t="str">
            <v>26116062236481763000149000000000005326070087608296</v>
          </cell>
          <cell r="M382" t="str">
            <v>2611606 - Recife - PE</v>
          </cell>
          <cell r="N382">
            <v>292000</v>
          </cell>
        </row>
        <row r="383">
          <cell r="C383" t="str">
            <v>HOSPITAL DOM MALAN - CG Nº 027/2022</v>
          </cell>
          <cell r="E383" t="str">
            <v>5.99 - Outros Serviços de Terceiros Pessoa Jurídica</v>
          </cell>
          <cell r="F383" t="str">
            <v>02.846.195/0001-10</v>
          </cell>
          <cell r="G383" t="str">
            <v>VALE RIO TRANSPORTE RODOVIARIO</v>
          </cell>
          <cell r="H383" t="str">
            <v>S</v>
          </cell>
          <cell r="I383" t="str">
            <v>N</v>
          </cell>
          <cell r="K383">
            <v>46177</v>
          </cell>
          <cell r="L383" t="str">
            <v>26260602846195000110570010008847501011001974</v>
          </cell>
          <cell r="M383" t="str">
            <v>2611606 - Recife - PE</v>
          </cell>
          <cell r="N383">
            <v>822.6</v>
          </cell>
        </row>
        <row r="384">
          <cell r="C384" t="str">
            <v>HOSPITAL DOM MALAN - CG Nº 027/2022</v>
          </cell>
          <cell r="E384" t="str">
            <v>5.99 - Outros Serviços de Terceiros Pessoa Jurídica</v>
          </cell>
          <cell r="F384" t="str">
            <v>33.101.378/0001-30</v>
          </cell>
          <cell r="G384" t="str">
            <v>CENTRO DE ESTETICA AUTOMOTIVA AMORIN LTDA</v>
          </cell>
          <cell r="H384" t="str">
            <v>S</v>
          </cell>
          <cell r="I384" t="str">
            <v>S</v>
          </cell>
          <cell r="J384" t="str">
            <v>3096</v>
          </cell>
          <cell r="K384">
            <v>46211</v>
          </cell>
          <cell r="L384" t="str">
            <v>b7596e747</v>
          </cell>
          <cell r="M384" t="str">
            <v>2611101 - Petrolina - PE</v>
          </cell>
          <cell r="N384">
            <v>250</v>
          </cell>
        </row>
        <row r="385">
          <cell r="C385" t="str">
            <v>HOSPITAL DOM MALAN - CG Nº 027/2022</v>
          </cell>
          <cell r="E385" t="str">
            <v>5.99 - Outros Serviços de Terceiros Pessoa Jurídica</v>
          </cell>
          <cell r="F385" t="str">
            <v>07.212.990/0001-70</v>
          </cell>
          <cell r="G385" t="str">
            <v>PAPA ENTULHO DO VALE LTDA</v>
          </cell>
          <cell r="H385" t="str">
            <v>S</v>
          </cell>
          <cell r="I385" t="str">
            <v>S</v>
          </cell>
          <cell r="J385" t="str">
            <v>0001021</v>
          </cell>
          <cell r="K385">
            <v>46210</v>
          </cell>
          <cell r="L385" t="str">
            <v>4TGZ-1955</v>
          </cell>
          <cell r="M385" t="str">
            <v>2918407 - Juazeiro - BA</v>
          </cell>
          <cell r="N385">
            <v>1200</v>
          </cell>
        </row>
        <row r="386">
          <cell r="C386" t="str">
            <v>HOSPITAL DOM MALAN - CG Nº 027/2022</v>
          </cell>
          <cell r="E386" t="str">
            <v>5.99 - Outros Serviços de Terceiros Pessoa Jurídica</v>
          </cell>
          <cell r="F386" t="str">
            <v>10.998.292/0001-57</v>
          </cell>
          <cell r="G386" t="str">
            <v>CIEE - CENTRO DE INTEGRAÇÃO EMPRESA ESCOLA DE PERNAMBUCO</v>
          </cell>
          <cell r="H386" t="str">
            <v>S</v>
          </cell>
          <cell r="I386" t="str">
            <v>N</v>
          </cell>
          <cell r="N386">
            <v>2317</v>
          </cell>
        </row>
        <row r="387">
          <cell r="C387" t="str">
            <v>HOSPITAL DOM MALAN - CG Nº 027/2022</v>
          </cell>
          <cell r="E387" t="str">
            <v>5.99 - Outros Serviços de Terceiros Pessoa Jurídica</v>
          </cell>
          <cell r="F387" t="str">
            <v>50.429.810/0001-36</v>
          </cell>
          <cell r="G387" t="str">
            <v>SAPRA LANDAUER SERVIÇOS DE ASSESSORIA E PROTEÇÃO LTDA</v>
          </cell>
          <cell r="H387" t="str">
            <v>S</v>
          </cell>
          <cell r="I387" t="str">
            <v>S</v>
          </cell>
          <cell r="J387" t="str">
            <v>32582</v>
          </cell>
          <cell r="K387">
            <v>46204</v>
          </cell>
          <cell r="L387" t="str">
            <v>35489062250429810000136000000000003258226070680130642</v>
          </cell>
          <cell r="M387" t="str">
            <v>3548906 - São Carlos - SP</v>
          </cell>
          <cell r="N387">
            <v>246.48</v>
          </cell>
        </row>
        <row r="388">
          <cell r="C388" t="str">
            <v>HOSPITAL DOM MALAN - CG Nº 027/2022</v>
          </cell>
          <cell r="E388" t="str">
            <v>5.99 - Outros Serviços de Terceiros Pessoa Jurídica</v>
          </cell>
          <cell r="F388" t="str">
            <v>20.809.123/0001-85</v>
          </cell>
          <cell r="G388" t="str">
            <v>WORK MEDICINA DO TRABALHO LTDA</v>
          </cell>
          <cell r="H388" t="str">
            <v>S</v>
          </cell>
          <cell r="I388" t="str">
            <v>S</v>
          </cell>
          <cell r="J388" t="str">
            <v>61468</v>
          </cell>
          <cell r="K388">
            <v>46212</v>
          </cell>
          <cell r="L388" t="str">
            <v>ead00c5b1</v>
          </cell>
          <cell r="M388" t="str">
            <v>2611101 - Petrolina - PE</v>
          </cell>
          <cell r="N388">
            <v>245</v>
          </cell>
        </row>
        <row r="389">
          <cell r="C389" t="str">
            <v>HOSPITAL DOM MALAN - CG Nº 027/2022</v>
          </cell>
          <cell r="E389" t="str">
            <v>5.99 - Outros Serviços de Terceiros Pessoa Jurídica</v>
          </cell>
          <cell r="F389" t="str">
            <v>13.409.775/0006-71</v>
          </cell>
          <cell r="G389" t="str">
            <v>LINUS LOG LTDA ME</v>
          </cell>
          <cell r="H389" t="str">
            <v>S</v>
          </cell>
          <cell r="I389" t="str">
            <v>S</v>
          </cell>
          <cell r="J389" t="str">
            <v>526</v>
          </cell>
          <cell r="K389">
            <v>46217</v>
          </cell>
          <cell r="L389" t="str">
            <v>10bee740f</v>
          </cell>
          <cell r="M389" t="str">
            <v>2611101 - Petrolina - PE</v>
          </cell>
          <cell r="N389">
            <v>15515.29</v>
          </cell>
        </row>
        <row r="390">
          <cell r="C390" t="str">
            <v>HOSPITAL DOM MALAN - CG Nº 027/2022</v>
          </cell>
          <cell r="E390" t="str">
            <v>5.99 - Outros Serviços de Terceiros Pessoa Jurídica</v>
          </cell>
          <cell r="F390" t="str">
            <v>23.180.800/0001-37</v>
          </cell>
          <cell r="G390" t="str">
            <v>ENNE SOLUÇÕES ELETRICAS LTDA</v>
          </cell>
          <cell r="H390" t="str">
            <v>S</v>
          </cell>
          <cell r="I390" t="str">
            <v>S</v>
          </cell>
          <cell r="J390" t="str">
            <v>2328</v>
          </cell>
          <cell r="K390">
            <v>46206</v>
          </cell>
          <cell r="L390" t="str">
            <v>68bd4019</v>
          </cell>
          <cell r="M390" t="str">
            <v>2611101 - Petrolina - PE</v>
          </cell>
          <cell r="N390">
            <v>2500</v>
          </cell>
        </row>
        <row r="391">
          <cell r="C391" t="str">
            <v>HOSPITAL DOM MALAN - CG Nº 027/2022</v>
          </cell>
          <cell r="E391" t="str">
            <v>5.16 - Serviços Médico-Hospitalares, Odotonlogia e Laboratoriais</v>
          </cell>
          <cell r="F391" t="str">
            <v>17.634.028/0001-83</v>
          </cell>
          <cell r="G391" t="str">
            <v>REUMASTO ATIVIDADES MEDICAS LTDA</v>
          </cell>
          <cell r="H391" t="str">
            <v>S</v>
          </cell>
          <cell r="I391" t="str">
            <v>S</v>
          </cell>
          <cell r="J391" t="str">
            <v>6236</v>
          </cell>
          <cell r="K391">
            <v>46199</v>
          </cell>
          <cell r="L391" t="str">
            <v>fdcb94696</v>
          </cell>
          <cell r="M391" t="str">
            <v>2611101 - Petrolina - PE</v>
          </cell>
          <cell r="N391">
            <v>350</v>
          </cell>
        </row>
        <row r="392">
          <cell r="C392" t="str">
            <v>HOSPITAL DOM MALAN - CG Nº 027/2022</v>
          </cell>
          <cell r="E392" t="str">
            <v>5.16 - Serviços Médico-Hospitalares, Odotonlogia e Laboratoriais</v>
          </cell>
          <cell r="F392" t="str">
            <v>11.473.378/0001-29</v>
          </cell>
          <cell r="G392" t="str">
            <v>CENTRO DE NEUROLOGIA  E CARDIOLOGIA DO SÃO FRANCISCO</v>
          </cell>
          <cell r="H392" t="str">
            <v>S</v>
          </cell>
          <cell r="I392" t="str">
            <v>S</v>
          </cell>
          <cell r="J392" t="str">
            <v>48506</v>
          </cell>
          <cell r="K392">
            <v>46183</v>
          </cell>
          <cell r="L392" t="str">
            <v>490374d1f</v>
          </cell>
          <cell r="M392" t="str">
            <v>2611101 - Petrolina - PE</v>
          </cell>
          <cell r="N392">
            <v>3280.72</v>
          </cell>
        </row>
        <row r="393">
          <cell r="C393" t="str">
            <v>HOSPITAL DOM MALAN - CG Nº 027/2022</v>
          </cell>
          <cell r="E393" t="str">
            <v>5.16 - Serviços Médico-Hospitalares, Odotonlogia e Laboratoriais</v>
          </cell>
          <cell r="F393" t="str">
            <v>58.277.373/0001-94</v>
          </cell>
          <cell r="G393" t="str">
            <v>ANESTESIA VALE DO SÃO FRANCISCO  LTDA</v>
          </cell>
          <cell r="H393" t="str">
            <v>S</v>
          </cell>
          <cell r="I393" t="str">
            <v>S</v>
          </cell>
          <cell r="J393" t="str">
            <v>191</v>
          </cell>
          <cell r="K393">
            <v>46242</v>
          </cell>
          <cell r="L393" t="str">
            <v>9f1589cd3</v>
          </cell>
          <cell r="M393" t="str">
            <v>2611101 - Petrolina - PE</v>
          </cell>
          <cell r="N393">
            <v>900</v>
          </cell>
        </row>
        <row r="394">
          <cell r="C394" t="str">
            <v>HOSPITAL DOM MALAN - CG Nº 027/2022</v>
          </cell>
          <cell r="E394" t="str">
            <v>5.16 - Serviços Médico-Hospitalares, Odotonlogia e Laboratoriais</v>
          </cell>
          <cell r="F394" t="str">
            <v>32.302.394/0001-29</v>
          </cell>
          <cell r="G394" t="str">
            <v>ENDOVALE SERVIÇOS ENDOSCOPICOS LTDA</v>
          </cell>
          <cell r="H394" t="str">
            <v>S</v>
          </cell>
          <cell r="I394" t="str">
            <v>S</v>
          </cell>
          <cell r="J394" t="str">
            <v>970</v>
          </cell>
          <cell r="K394">
            <v>46181</v>
          </cell>
          <cell r="L394" t="str">
            <v>9e95ffd61</v>
          </cell>
          <cell r="M394" t="str">
            <v>2611101 - Petrolina - PE</v>
          </cell>
          <cell r="N394">
            <v>3500</v>
          </cell>
        </row>
        <row r="395">
          <cell r="C395" t="str">
            <v>HOSPITAL DOM MALAN - CG Nº 027/2022</v>
          </cell>
          <cell r="E395" t="str">
            <v>5.16 - Serviços Médico-Hospitalares, Odotonlogia e Laboratoriais</v>
          </cell>
          <cell r="F395" t="str">
            <v>02.904.007/0001-63</v>
          </cell>
          <cell r="G395" t="str">
            <v xml:space="preserve">SYLVIA MARIA DE LEMOS HINRICHSEN LTDA </v>
          </cell>
          <cell r="H395" t="str">
            <v>S</v>
          </cell>
          <cell r="I395" t="str">
            <v>S</v>
          </cell>
          <cell r="J395" t="str">
            <v>37</v>
          </cell>
          <cell r="K395">
            <v>46206</v>
          </cell>
          <cell r="L395" t="str">
            <v>26116062202904007000163000000000003726073320225606</v>
          </cell>
          <cell r="M395" t="str">
            <v>2611606 - Recife - PE</v>
          </cell>
          <cell r="N395">
            <v>4501.97</v>
          </cell>
        </row>
        <row r="396">
          <cell r="C396" t="str">
            <v>HOSPITAL DOM MALAN - CG Nº 027/2022</v>
          </cell>
          <cell r="E396" t="str">
            <v>5.16 - Serviços Médico-Hospitalares, Odotonlogia e Laboratoriais</v>
          </cell>
          <cell r="F396">
            <v>1929606000179</v>
          </cell>
          <cell r="G396" t="str">
            <v>INSTITUTO DE OLHOS VALE DO SAO FRANCISCO LTDA</v>
          </cell>
          <cell r="H396" t="str">
            <v>S</v>
          </cell>
          <cell r="I396" t="str">
            <v>S</v>
          </cell>
          <cell r="J396" t="str">
            <v>17710</v>
          </cell>
          <cell r="K396">
            <v>46205</v>
          </cell>
          <cell r="L396" t="str">
            <v>0d50e9818</v>
          </cell>
          <cell r="M396" t="str">
            <v>2611101 - Petrolina - PE</v>
          </cell>
          <cell r="N396">
            <v>6048</v>
          </cell>
        </row>
        <row r="397">
          <cell r="C397" t="str">
            <v>HOSPITAL DOM MALAN - CG Nº 027/2022</v>
          </cell>
          <cell r="E397" t="str">
            <v>5.16 - Serviços Médico-Hospitalares, Odotonlogia e Laboratoriais</v>
          </cell>
          <cell r="F397" t="str">
            <v>41.431.147/0001-13</v>
          </cell>
          <cell r="G397" t="str">
            <v xml:space="preserve">JOSE ALVES SOUZA SERVICOS MEDICOS </v>
          </cell>
          <cell r="H397" t="str">
            <v>S</v>
          </cell>
          <cell r="I397" t="str">
            <v>S</v>
          </cell>
          <cell r="J397" t="str">
            <v>249</v>
          </cell>
          <cell r="K397">
            <v>46205</v>
          </cell>
          <cell r="L397" t="str">
            <v>6c2a2729c</v>
          </cell>
          <cell r="M397" t="str">
            <v>2611101 - Petrolina - PE</v>
          </cell>
          <cell r="N397">
            <v>12500</v>
          </cell>
        </row>
        <row r="398">
          <cell r="C398" t="str">
            <v>HOSPITAL DOM MALAN - CG Nº 027/2022</v>
          </cell>
          <cell r="E398" t="str">
            <v>5.16 - Serviços Médico-Hospitalares, Odotonlogia e Laboratoriais</v>
          </cell>
          <cell r="F398" t="str">
            <v>41.623.761/0001-87</v>
          </cell>
          <cell r="G398" t="str">
            <v>DAMACENA DE MOURA SERVIÇOS DE SAUDE LTDA</v>
          </cell>
          <cell r="H398" t="str">
            <v>S</v>
          </cell>
          <cell r="I398" t="str">
            <v>S</v>
          </cell>
          <cell r="J398" t="str">
            <v>169</v>
          </cell>
          <cell r="K398">
            <v>46204</v>
          </cell>
          <cell r="L398" t="str">
            <v>a6212f57a</v>
          </cell>
          <cell r="M398" t="str">
            <v>2611101 - Petrolina - PE</v>
          </cell>
          <cell r="N398">
            <v>12500</v>
          </cell>
        </row>
        <row r="399">
          <cell r="C399" t="str">
            <v>HOSPITAL DOM MALAN - CG Nº 027/2022</v>
          </cell>
          <cell r="E399" t="str">
            <v>5.16 - Serviços Médico-Hospitalares, Odotonlogia e Laboratoriais</v>
          </cell>
          <cell r="F399" t="str">
            <v>54.610.097/0001-83</v>
          </cell>
          <cell r="G399" t="str">
            <v>PEDRO CARVALHO DINIZ</v>
          </cell>
          <cell r="H399" t="str">
            <v>S</v>
          </cell>
          <cell r="I399" t="str">
            <v>S</v>
          </cell>
          <cell r="J399" t="str">
            <v>29</v>
          </cell>
          <cell r="K399">
            <v>46205</v>
          </cell>
          <cell r="L399" t="str">
            <v>688738736</v>
          </cell>
          <cell r="M399" t="str">
            <v>2611101 - Petrolina - PE</v>
          </cell>
          <cell r="N399">
            <v>8000</v>
          </cell>
        </row>
        <row r="400">
          <cell r="C400" t="str">
            <v>HOSPITAL DOM MALAN - CG Nº 027/2022</v>
          </cell>
          <cell r="E400" t="str">
            <v>5.16 - Serviços Médico-Hospitalares, Odotonlogia e Laboratoriais</v>
          </cell>
          <cell r="F400" t="str">
            <v>55.327.897/0001-54</v>
          </cell>
          <cell r="G400" t="str">
            <v>KATIA REGINA DE OLIVEIRA</v>
          </cell>
          <cell r="H400" t="str">
            <v>S</v>
          </cell>
          <cell r="I400" t="str">
            <v>S</v>
          </cell>
          <cell r="J400" t="str">
            <v>0000021</v>
          </cell>
          <cell r="K400">
            <v>46209</v>
          </cell>
          <cell r="L400" t="str">
            <v>SNA3-RUPR</v>
          </cell>
          <cell r="M400" t="str">
            <v>2918407 - Juazeiro - BA</v>
          </cell>
          <cell r="N400">
            <v>5000</v>
          </cell>
        </row>
        <row r="401">
          <cell r="C401" t="str">
            <v>HOSPITAL DOM MALAN - CG Nº 027/2022</v>
          </cell>
          <cell r="E401" t="str">
            <v>5.16 - Serviços Médico-Hospitalares, Odotonlogia e Laboratoriais</v>
          </cell>
          <cell r="F401" t="str">
            <v>55.881.058/0001-83</v>
          </cell>
          <cell r="G401" t="str">
            <v>OTOCLIN MED LTDA</v>
          </cell>
          <cell r="H401" t="str">
            <v>S</v>
          </cell>
          <cell r="I401" t="str">
            <v>S</v>
          </cell>
          <cell r="J401" t="str">
            <v>261</v>
          </cell>
          <cell r="K401">
            <v>46212</v>
          </cell>
          <cell r="L401" t="str">
            <v>1a16d3b17</v>
          </cell>
          <cell r="M401" t="str">
            <v>2611101 - Petrolina - PE</v>
          </cell>
          <cell r="N401">
            <v>11465</v>
          </cell>
        </row>
        <row r="402">
          <cell r="C402" t="str">
            <v>HOSPITAL DOM MALAN - CG Nº 027/2022</v>
          </cell>
          <cell r="E402" t="str">
            <v>5.16 - Serviços Médico-Hospitalares, Odotonlogia e Laboratoriais</v>
          </cell>
          <cell r="F402">
            <v>12342816000182</v>
          </cell>
          <cell r="G402" t="str">
            <v>ALL MEDICAL SERVIÇOS MÉDICOS LTDA</v>
          </cell>
          <cell r="H402" t="str">
            <v>S</v>
          </cell>
          <cell r="I402" t="str">
            <v>S</v>
          </cell>
          <cell r="J402" t="str">
            <v>18922</v>
          </cell>
          <cell r="K402">
            <v>46213</v>
          </cell>
          <cell r="L402" t="str">
            <v>R_9438</v>
          </cell>
          <cell r="M402" t="str">
            <v>2611101 - Petrolina - PE</v>
          </cell>
          <cell r="N402">
            <v>5550</v>
          </cell>
        </row>
        <row r="403">
          <cell r="C403" t="str">
            <v>HOSPITAL DOM MALAN - CG Nº 027/2022</v>
          </cell>
          <cell r="E403" t="str">
            <v>5.16 - Serviços Médico-Hospitalares, Odotonlogia e Laboratoriais</v>
          </cell>
          <cell r="F403">
            <v>12342816000182</v>
          </cell>
          <cell r="G403" t="str">
            <v>ALL MEDICAL SERVIÇOS MÉDICOS LTDA</v>
          </cell>
          <cell r="H403" t="str">
            <v>S</v>
          </cell>
          <cell r="I403" t="str">
            <v>S</v>
          </cell>
          <cell r="J403" t="str">
            <v>18897</v>
          </cell>
          <cell r="K403">
            <v>46212</v>
          </cell>
          <cell r="L403" t="str">
            <v>R_9413</v>
          </cell>
          <cell r="M403" t="str">
            <v>2611101 - Petrolina - PE</v>
          </cell>
          <cell r="N403">
            <v>700</v>
          </cell>
        </row>
        <row r="404">
          <cell r="C404" t="str">
            <v>HOSPITAL DOM MALAN - CG Nº 027/2022</v>
          </cell>
          <cell r="E404" t="str">
            <v>5.16 - Serviços Médico-Hospitalares, Odotonlogia e Laboratoriais</v>
          </cell>
          <cell r="F404">
            <v>12342816000182</v>
          </cell>
          <cell r="G404" t="str">
            <v>ALL MEDICAL SERVIÇOS MÉDICOS LTDA</v>
          </cell>
          <cell r="H404" t="str">
            <v>S</v>
          </cell>
          <cell r="I404" t="str">
            <v>S</v>
          </cell>
          <cell r="J404" t="str">
            <v>18949</v>
          </cell>
          <cell r="K404">
            <v>46217</v>
          </cell>
          <cell r="L404" t="str">
            <v>R_9466</v>
          </cell>
          <cell r="M404" t="str">
            <v>2611101 - Petrolina - PE</v>
          </cell>
          <cell r="N404">
            <v>13500</v>
          </cell>
        </row>
        <row r="405">
          <cell r="C405" t="str">
            <v>HOSPITAL DOM MALAN - CG Nº 027/2022</v>
          </cell>
          <cell r="E405" t="str">
            <v>5.16 - Serviços Médico-Hospitalares, Odotonlogia e Laboratoriais</v>
          </cell>
          <cell r="F405">
            <v>12342816000182</v>
          </cell>
          <cell r="G405" t="str">
            <v>ALL MEDICAL SERVIÇOS MÉDICOS LTDA</v>
          </cell>
          <cell r="H405" t="str">
            <v>S</v>
          </cell>
          <cell r="I405" t="str">
            <v>S</v>
          </cell>
          <cell r="J405" t="str">
            <v>18959</v>
          </cell>
          <cell r="K405">
            <v>46217</v>
          </cell>
          <cell r="L405" t="str">
            <v>R_9476</v>
          </cell>
          <cell r="M405" t="str">
            <v>2611101 - Petrolina - PE</v>
          </cell>
          <cell r="N405">
            <v>1500</v>
          </cell>
        </row>
        <row r="406">
          <cell r="C406" t="str">
            <v>HOSPITAL DOM MALAN - CG Nº 027/2022</v>
          </cell>
          <cell r="E406" t="str">
            <v>5.16 - Serviços Médico-Hospitalares, Odotonlogia e Laboratoriais</v>
          </cell>
          <cell r="F406" t="str">
            <v>53.282.602/0001-45</v>
          </cell>
          <cell r="G406" t="str">
            <v>ALL MEDICAL ATENDIMENTOS MEDICOS LTDA</v>
          </cell>
          <cell r="H406" t="str">
            <v>S</v>
          </cell>
          <cell r="I406" t="str">
            <v>S</v>
          </cell>
          <cell r="J406" t="str">
            <v>1633</v>
          </cell>
          <cell r="K406">
            <v>46217</v>
          </cell>
          <cell r="L406" t="str">
            <v>R_1591</v>
          </cell>
          <cell r="M406" t="str">
            <v>2611101 - Petrolina - PE</v>
          </cell>
          <cell r="N406">
            <v>600</v>
          </cell>
        </row>
        <row r="407">
          <cell r="C407" t="str">
            <v>HOSPITAL DOM MALAN - CG Nº 027/2022</v>
          </cell>
          <cell r="E407" t="str">
            <v>5.16 - Serviços Médico-Hospitalares, Odotonlogia e Laboratoriais</v>
          </cell>
          <cell r="F407" t="str">
            <v>53.282.602/0001-45</v>
          </cell>
          <cell r="G407" t="str">
            <v>ALL MEDICAL ATENDIMENTOS MEDICOS LTDA</v>
          </cell>
          <cell r="H407" t="str">
            <v>S</v>
          </cell>
          <cell r="I407" t="str">
            <v>S</v>
          </cell>
          <cell r="J407" t="str">
            <v>1648</v>
          </cell>
          <cell r="K407">
            <v>46217</v>
          </cell>
          <cell r="L407" t="str">
            <v>R_1606</v>
          </cell>
          <cell r="M407" t="str">
            <v>2611101 - Petrolina - PE</v>
          </cell>
          <cell r="N407">
            <v>2050</v>
          </cell>
        </row>
        <row r="408">
          <cell r="C408" t="str">
            <v>HOSPITAL DOM MALAN - CG Nº 027/2022</v>
          </cell>
          <cell r="E408" t="str">
            <v>5.16 - Serviços Médico-Hospitalares, Odotonlogia e Laboratoriais</v>
          </cell>
          <cell r="F408" t="str">
            <v>64.885.456/0001-69</v>
          </cell>
          <cell r="G408" t="str">
            <v>ALUISIO SOARES DE SOUSA SERVICOS MEDICOS LTDA</v>
          </cell>
          <cell r="H408" t="str">
            <v>S</v>
          </cell>
          <cell r="I408" t="str">
            <v>S</v>
          </cell>
          <cell r="J408" t="str">
            <v>0000015</v>
          </cell>
          <cell r="K408">
            <v>46216</v>
          </cell>
          <cell r="L408" t="str">
            <v>NUT8-TLQ2</v>
          </cell>
          <cell r="M408" t="str">
            <v>2918407 - Juazeiro - BA</v>
          </cell>
          <cell r="N408">
            <v>16125</v>
          </cell>
        </row>
        <row r="409">
          <cell r="C409" t="str">
            <v>HOSPITAL DOM MALAN - CG Nº 027/2022</v>
          </cell>
          <cell r="E409" t="str">
            <v>5.16 - Serviços Médico-Hospitalares, Odotonlogia e Laboratoriais</v>
          </cell>
          <cell r="F409" t="str">
            <v>60.942.667/0001-35</v>
          </cell>
          <cell r="G409" t="str">
            <v>AMANDA SEIXAS DA SILVA LTDA</v>
          </cell>
          <cell r="H409" t="str">
            <v>S</v>
          </cell>
          <cell r="I409" t="str">
            <v>S</v>
          </cell>
          <cell r="J409" t="str">
            <v>93</v>
          </cell>
          <cell r="K409">
            <v>46213</v>
          </cell>
          <cell r="L409" t="str">
            <v>39d27281d</v>
          </cell>
          <cell r="M409" t="str">
            <v>2611101 - Petrolina - PE</v>
          </cell>
          <cell r="N409">
            <v>1450</v>
          </cell>
        </row>
        <row r="410">
          <cell r="C410" t="str">
            <v>HOSPITAL DOM MALAN - CG Nº 027/2022</v>
          </cell>
          <cell r="E410" t="str">
            <v>5.16 - Serviços Médico-Hospitalares, Odotonlogia e Laboratoriais</v>
          </cell>
          <cell r="F410" t="str">
            <v>54.643.587/0001-86</v>
          </cell>
          <cell r="G410" t="str">
            <v>ANNE LIMA LTDA</v>
          </cell>
          <cell r="H410" t="str">
            <v>S</v>
          </cell>
          <cell r="I410" t="str">
            <v>S</v>
          </cell>
          <cell r="J410" t="str">
            <v>37</v>
          </cell>
          <cell r="K410">
            <v>46218</v>
          </cell>
          <cell r="L410" t="str">
            <v>PJEM82JP8</v>
          </cell>
          <cell r="M410" t="str">
            <v>2615607 - Trindade - PE</v>
          </cell>
          <cell r="N410">
            <v>1750</v>
          </cell>
        </row>
        <row r="411">
          <cell r="C411" t="str">
            <v>HOSPITAL DOM MALAN - CG Nº 027/2022</v>
          </cell>
          <cell r="E411" t="str">
            <v>5.16 - Serviços Médico-Hospitalares, Odotonlogia e Laboratoriais</v>
          </cell>
          <cell r="F411" t="str">
            <v>58.277.373/0001-94</v>
          </cell>
          <cell r="G411" t="str">
            <v>ANESTESIA VALE DO SÃO FRANCISCO  LTDA</v>
          </cell>
          <cell r="H411" t="str">
            <v>S</v>
          </cell>
          <cell r="I411" t="str">
            <v>S</v>
          </cell>
          <cell r="J411" t="str">
            <v>195</v>
          </cell>
          <cell r="K411">
            <v>46219</v>
          </cell>
          <cell r="L411" t="str">
            <v>8d88f51ad</v>
          </cell>
          <cell r="M411" t="str">
            <v>2611101 - Petrolina - PE</v>
          </cell>
          <cell r="N411">
            <v>452395.78</v>
          </cell>
        </row>
        <row r="412">
          <cell r="C412" t="str">
            <v>HOSPITAL DOM MALAN - CG Nº 027/2022</v>
          </cell>
          <cell r="E412" t="str">
            <v>5.16 - Serviços Médico-Hospitalares, Odotonlogia e Laboratoriais</v>
          </cell>
          <cell r="F412" t="str">
            <v>47.954.294/0001-54</v>
          </cell>
          <cell r="G412" t="str">
            <v>ALBERTINO JOSE FERREIRA NETO LTDA</v>
          </cell>
          <cell r="H412" t="str">
            <v>S</v>
          </cell>
          <cell r="I412" t="str">
            <v>S</v>
          </cell>
          <cell r="J412" t="str">
            <v>0000022</v>
          </cell>
          <cell r="K412">
            <v>46219</v>
          </cell>
          <cell r="L412" t="str">
            <v>SNA3-QHBN</v>
          </cell>
          <cell r="M412" t="str">
            <v>2918407 - Juazeiro - BA</v>
          </cell>
          <cell r="N412">
            <v>10500</v>
          </cell>
        </row>
        <row r="413">
          <cell r="C413" t="str">
            <v>HOSPITAL DOM MALAN - CG Nº 027/2022</v>
          </cell>
          <cell r="E413" t="str">
            <v>5.16 - Serviços Médico-Hospitalares, Odotonlogia e Laboratoriais</v>
          </cell>
          <cell r="F413" t="str">
            <v>66.511.084/0001-36</v>
          </cell>
          <cell r="G413" t="str">
            <v>BDC SERVICOS MEDICOS LTDA</v>
          </cell>
          <cell r="H413" t="str">
            <v>S</v>
          </cell>
          <cell r="I413" t="str">
            <v>S</v>
          </cell>
          <cell r="J413" t="str">
            <v>0000005</v>
          </cell>
          <cell r="K413">
            <v>46218</v>
          </cell>
          <cell r="L413" t="str">
            <v>SNA3-SGFT</v>
          </cell>
          <cell r="M413" t="str">
            <v>2918407 - Juazeiro - BA</v>
          </cell>
          <cell r="N413">
            <v>8000</v>
          </cell>
        </row>
        <row r="414">
          <cell r="C414" t="str">
            <v>HOSPITAL DOM MALAN - CG Nº 027/2022</v>
          </cell>
          <cell r="E414" t="str">
            <v>5.16 - Serviços Médico-Hospitalares, Odotonlogia e Laboratoriais</v>
          </cell>
          <cell r="F414" t="str">
            <v>60.420.134/0001-93</v>
          </cell>
          <cell r="G414" t="str">
            <v>CELENE SOARES KESTERING LTDA</v>
          </cell>
          <cell r="H414" t="str">
            <v>S</v>
          </cell>
          <cell r="I414" t="str">
            <v>S</v>
          </cell>
          <cell r="J414" t="str">
            <v>23</v>
          </cell>
          <cell r="K414">
            <v>46212</v>
          </cell>
          <cell r="L414" t="str">
            <v>EYHDXWQ5</v>
          </cell>
          <cell r="M414" t="str">
            <v>2927408 - Salvador - BA</v>
          </cell>
          <cell r="N414">
            <v>33750</v>
          </cell>
        </row>
        <row r="415">
          <cell r="C415" t="str">
            <v>HOSPITAL DOM MALAN - CG Nº 027/2022</v>
          </cell>
          <cell r="E415" t="str">
            <v>5.16 - Serviços Médico-Hospitalares, Odotonlogia e Laboratoriais</v>
          </cell>
          <cell r="F415" t="str">
            <v>09.569.536/0001-05</v>
          </cell>
          <cell r="G415" t="str">
            <v>CARDIOVASF ISTITUTO DO CORACAO DO VALE DO SÃO FRANCISCO LTDA</v>
          </cell>
          <cell r="H415" t="str">
            <v>S</v>
          </cell>
          <cell r="I415" t="str">
            <v>S</v>
          </cell>
          <cell r="J415" t="str">
            <v>51122</v>
          </cell>
          <cell r="K415">
            <v>46217</v>
          </cell>
          <cell r="L415" t="str">
            <v>13a79a215</v>
          </cell>
          <cell r="M415" t="str">
            <v>2611101 - Petrolina - PE</v>
          </cell>
          <cell r="N415">
            <v>6079.8</v>
          </cell>
        </row>
        <row r="416">
          <cell r="C416" t="str">
            <v>HOSPITAL DOM MALAN - CG Nº 027/2022</v>
          </cell>
          <cell r="E416" t="str">
            <v>5.16 - Serviços Médico-Hospitalares, Odotonlogia e Laboratoriais</v>
          </cell>
          <cell r="F416" t="str">
            <v>34.178.931/0001-04</v>
          </cell>
          <cell r="G416" t="str">
            <v>CLINICA MEDICA MATERCLIN LTDA</v>
          </cell>
          <cell r="H416" t="str">
            <v>S</v>
          </cell>
          <cell r="I416" t="str">
            <v>S</v>
          </cell>
          <cell r="J416" t="str">
            <v>1527</v>
          </cell>
          <cell r="K416">
            <v>46216</v>
          </cell>
          <cell r="L416" t="str">
            <v>1d9985bbb</v>
          </cell>
          <cell r="M416" t="str">
            <v>2611101 - Petrolina - PE</v>
          </cell>
          <cell r="N416">
            <v>700</v>
          </cell>
        </row>
        <row r="417">
          <cell r="C417" t="str">
            <v>HOSPITAL DOM MALAN - CG Nº 027/2022</v>
          </cell>
          <cell r="E417" t="str">
            <v>5.16 - Serviços Médico-Hospitalares, Odotonlogia e Laboratoriais</v>
          </cell>
          <cell r="F417" t="str">
            <v>54.699.458/0001-00</v>
          </cell>
          <cell r="G417" t="str">
            <v>CLEMENTINO SERVIÇOS DE SAUDE LTDA</v>
          </cell>
          <cell r="H417" t="str">
            <v>S</v>
          </cell>
          <cell r="I417" t="str">
            <v>S</v>
          </cell>
          <cell r="J417" t="str">
            <v>25</v>
          </cell>
          <cell r="K417">
            <v>46212</v>
          </cell>
          <cell r="L417" t="str">
            <v>31062002254699458001000000000002526071139316155</v>
          </cell>
          <cell r="M417" t="str">
            <v>3106200 - Belo Horizonte - MG</v>
          </cell>
          <cell r="N417">
            <v>11000</v>
          </cell>
        </row>
        <row r="418">
          <cell r="C418" t="str">
            <v>HOSPITAL DOM MALAN - CG Nº 027/2022</v>
          </cell>
          <cell r="E418" t="str">
            <v>5.16 - Serviços Médico-Hospitalares, Odotonlogia e Laboratoriais</v>
          </cell>
          <cell r="F418" t="str">
            <v>34.178.931/0001-04</v>
          </cell>
          <cell r="G418" t="str">
            <v>CLINICA MEDICA MATERCLIN LTDA</v>
          </cell>
          <cell r="H418" t="str">
            <v>S</v>
          </cell>
          <cell r="I418" t="str">
            <v>S</v>
          </cell>
          <cell r="J418" t="str">
            <v>1527</v>
          </cell>
          <cell r="K418">
            <v>46216</v>
          </cell>
          <cell r="L418" t="str">
            <v>1d9985bbb</v>
          </cell>
          <cell r="M418" t="str">
            <v>2611101 - Petrolina - PE</v>
          </cell>
          <cell r="N418">
            <v>700</v>
          </cell>
        </row>
        <row r="419">
          <cell r="C419" t="str">
            <v>HOSPITAL DOM MALAN - CG Nº 027/2022</v>
          </cell>
          <cell r="E419" t="str">
            <v>5.16 - Serviços Médico-Hospitalares, Odotonlogia e Laboratoriais</v>
          </cell>
          <cell r="F419" t="str">
            <v>54.011.963/0001-10</v>
          </cell>
          <cell r="G419" t="str">
            <v>CLEUSA ANDRADE SERVICOS MEDICOS LTDA</v>
          </cell>
          <cell r="H419" t="str">
            <v>S</v>
          </cell>
          <cell r="I419" t="str">
            <v>S</v>
          </cell>
          <cell r="J419" t="str">
            <v>63</v>
          </cell>
          <cell r="K419">
            <v>46218</v>
          </cell>
          <cell r="L419" t="str">
            <v>2304400125401196300011000000000006326070796110909</v>
          </cell>
          <cell r="M419" t="str">
            <v>2304400 - Fortaleza - CE</v>
          </cell>
          <cell r="N419">
            <v>5500</v>
          </cell>
        </row>
        <row r="420">
          <cell r="C420" t="str">
            <v>HOSPITAL DOM MALAN - CG Nº 027/2022</v>
          </cell>
          <cell r="E420" t="str">
            <v>5.16 - Serviços Médico-Hospitalares, Odotonlogia e Laboratoriais</v>
          </cell>
          <cell r="F420" t="str">
            <v>44.025.255/0001-84</v>
          </cell>
          <cell r="G420" t="str">
            <v>CAIO CAVALCANTI FERREIRA SERVICOS MEDICOS LTDA</v>
          </cell>
          <cell r="H420" t="str">
            <v>S</v>
          </cell>
          <cell r="I420" t="str">
            <v>S</v>
          </cell>
          <cell r="J420" t="str">
            <v>00000135</v>
          </cell>
          <cell r="K420">
            <v>46219</v>
          </cell>
          <cell r="L420" t="str">
            <v>MFCX-YAK7</v>
          </cell>
          <cell r="M420" t="str">
            <v>2927408 - Salvador - BA</v>
          </cell>
          <cell r="N420">
            <v>6750</v>
          </cell>
        </row>
        <row r="421">
          <cell r="C421" t="str">
            <v>HOSPITAL DOM MALAN - CG Nº 027/2022</v>
          </cell>
          <cell r="E421" t="str">
            <v>5.16 - Serviços Médico-Hospitalares, Odotonlogia e Laboratoriais</v>
          </cell>
          <cell r="F421" t="str">
            <v>03.264.990/0001-63</v>
          </cell>
          <cell r="G421" t="str">
            <v>CLIAM - CLIN INTEG DE ASSIST A MULHER LTDA</v>
          </cell>
          <cell r="H421" t="str">
            <v>S</v>
          </cell>
          <cell r="I421" t="str">
            <v>S</v>
          </cell>
          <cell r="J421" t="str">
            <v>6208</v>
          </cell>
          <cell r="K421">
            <v>46218</v>
          </cell>
          <cell r="L421" t="str">
            <v>9e4155a17</v>
          </cell>
          <cell r="M421" t="str">
            <v>2611101 - Petrolina - PE</v>
          </cell>
          <cell r="N421">
            <v>5400</v>
          </cell>
        </row>
        <row r="422">
          <cell r="C422" t="str">
            <v>HOSPITAL DOM MALAN - CG Nº 027/2022</v>
          </cell>
          <cell r="E422" t="str">
            <v>5.16 - Serviços Médico-Hospitalares, Odotonlogia e Laboratoriais</v>
          </cell>
          <cell r="F422" t="str">
            <v>34.178.931/0001-04</v>
          </cell>
          <cell r="G422" t="str">
            <v>CLINICA MEDICA MATERCLIN LTDA</v>
          </cell>
          <cell r="H422" t="str">
            <v>S</v>
          </cell>
          <cell r="I422" t="str">
            <v>S</v>
          </cell>
          <cell r="J422" t="str">
            <v>1533</v>
          </cell>
          <cell r="K422">
            <v>46218</v>
          </cell>
          <cell r="L422" t="str">
            <v>4750e2f21</v>
          </cell>
          <cell r="M422" t="str">
            <v>2611101 - Petrolina - PE</v>
          </cell>
          <cell r="N422">
            <v>1250</v>
          </cell>
        </row>
        <row r="423">
          <cell r="C423" t="str">
            <v>HOSPITAL DOM MALAN - CG Nº 027/2022</v>
          </cell>
          <cell r="E423" t="str">
            <v>5.16 - Serviços Médico-Hospitalares, Odotonlogia e Laboratoriais</v>
          </cell>
          <cell r="F423" t="str">
            <v>02.994.656/0001-00</v>
          </cell>
          <cell r="G423" t="str">
            <v>ETICA E SAUDE LTDA</v>
          </cell>
          <cell r="H423" t="str">
            <v>S</v>
          </cell>
          <cell r="I423" t="str">
            <v>S</v>
          </cell>
          <cell r="J423" t="str">
            <v>1142</v>
          </cell>
          <cell r="K423">
            <v>46217</v>
          </cell>
          <cell r="L423" t="str">
            <v>740055bdf</v>
          </cell>
          <cell r="M423" t="str">
            <v>2611101 - Petrolina - PE</v>
          </cell>
          <cell r="N423">
            <v>9100</v>
          </cell>
        </row>
        <row r="424">
          <cell r="C424" t="str">
            <v>HOSPITAL DOM MALAN - CG Nº 027/2022</v>
          </cell>
          <cell r="E424" t="str">
            <v>5.16 - Serviços Médico-Hospitalares, Odotonlogia e Laboratoriais</v>
          </cell>
          <cell r="F424" t="str">
            <v>60.226.470/0001-08</v>
          </cell>
          <cell r="G424" t="str">
            <v>INAYARA THAMIRES LAVOR CASTRO LTDA</v>
          </cell>
          <cell r="H424" t="str">
            <v>S</v>
          </cell>
          <cell r="I424" t="str">
            <v>S</v>
          </cell>
          <cell r="J424" t="str">
            <v>49</v>
          </cell>
          <cell r="K424">
            <v>46216</v>
          </cell>
          <cell r="L424" t="str">
            <v>9TW1WVTH</v>
          </cell>
          <cell r="M424" t="str">
            <v>2927408 - Salvador - BA</v>
          </cell>
          <cell r="N424">
            <v>7750</v>
          </cell>
        </row>
        <row r="425">
          <cell r="C425" t="str">
            <v>HOSPITAL DOM MALAN - CG Nº 027/2022</v>
          </cell>
          <cell r="E425" t="str">
            <v>5.16 - Serviços Médico-Hospitalares, Odotonlogia e Laboratoriais</v>
          </cell>
          <cell r="F425" t="str">
            <v>59.962.785/0001-26</v>
          </cell>
          <cell r="G425" t="str">
            <v>JUNIOR FRANCISCO SERVICOS MEDICOS LTDA</v>
          </cell>
          <cell r="H425" t="str">
            <v>S</v>
          </cell>
          <cell r="I425" t="str">
            <v>S</v>
          </cell>
          <cell r="J425" t="str">
            <v>36</v>
          </cell>
          <cell r="K425">
            <v>46213</v>
          </cell>
          <cell r="L425" t="str">
            <v>RPS49</v>
          </cell>
          <cell r="M425" t="str">
            <v>2611101 - Petrolina - PE</v>
          </cell>
          <cell r="N425">
            <v>10125</v>
          </cell>
        </row>
        <row r="426">
          <cell r="C426" t="str">
            <v>HOSPITAL DOM MALAN - CG Nº 027/2022</v>
          </cell>
          <cell r="E426" t="str">
            <v>5.16 - Serviços Médico-Hospitalares, Odotonlogia e Laboratoriais</v>
          </cell>
          <cell r="F426" t="str">
            <v>53.627.959/0001-18</v>
          </cell>
          <cell r="G426" t="str">
            <v>JOAO ANTONIO RAMOS DOS SANTOS SERVICOS DE SAUDE</v>
          </cell>
          <cell r="H426" t="str">
            <v>S</v>
          </cell>
          <cell r="I426" t="str">
            <v>S</v>
          </cell>
          <cell r="J426" t="str">
            <v>0000026</v>
          </cell>
          <cell r="K426">
            <v>46219</v>
          </cell>
          <cell r="L426" t="str">
            <v>K2D5-MGS9</v>
          </cell>
          <cell r="M426" t="str">
            <v>2910800 - Feira de Santana - BA</v>
          </cell>
          <cell r="N426">
            <v>10500</v>
          </cell>
        </row>
        <row r="427">
          <cell r="C427" t="str">
            <v>HOSPITAL DOM MALAN - CG Nº 027/2022</v>
          </cell>
          <cell r="E427" t="str">
            <v>5.16 - Serviços Médico-Hospitalares, Odotonlogia e Laboratoriais</v>
          </cell>
          <cell r="F427" t="str">
            <v>41.778.954/0001-07</v>
          </cell>
          <cell r="G427" t="str">
            <v>JULIANA BARBOSA MIRANDA LTDA</v>
          </cell>
          <cell r="H427" t="str">
            <v>S</v>
          </cell>
          <cell r="I427" t="str">
            <v>S</v>
          </cell>
          <cell r="J427" t="str">
            <v>0000013</v>
          </cell>
          <cell r="K427">
            <v>46212</v>
          </cell>
          <cell r="L427" t="str">
            <v>QRJ2-RNW8</v>
          </cell>
          <cell r="M427" t="str">
            <v>2930105 - Senhor do Bonfim - BA</v>
          </cell>
          <cell r="N427">
            <v>9000</v>
          </cell>
        </row>
        <row r="428">
          <cell r="C428" t="str">
            <v>HOSPITAL DOM MALAN - CG Nº 027/2022</v>
          </cell>
          <cell r="E428" t="str">
            <v>5.16 - Serviços Médico-Hospitalares, Odotonlogia e Laboratoriais</v>
          </cell>
          <cell r="F428" t="str">
            <v>53.969.908/0001-74</v>
          </cell>
          <cell r="G428" t="str">
            <v>MASTERMED PE IV GESTAO MEDICA LTDA</v>
          </cell>
          <cell r="H428" t="str">
            <v>S</v>
          </cell>
          <cell r="I428" t="str">
            <v>S</v>
          </cell>
          <cell r="J428" t="str">
            <v>2600000001783</v>
          </cell>
          <cell r="K428">
            <v>46218</v>
          </cell>
          <cell r="L428" t="str">
            <v>26096001253969908000174260000000178326078155249057</v>
          </cell>
          <cell r="M428" t="str">
            <v>2609600 - Olinda - PE</v>
          </cell>
          <cell r="N428">
            <v>5250</v>
          </cell>
        </row>
        <row r="429">
          <cell r="C429" t="str">
            <v>HOSPITAL DOM MALAN - CG Nº 027/2022</v>
          </cell>
          <cell r="E429" t="str">
            <v>5.16 - Serviços Médico-Hospitalares, Odotonlogia e Laboratoriais</v>
          </cell>
          <cell r="F429" t="str">
            <v>54.659.031/0001-88</v>
          </cell>
          <cell r="G429" t="str">
            <v>MARIA CLARA M. BASTOS SERVICOS MEDICOS LTDA</v>
          </cell>
          <cell r="H429" t="str">
            <v>S</v>
          </cell>
          <cell r="I429" t="str">
            <v>S</v>
          </cell>
          <cell r="J429" t="str">
            <v>33</v>
          </cell>
          <cell r="K429">
            <v>46218</v>
          </cell>
          <cell r="L429" t="str">
            <v>6bd76263b</v>
          </cell>
          <cell r="M429" t="str">
            <v>2611101 - Petrolina - PE</v>
          </cell>
          <cell r="N429">
            <v>3500</v>
          </cell>
        </row>
        <row r="430">
          <cell r="C430" t="str">
            <v>HOSPITAL DOM MALAN - CG Nº 027/2022</v>
          </cell>
          <cell r="E430" t="str">
            <v>5.16 - Serviços Médico-Hospitalares, Odotonlogia e Laboratoriais</v>
          </cell>
          <cell r="F430" t="str">
            <v>54.496.912/0001-25</v>
          </cell>
          <cell r="G430" t="str">
            <v>54.496.912 MANUELLY JOSELY ALVES PRAZERES</v>
          </cell>
          <cell r="H430" t="str">
            <v>S</v>
          </cell>
          <cell r="I430" t="str">
            <v>S</v>
          </cell>
          <cell r="J430" t="str">
            <v>72</v>
          </cell>
          <cell r="K430">
            <v>46218</v>
          </cell>
          <cell r="L430" t="str">
            <v>ae72a419a</v>
          </cell>
          <cell r="M430" t="str">
            <v>2611101 - Petrolina - PE</v>
          </cell>
          <cell r="N430">
            <v>28375</v>
          </cell>
        </row>
        <row r="431">
          <cell r="C431" t="str">
            <v>HOSPITAL DOM MALAN - CG Nº 027/2022</v>
          </cell>
          <cell r="E431" t="str">
            <v>5.16 - Serviços Médico-Hospitalares, Odotonlogia e Laboratoriais</v>
          </cell>
          <cell r="F431" t="str">
            <v>58.159.425/0001-28</v>
          </cell>
          <cell r="G431" t="str">
            <v>MEVL SERVICOS MEDICOS LTDA</v>
          </cell>
          <cell r="H431" t="str">
            <v>S</v>
          </cell>
          <cell r="I431" t="str">
            <v>S</v>
          </cell>
          <cell r="J431" t="str">
            <v>1000058</v>
          </cell>
          <cell r="K431">
            <v>46217</v>
          </cell>
          <cell r="L431" t="str">
            <v>EVjddw38k</v>
          </cell>
          <cell r="M431" t="str">
            <v>2507507 - João Pessoa - PB</v>
          </cell>
          <cell r="N431">
            <v>51875</v>
          </cell>
        </row>
        <row r="432">
          <cell r="C432" t="str">
            <v>HOSPITAL DOM MALAN - CG Nº 027/2022</v>
          </cell>
          <cell r="E432" t="str">
            <v>5.16 - Serviços Médico-Hospitalares, Odotonlogia e Laboratoriais</v>
          </cell>
          <cell r="F432" t="str">
            <v>55.101.212/0001-57</v>
          </cell>
          <cell r="G432" t="str">
            <v>M D G VIEIRA CONSULTAS LTDA</v>
          </cell>
          <cell r="H432" t="str">
            <v>S</v>
          </cell>
          <cell r="I432" t="str">
            <v>S</v>
          </cell>
          <cell r="J432" t="str">
            <v>1000031</v>
          </cell>
          <cell r="K432">
            <v>46219</v>
          </cell>
          <cell r="L432" t="str">
            <v>CtLjyLKEF</v>
          </cell>
          <cell r="M432" t="str">
            <v>2507507 - João Pessoa - PB</v>
          </cell>
          <cell r="N432">
            <v>2750</v>
          </cell>
        </row>
        <row r="433">
          <cell r="C433" t="str">
            <v>HOSPITAL DOM MALAN - CG Nº 027/2022</v>
          </cell>
          <cell r="E433" t="str">
            <v>5.16 - Serviços Médico-Hospitalares, Odotonlogia e Laboratoriais</v>
          </cell>
          <cell r="F433" t="str">
            <v>52.006.539/0001-51</v>
          </cell>
          <cell r="G433" t="str">
            <v>MV MED SERVIÇOS MEDICOS AMBULATORIAL LTDA</v>
          </cell>
          <cell r="H433" t="str">
            <v>S</v>
          </cell>
          <cell r="I433" t="str">
            <v>S</v>
          </cell>
          <cell r="J433" t="str">
            <v>0000017</v>
          </cell>
          <cell r="K433">
            <v>46219</v>
          </cell>
          <cell r="L433" t="str">
            <v>4TGZ-1Y8Z</v>
          </cell>
          <cell r="M433" t="str">
            <v>2918407 - Juazeiro - BA</v>
          </cell>
          <cell r="N433">
            <v>25500</v>
          </cell>
        </row>
        <row r="434">
          <cell r="C434" t="str">
            <v>HOSPITAL DOM MALAN - CG Nº 027/2022</v>
          </cell>
          <cell r="E434" t="str">
            <v>5.16 - Serviços Médico-Hospitalares, Odotonlogia e Laboratoriais</v>
          </cell>
          <cell r="F434" t="str">
            <v>31.296.089/0001-09</v>
          </cell>
          <cell r="G434" t="str">
            <v>PRISCILA RIBEIRO DE AMORIM</v>
          </cell>
          <cell r="H434" t="str">
            <v>S</v>
          </cell>
          <cell r="I434" t="str">
            <v>S</v>
          </cell>
          <cell r="J434" t="str">
            <v>141</v>
          </cell>
          <cell r="K434">
            <v>46213</v>
          </cell>
          <cell r="L434" t="str">
            <v>4805af853</v>
          </cell>
          <cell r="M434" t="str">
            <v>2611101 - Petrolina - PE</v>
          </cell>
          <cell r="N434">
            <v>3900</v>
          </cell>
        </row>
        <row r="435">
          <cell r="C435" t="str">
            <v>HOSPITAL DOM MALAN - CG Nº 027/2022</v>
          </cell>
          <cell r="E435" t="str">
            <v>5.16 - Serviços Médico-Hospitalares, Odotonlogia e Laboratoriais</v>
          </cell>
          <cell r="F435" t="str">
            <v>56.221.933/0001-63</v>
          </cell>
          <cell r="G435" t="str">
            <v>PEDRO MELO SERVICOS MEDICOS LTDA</v>
          </cell>
          <cell r="H435" t="str">
            <v>S</v>
          </cell>
          <cell r="I435" t="str">
            <v>S</v>
          </cell>
          <cell r="J435" t="str">
            <v>56</v>
          </cell>
          <cell r="K435">
            <v>46216</v>
          </cell>
          <cell r="L435" t="str">
            <v>71d43e795</v>
          </cell>
          <cell r="M435" t="str">
            <v>2611101 - Petrolina - PE</v>
          </cell>
          <cell r="N435">
            <v>11250</v>
          </cell>
        </row>
        <row r="436">
          <cell r="C436" t="str">
            <v>HOSPITAL DOM MALAN - CG Nº 027/2022</v>
          </cell>
          <cell r="E436" t="str">
            <v>5.16 - Serviços Médico-Hospitalares, Odotonlogia e Laboratoriais</v>
          </cell>
          <cell r="F436" t="str">
            <v>58.951.791/0001-15</v>
          </cell>
          <cell r="G436" t="str">
            <v>RPMB SERVICOS MEDICOS LTDA</v>
          </cell>
          <cell r="H436" t="str">
            <v>S</v>
          </cell>
          <cell r="I436" t="str">
            <v>S</v>
          </cell>
          <cell r="J436" t="str">
            <v>0000022</v>
          </cell>
          <cell r="K436">
            <v>46219</v>
          </cell>
          <cell r="L436" t="str">
            <v>LY3B-CNJB</v>
          </cell>
          <cell r="M436" t="str">
            <v>2918407 - Juazeiro - BA</v>
          </cell>
          <cell r="N436">
            <v>26750</v>
          </cell>
        </row>
        <row r="437">
          <cell r="C437" t="str">
            <v>HOSPITAL DOM MALAN - CG Nº 027/2022</v>
          </cell>
          <cell r="E437" t="str">
            <v>5.16 - Serviços Médico-Hospitalares, Odotonlogia e Laboratoriais</v>
          </cell>
          <cell r="F437" t="str">
            <v>41.604.408/0001-50</v>
          </cell>
          <cell r="G437" t="str">
            <v>REQ MED SERVICOS MEDICOS LTDA</v>
          </cell>
          <cell r="H437" t="str">
            <v>S</v>
          </cell>
          <cell r="I437" t="str">
            <v>S</v>
          </cell>
          <cell r="J437" t="str">
            <v>762</v>
          </cell>
          <cell r="K437">
            <v>46218</v>
          </cell>
          <cell r="L437" t="str">
            <v>29153531241604408000150000000000076226075520012503</v>
          </cell>
          <cell r="M437" t="str">
            <v>2915353 - Itaguaçu da Bahia - BA</v>
          </cell>
          <cell r="N437">
            <v>7500</v>
          </cell>
        </row>
        <row r="438">
          <cell r="C438" t="str">
            <v>HOSPITAL DOM MALAN - CG Nº 027/2022</v>
          </cell>
          <cell r="E438" t="str">
            <v>5.16 - Serviços Médico-Hospitalares, Odotonlogia e Laboratoriais</v>
          </cell>
          <cell r="F438" t="str">
            <v>63.896.109/0001-79</v>
          </cell>
          <cell r="G438" t="str">
            <v>R. M. MUCCINI LTDA</v>
          </cell>
          <cell r="H438" t="str">
            <v>S</v>
          </cell>
          <cell r="I438" t="str">
            <v>S</v>
          </cell>
          <cell r="J438" t="str">
            <v>6</v>
          </cell>
          <cell r="K438">
            <v>46218</v>
          </cell>
          <cell r="L438" t="str">
            <v>ced8dfc0c</v>
          </cell>
          <cell r="M438" t="str">
            <v>2611101 - Petrolina - PE</v>
          </cell>
          <cell r="N438">
            <v>41500</v>
          </cell>
        </row>
        <row r="439">
          <cell r="C439" t="str">
            <v>HOSPITAL DOM MALAN - CG Nº 027/2022</v>
          </cell>
          <cell r="E439" t="str">
            <v>5.16 - Serviços Médico-Hospitalares, Odotonlogia e Laboratoriais</v>
          </cell>
          <cell r="F439" t="str">
            <v>58.286.920/0001-06</v>
          </cell>
          <cell r="G439" t="str">
            <v xml:space="preserve">RAFAEL MASON SERVICOS MEDICOS LTDA </v>
          </cell>
          <cell r="H439" t="str">
            <v>S</v>
          </cell>
          <cell r="I439" t="str">
            <v>S</v>
          </cell>
          <cell r="J439" t="str">
            <v>83</v>
          </cell>
          <cell r="K439">
            <v>46217</v>
          </cell>
          <cell r="L439" t="str">
            <v>476276224</v>
          </cell>
          <cell r="M439" t="str">
            <v>2611101 - Petrolina - PE</v>
          </cell>
          <cell r="N439">
            <v>850</v>
          </cell>
        </row>
        <row r="440">
          <cell r="C440" t="str">
            <v>HOSPITAL DOM MALAN - CG Nº 027/2022</v>
          </cell>
          <cell r="E440" t="str">
            <v>5.16 - Serviços Médico-Hospitalares, Odotonlogia e Laboratoriais</v>
          </cell>
          <cell r="F440" t="str">
            <v>14.023.538/0001-26</v>
          </cell>
          <cell r="G440" t="str">
            <v xml:space="preserve">ULTRAFETAL MEDICINA ESPECIALIZADA LTDA </v>
          </cell>
          <cell r="H440" t="str">
            <v>S</v>
          </cell>
          <cell r="I440" t="str">
            <v>S</v>
          </cell>
          <cell r="J440" t="str">
            <v>16062</v>
          </cell>
          <cell r="K440">
            <v>46213</v>
          </cell>
          <cell r="L440" t="str">
            <v>30c30e660</v>
          </cell>
          <cell r="M440" t="str">
            <v>2611101 - Petrolina - PE</v>
          </cell>
          <cell r="N440">
            <v>1450</v>
          </cell>
        </row>
        <row r="441">
          <cell r="C441" t="str">
            <v>HOSPITAL DOM MALAN - CG Nº 027/2022</v>
          </cell>
          <cell r="E441" t="str">
            <v>5.16 - Serviços Médico-Hospitalares, Odotonlogia e Laboratoriais</v>
          </cell>
          <cell r="F441" t="str">
            <v>41.277.014/0001-34</v>
          </cell>
          <cell r="G441" t="str">
            <v>VJ ASSISTENCIA MEDICA LTDA</v>
          </cell>
          <cell r="H441" t="str">
            <v>S</v>
          </cell>
          <cell r="I441" t="str">
            <v>S</v>
          </cell>
          <cell r="J441" t="str">
            <v>0000174</v>
          </cell>
          <cell r="K441">
            <v>46213</v>
          </cell>
          <cell r="L441" t="str">
            <v>250480112412770140001340000000000017426070000001749</v>
          </cell>
          <cell r="M441" t="str">
            <v>2504801 - Coremas - PB</v>
          </cell>
          <cell r="N441">
            <v>22875</v>
          </cell>
        </row>
        <row r="442">
          <cell r="C442" t="str">
            <v>HOSPITAL DOM MALAN - CG Nº 027/2022</v>
          </cell>
          <cell r="E442" t="str">
            <v>5.16 - Serviços Médico-Hospitalares, Odotonlogia e Laboratoriais</v>
          </cell>
          <cell r="F442" t="str">
            <v>53.282.602/0001-45</v>
          </cell>
          <cell r="G442" t="str">
            <v>ALL MEDICAL ATENDIMENTOS MEDICOS LTDA</v>
          </cell>
          <cell r="H442" t="str">
            <v>S</v>
          </cell>
          <cell r="I442" t="str">
            <v>S</v>
          </cell>
          <cell r="J442" t="str">
            <v>1688</v>
          </cell>
          <cell r="K442">
            <v>46224</v>
          </cell>
          <cell r="L442" t="str">
            <v>R_1647</v>
          </cell>
          <cell r="M442" t="str">
            <v>2611101 - Petrolina - PE</v>
          </cell>
          <cell r="N442">
            <v>16625</v>
          </cell>
        </row>
        <row r="443">
          <cell r="C443" t="str">
            <v>HOSPITAL DOM MALAN - CG Nº 027/2022</v>
          </cell>
          <cell r="E443" t="str">
            <v>5.16 - Serviços Médico-Hospitalares, Odotonlogia e Laboratoriais</v>
          </cell>
          <cell r="F443" t="str">
            <v>36.608.162/0001-54</v>
          </cell>
          <cell r="G443" t="str">
            <v>ANA CAROLINA DE CARVALHO ALMEIDA BOSON</v>
          </cell>
          <cell r="H443" t="str">
            <v>S</v>
          </cell>
          <cell r="I443" t="str">
            <v>S</v>
          </cell>
          <cell r="J443" t="str">
            <v>1824</v>
          </cell>
          <cell r="K443">
            <v>46217</v>
          </cell>
          <cell r="L443" t="str">
            <v>e51f2dd3e</v>
          </cell>
          <cell r="M443" t="str">
            <v>2611101 - Petrolina - PE</v>
          </cell>
          <cell r="N443">
            <v>2800</v>
          </cell>
        </row>
        <row r="444">
          <cell r="C444" t="str">
            <v>HOSPITAL DOM MALAN - CG Nº 027/2022</v>
          </cell>
          <cell r="E444" t="str">
            <v>5.16 - Serviços Médico-Hospitalares, Odotonlogia e Laboratoriais</v>
          </cell>
          <cell r="F444" t="str">
            <v>63.532.962/0001-01</v>
          </cell>
          <cell r="G444" t="str">
            <v xml:space="preserve">ATUALLE CLINICA GINECOLOGICA LTDA </v>
          </cell>
          <cell r="H444" t="str">
            <v>S</v>
          </cell>
          <cell r="I444" t="str">
            <v>S</v>
          </cell>
          <cell r="J444" t="str">
            <v>90</v>
          </cell>
          <cell r="K444">
            <v>46220</v>
          </cell>
          <cell r="L444" t="str">
            <v>3c24c9b44</v>
          </cell>
          <cell r="M444" t="str">
            <v>2611101 - Petrolina - PE</v>
          </cell>
          <cell r="N444">
            <v>8000</v>
          </cell>
        </row>
        <row r="445">
          <cell r="C445" t="str">
            <v>HOSPITAL DOM MALAN - CG Nº 027/2022</v>
          </cell>
          <cell r="E445" t="str">
            <v>5.16 - Serviços Médico-Hospitalares, Odotonlogia e Laboratoriais</v>
          </cell>
          <cell r="F445">
            <v>12342816000182</v>
          </cell>
          <cell r="G445" t="str">
            <v>ALL MEDICAL SERVIÇOS MÉDICOS LTDA</v>
          </cell>
          <cell r="H445" t="str">
            <v>S</v>
          </cell>
          <cell r="I445" t="str">
            <v>S</v>
          </cell>
          <cell r="J445" t="str">
            <v>18996</v>
          </cell>
          <cell r="K445">
            <v>46220</v>
          </cell>
          <cell r="L445" t="str">
            <v>R_9513</v>
          </cell>
          <cell r="M445" t="str">
            <v>2611101 - Petrolina - PE</v>
          </cell>
          <cell r="N445">
            <v>6875</v>
          </cell>
        </row>
        <row r="446">
          <cell r="C446" t="str">
            <v>HOSPITAL DOM MALAN - CG Nº 027/2022</v>
          </cell>
          <cell r="E446" t="str">
            <v>5.16 - Serviços Médico-Hospitalares, Odotonlogia e Laboratoriais</v>
          </cell>
          <cell r="F446">
            <v>12342816000182</v>
          </cell>
          <cell r="G446" t="str">
            <v>ALL MEDICAL SERVIÇOS MÉDICOS LTDA</v>
          </cell>
          <cell r="H446" t="str">
            <v>S</v>
          </cell>
          <cell r="I446" t="str">
            <v>S</v>
          </cell>
          <cell r="J446" t="str">
            <v>19032</v>
          </cell>
          <cell r="K446">
            <v>46223</v>
          </cell>
          <cell r="L446" t="str">
            <v>R_9549</v>
          </cell>
          <cell r="M446" t="str">
            <v>2611101 - Petrolina - PE</v>
          </cell>
          <cell r="N446">
            <v>10100</v>
          </cell>
        </row>
        <row r="447">
          <cell r="C447" t="str">
            <v>HOSPITAL DOM MALAN - CG Nº 027/2022</v>
          </cell>
          <cell r="E447" t="str">
            <v>5.16 - Serviços Médico-Hospitalares, Odotonlogia e Laboratoriais</v>
          </cell>
          <cell r="F447">
            <v>12342816000182</v>
          </cell>
          <cell r="G447" t="str">
            <v>ALL MEDICAL SERVIÇOS MÉDICOS LTDA</v>
          </cell>
          <cell r="H447" t="str">
            <v>S</v>
          </cell>
          <cell r="I447" t="str">
            <v>S</v>
          </cell>
          <cell r="J447" t="str">
            <v>19054</v>
          </cell>
          <cell r="K447">
            <v>46224</v>
          </cell>
          <cell r="L447" t="str">
            <v>R_9571</v>
          </cell>
          <cell r="M447" t="str">
            <v>2611101 - Petrolina - PE</v>
          </cell>
          <cell r="N447">
            <v>2950</v>
          </cell>
        </row>
        <row r="448">
          <cell r="C448" t="str">
            <v>HOSPITAL DOM MALAN - CG Nº 027/2022</v>
          </cell>
          <cell r="E448" t="str">
            <v>5.16 - Serviços Médico-Hospitalares, Odotonlogia e Laboratoriais</v>
          </cell>
          <cell r="F448">
            <v>12342816000182</v>
          </cell>
          <cell r="G448" t="str">
            <v>ALL MEDICAL SERVIÇOS MÉDICOS LTDA</v>
          </cell>
          <cell r="H448" t="str">
            <v>S</v>
          </cell>
          <cell r="I448" t="str">
            <v>S</v>
          </cell>
          <cell r="J448" t="str">
            <v>19033</v>
          </cell>
          <cell r="K448">
            <v>46223</v>
          </cell>
          <cell r="L448" t="str">
            <v>R_9550</v>
          </cell>
          <cell r="M448" t="str">
            <v>2611101 - Petrolina - PE</v>
          </cell>
          <cell r="N448">
            <v>5400</v>
          </cell>
        </row>
        <row r="449">
          <cell r="C449" t="str">
            <v>HOSPITAL DOM MALAN - CG Nº 027/2022</v>
          </cell>
          <cell r="E449" t="str">
            <v>5.16 - Serviços Médico-Hospitalares, Odotonlogia e Laboratoriais</v>
          </cell>
          <cell r="F449">
            <v>12342816000182</v>
          </cell>
          <cell r="G449" t="str">
            <v>ALL MEDICAL SERVIÇOS MÉDICOS LTDA</v>
          </cell>
          <cell r="H449" t="str">
            <v>S</v>
          </cell>
          <cell r="I449" t="str">
            <v>S</v>
          </cell>
          <cell r="J449" t="str">
            <v>19017</v>
          </cell>
          <cell r="K449">
            <v>46223</v>
          </cell>
          <cell r="L449" t="str">
            <v>R_9534</v>
          </cell>
          <cell r="M449" t="str">
            <v>2611101 - Petrolina - PE</v>
          </cell>
          <cell r="N449">
            <v>3000</v>
          </cell>
        </row>
        <row r="450">
          <cell r="C450" t="str">
            <v>HOSPITAL DOM MALAN - CG Nº 027/2022</v>
          </cell>
          <cell r="E450" t="str">
            <v>5.16 - Serviços Médico-Hospitalares, Odotonlogia e Laboratoriais</v>
          </cell>
          <cell r="F450" t="str">
            <v>58.366.783/0001-01</v>
          </cell>
          <cell r="G450" t="str">
            <v xml:space="preserve">ALL MEDICAL VALE LTDA </v>
          </cell>
          <cell r="H450" t="str">
            <v>S</v>
          </cell>
          <cell r="I450" t="str">
            <v>S</v>
          </cell>
          <cell r="J450" t="str">
            <v>0000381</v>
          </cell>
          <cell r="K450">
            <v>46220</v>
          </cell>
          <cell r="L450" t="str">
            <v>SNA3-SPN9</v>
          </cell>
          <cell r="M450" t="str">
            <v>2918407 - Juazeiro - BA</v>
          </cell>
          <cell r="N450">
            <v>29000</v>
          </cell>
        </row>
        <row r="451">
          <cell r="C451" t="str">
            <v>HOSPITAL DOM MALAN - CG Nº 027/2022</v>
          </cell>
          <cell r="E451" t="str">
            <v>5.16 - Serviços Médico-Hospitalares, Odotonlogia e Laboratoriais</v>
          </cell>
          <cell r="F451" t="str">
            <v>53.282.602/0001-45</v>
          </cell>
          <cell r="G451" t="str">
            <v>ALL MEDICAL ATENDIMENTOS MEDICOS LTDA</v>
          </cell>
          <cell r="H451" t="str">
            <v>S</v>
          </cell>
          <cell r="I451" t="str">
            <v>S</v>
          </cell>
          <cell r="J451" t="str">
            <v>1668</v>
          </cell>
          <cell r="K451">
            <v>46220</v>
          </cell>
          <cell r="L451" t="str">
            <v>R_1626</v>
          </cell>
          <cell r="M451" t="str">
            <v>2611101 - Petrolina - PE</v>
          </cell>
          <cell r="N451">
            <v>8750</v>
          </cell>
        </row>
        <row r="452">
          <cell r="C452" t="str">
            <v>HOSPITAL DOM MALAN - CG Nº 027/2022</v>
          </cell>
          <cell r="E452" t="str">
            <v>5.16 - Serviços Médico-Hospitalares, Odotonlogia e Laboratoriais</v>
          </cell>
          <cell r="F452" t="str">
            <v>03.757.098/0001-14</v>
          </cell>
          <cell r="G452" t="str">
            <v>CIPEVASF - CIRURGIÕES PEDIATRICOS DO VALE</v>
          </cell>
          <cell r="H452" t="str">
            <v>S</v>
          </cell>
          <cell r="I452" t="str">
            <v>S</v>
          </cell>
          <cell r="J452" t="str">
            <v>3239</v>
          </cell>
          <cell r="K452">
            <v>46219</v>
          </cell>
          <cell r="L452" t="str">
            <v>46eea2602</v>
          </cell>
          <cell r="M452" t="str">
            <v>2611101 - Petrolina - PE</v>
          </cell>
          <cell r="N452">
            <v>68600</v>
          </cell>
        </row>
        <row r="453">
          <cell r="C453" t="str">
            <v>HOSPITAL DOM MALAN - CG Nº 027/2022</v>
          </cell>
          <cell r="E453" t="str">
            <v>5.16 - Serviços Médico-Hospitalares, Odotonlogia e Laboratoriais</v>
          </cell>
          <cell r="F453" t="str">
            <v>37.023.707/0001-23</v>
          </cell>
          <cell r="G453" t="str">
            <v>DURAO SERVICOS MEDICOS LTDA</v>
          </cell>
          <cell r="H453" t="str">
            <v>S</v>
          </cell>
          <cell r="I453" t="str">
            <v>S</v>
          </cell>
          <cell r="J453" t="str">
            <v>306</v>
          </cell>
          <cell r="K453">
            <v>46222</v>
          </cell>
          <cell r="L453" t="str">
            <v>354340212370237070001230000000000030626071784512943</v>
          </cell>
          <cell r="M453" t="str">
            <v>3543402 - Ribeirão Preto - SP</v>
          </cell>
          <cell r="N453">
            <v>17325</v>
          </cell>
        </row>
        <row r="454">
          <cell r="C454" t="str">
            <v>HOSPITAL DOM MALAN - CG Nº 027/2022</v>
          </cell>
          <cell r="E454" t="str">
            <v>5.16 - Serviços Médico-Hospitalares, Odotonlogia e Laboratoriais</v>
          </cell>
          <cell r="F454" t="str">
            <v>46.387.887/0001-13</v>
          </cell>
          <cell r="G454" t="str">
            <v>D S A SAUDE E BEM ESTAR CLINICA MEDICA LTDA</v>
          </cell>
          <cell r="H454" t="str">
            <v>S</v>
          </cell>
          <cell r="I454" t="str">
            <v>S</v>
          </cell>
          <cell r="J454" t="str">
            <v>0000018</v>
          </cell>
          <cell r="K454">
            <v>46224</v>
          </cell>
          <cell r="L454" t="str">
            <v>SNA3-SV2B</v>
          </cell>
          <cell r="M454" t="str">
            <v>2918407 - Juazeiro - BA</v>
          </cell>
          <cell r="N454">
            <v>1750</v>
          </cell>
        </row>
        <row r="455">
          <cell r="C455" t="str">
            <v>HOSPITAL DOM MALAN - CG Nº 027/2022</v>
          </cell>
          <cell r="E455" t="str">
            <v>5.16 - Serviços Médico-Hospitalares, Odotonlogia e Laboratoriais</v>
          </cell>
          <cell r="F455" t="str">
            <v>53.676.491/0001-51</v>
          </cell>
          <cell r="G455" t="str">
            <v>DANIELLE MATOSO TORREAO LTDA</v>
          </cell>
          <cell r="H455" t="str">
            <v>S</v>
          </cell>
          <cell r="I455" t="str">
            <v>S</v>
          </cell>
          <cell r="J455" t="str">
            <v>1361</v>
          </cell>
          <cell r="K455">
            <v>46220</v>
          </cell>
          <cell r="L455" t="str">
            <v>77cfa0ea4</v>
          </cell>
          <cell r="M455" t="str">
            <v>2611101 - Petrolina - PE</v>
          </cell>
          <cell r="N455">
            <v>2950</v>
          </cell>
        </row>
        <row r="456">
          <cell r="C456" t="str">
            <v>HOSPITAL DOM MALAN - CG Nº 027/2022</v>
          </cell>
          <cell r="E456" t="str">
            <v>5.16 - Serviços Médico-Hospitalares, Odotonlogia e Laboratoriais</v>
          </cell>
          <cell r="F456" t="str">
            <v>47.085.853/0001-37</v>
          </cell>
          <cell r="G456" t="str">
            <v>EDUARDA ROLIM MEDICINA LTDA</v>
          </cell>
          <cell r="H456" t="str">
            <v>S</v>
          </cell>
          <cell r="I456" t="str">
            <v>S</v>
          </cell>
          <cell r="J456" t="str">
            <v>129</v>
          </cell>
          <cell r="K456">
            <v>46223</v>
          </cell>
          <cell r="L456" t="str">
            <v>ed00d4a07</v>
          </cell>
          <cell r="M456" t="str">
            <v>2611101 - Petrolina - PE</v>
          </cell>
          <cell r="N456">
            <v>7700</v>
          </cell>
        </row>
        <row r="457">
          <cell r="C457" t="str">
            <v>HOSPITAL DOM MALAN - CG Nº 027/2022</v>
          </cell>
          <cell r="E457" t="str">
            <v>5.16 - Serviços Médico-Hospitalares, Odotonlogia e Laboratoriais</v>
          </cell>
          <cell r="F457" t="str">
            <v>65.812.444/0001-77</v>
          </cell>
          <cell r="G457" t="str">
            <v>FRANKLIN SERVICOS MEDICOS LTDA</v>
          </cell>
          <cell r="H457" t="str">
            <v>S</v>
          </cell>
          <cell r="I457" t="str">
            <v>S</v>
          </cell>
          <cell r="J457" t="str">
            <v>12</v>
          </cell>
          <cell r="K457">
            <v>46223</v>
          </cell>
          <cell r="L457" t="str">
            <v>31062002265812444000177000000000001226073585031095</v>
          </cell>
          <cell r="M457" t="str">
            <v>3106200 - Belo Horizonte - MG</v>
          </cell>
          <cell r="N457">
            <v>18500</v>
          </cell>
        </row>
        <row r="458">
          <cell r="C458" t="str">
            <v>HOSPITAL DOM MALAN - CG Nº 027/2022</v>
          </cell>
          <cell r="E458" t="str">
            <v>5.16 - Serviços Médico-Hospitalares, Odotonlogia e Laboratoriais</v>
          </cell>
          <cell r="F458" t="str">
            <v>53.523.900/0001-80</v>
          </cell>
          <cell r="G458" t="str">
            <v>GERALDO L. A. COELHO SERVIÇOS MEDICOS LTDA</v>
          </cell>
          <cell r="H458" t="str">
            <v>S</v>
          </cell>
          <cell r="I458" t="str">
            <v>S</v>
          </cell>
          <cell r="J458" t="str">
            <v>74</v>
          </cell>
          <cell r="K458">
            <v>46224</v>
          </cell>
          <cell r="L458" t="str">
            <v>883aca528</v>
          </cell>
          <cell r="M458" t="str">
            <v>2611101 - Petrolina - PE</v>
          </cell>
          <cell r="N458">
            <v>8000</v>
          </cell>
        </row>
        <row r="459">
          <cell r="C459" t="str">
            <v>HOSPITAL DOM MALAN - CG Nº 027/2022</v>
          </cell>
          <cell r="E459" t="str">
            <v>5.16 - Serviços Médico-Hospitalares, Odotonlogia e Laboratoriais</v>
          </cell>
          <cell r="F459" t="str">
            <v>61.545.223/0001-29</v>
          </cell>
          <cell r="G459" t="str">
            <v>G&amp;G AGUIAR LTDA</v>
          </cell>
          <cell r="H459" t="str">
            <v>S</v>
          </cell>
          <cell r="I459" t="str">
            <v>S</v>
          </cell>
          <cell r="J459" t="str">
            <v>320</v>
          </cell>
          <cell r="K459">
            <v>46224</v>
          </cell>
          <cell r="L459" t="str">
            <v>a46163ae3</v>
          </cell>
          <cell r="M459" t="str">
            <v>2611101 - Petrolina - PE</v>
          </cell>
          <cell r="N459">
            <v>3000</v>
          </cell>
        </row>
        <row r="460">
          <cell r="C460" t="str">
            <v>HOSPITAL DOM MALAN - CG Nº 027/2022</v>
          </cell>
          <cell r="E460" t="str">
            <v>5.16 - Serviços Médico-Hospitalares, Odotonlogia e Laboratoriais</v>
          </cell>
          <cell r="F460" t="str">
            <v>50.946.385/0001-52</v>
          </cell>
          <cell r="G460" t="str">
            <v>LLB MED SERVICOS MEDICOS LTDA</v>
          </cell>
          <cell r="H460" t="str">
            <v>S</v>
          </cell>
          <cell r="I460" t="str">
            <v>S</v>
          </cell>
          <cell r="J460" t="str">
            <v>00000048</v>
          </cell>
          <cell r="K460">
            <v>46219</v>
          </cell>
          <cell r="L460" t="str">
            <v>4933-588RU</v>
          </cell>
          <cell r="M460" t="str">
            <v>2604502 - Chã Grande - PE</v>
          </cell>
          <cell r="N460">
            <v>33000</v>
          </cell>
        </row>
        <row r="461">
          <cell r="C461" t="str">
            <v>HOSPITAL DOM MALAN - CG Nº 027/2022</v>
          </cell>
          <cell r="E461" t="str">
            <v>5.16 - Serviços Médico-Hospitalares, Odotonlogia e Laboratoriais</v>
          </cell>
          <cell r="F461" t="str">
            <v>58.591.938/0001-03</v>
          </cell>
          <cell r="G461" t="str">
            <v>MARIA LUIZA COELHO DE SOUSA LTDA</v>
          </cell>
          <cell r="H461" t="str">
            <v>S</v>
          </cell>
          <cell r="I461" t="str">
            <v>S</v>
          </cell>
          <cell r="J461" t="str">
            <v>28</v>
          </cell>
          <cell r="K461">
            <v>46223</v>
          </cell>
          <cell r="L461" t="str">
            <v>OGE4QOG4B</v>
          </cell>
          <cell r="M461" t="str">
            <v>2605152 - Dormentes - PE</v>
          </cell>
          <cell r="N461">
            <v>13750</v>
          </cell>
        </row>
        <row r="462">
          <cell r="C462" t="str">
            <v>HOSPITAL DOM MALAN - CG Nº 027/2022</v>
          </cell>
          <cell r="E462" t="str">
            <v>5.16 - Serviços Médico-Hospitalares, Odotonlogia e Laboratoriais</v>
          </cell>
          <cell r="F462" t="str">
            <v>53.416.841/0001-40</v>
          </cell>
          <cell r="G462" t="str">
            <v xml:space="preserve">M MOREIRA ROCHA PRESTACOES DE SERVICOS HOSPITALARES LTDA </v>
          </cell>
          <cell r="H462" t="str">
            <v>S</v>
          </cell>
          <cell r="I462" t="str">
            <v>S</v>
          </cell>
          <cell r="J462" t="str">
            <v>70</v>
          </cell>
          <cell r="K462">
            <v>46220</v>
          </cell>
          <cell r="L462" t="str">
            <v>bee4fd5f6</v>
          </cell>
          <cell r="M462" t="str">
            <v>2611101 - Petrolina - PE</v>
          </cell>
          <cell r="N462">
            <v>2600</v>
          </cell>
        </row>
        <row r="463">
          <cell r="C463" t="str">
            <v>HOSPITAL DOM MALAN - CG Nº 027/2022</v>
          </cell>
          <cell r="E463" t="str">
            <v>5.16 - Serviços Médico-Hospitalares, Odotonlogia e Laboratoriais</v>
          </cell>
          <cell r="F463" t="str">
            <v>45.210.907/0001-13</v>
          </cell>
          <cell r="G463" t="str">
            <v>MEDEIROS AMORIM SERVICOS MEDICOS LTDA</v>
          </cell>
          <cell r="H463" t="str">
            <v>S</v>
          </cell>
          <cell r="I463" t="str">
            <v>S</v>
          </cell>
          <cell r="J463" t="str">
            <v>0000162</v>
          </cell>
          <cell r="K463">
            <v>46223</v>
          </cell>
          <cell r="L463" t="str">
            <v>EC5L-FPV2</v>
          </cell>
          <cell r="M463" t="str">
            <v>2918407 - Juazeiro - BA</v>
          </cell>
          <cell r="N463">
            <v>7000</v>
          </cell>
        </row>
        <row r="464">
          <cell r="C464" t="str">
            <v>HOSPITAL DOM MALAN - CG Nº 027/2022</v>
          </cell>
          <cell r="E464" t="str">
            <v>5.16 - Serviços Médico-Hospitalares, Odotonlogia e Laboratoriais</v>
          </cell>
          <cell r="F464" t="str">
            <v>13.503.961/0001-60</v>
          </cell>
          <cell r="G464" t="str">
            <v>NOBREGA SERVIÇOS MEDICOS LTDA</v>
          </cell>
          <cell r="H464" t="str">
            <v>S</v>
          </cell>
          <cell r="I464" t="str">
            <v>S</v>
          </cell>
          <cell r="J464" t="str">
            <v>370</v>
          </cell>
          <cell r="K464">
            <v>46223</v>
          </cell>
          <cell r="L464" t="str">
            <v>2f7562436</v>
          </cell>
          <cell r="M464" t="str">
            <v>2611101 - Petrolina - PE</v>
          </cell>
          <cell r="N464">
            <v>20350</v>
          </cell>
        </row>
        <row r="465">
          <cell r="C465" t="str">
            <v>HOSPITAL DOM MALAN - CG Nº 027/2022</v>
          </cell>
          <cell r="E465" t="str">
            <v>5.16 - Serviços Médico-Hospitalares, Odotonlogia e Laboratoriais</v>
          </cell>
          <cell r="F465" t="str">
            <v>60.650.945/0001-80</v>
          </cell>
          <cell r="G465" t="str">
            <v>ROBERTH MILANI FERNANDES SILVA LTDA</v>
          </cell>
          <cell r="H465" t="str">
            <v>S</v>
          </cell>
          <cell r="I465" t="str">
            <v>S</v>
          </cell>
          <cell r="J465" t="str">
            <v>0000020</v>
          </cell>
          <cell r="K465">
            <v>46217</v>
          </cell>
          <cell r="L465" t="str">
            <v>SNA3-SB76</v>
          </cell>
          <cell r="M465" t="str">
            <v>2918407 - Juazeiro - BA</v>
          </cell>
          <cell r="N465">
            <v>7250</v>
          </cell>
        </row>
        <row r="466">
          <cell r="C466" t="str">
            <v>HOSPITAL DOM MALAN - CG Nº 027/2022</v>
          </cell>
          <cell r="E466" t="str">
            <v>5.16 - Serviços Médico-Hospitalares, Odotonlogia e Laboratoriais</v>
          </cell>
          <cell r="F466" t="str">
            <v>58.401.018/0001-85</v>
          </cell>
          <cell r="G466" t="str">
            <v>RUTH ABGAIL B DA SILVA LTDA</v>
          </cell>
          <cell r="H466" t="str">
            <v>S</v>
          </cell>
          <cell r="I466" t="str">
            <v>S</v>
          </cell>
          <cell r="J466" t="str">
            <v>30</v>
          </cell>
          <cell r="K466">
            <v>46219</v>
          </cell>
          <cell r="L466" t="str">
            <v>23038082258401018000185000000000003026075310912691</v>
          </cell>
          <cell r="M466" t="str">
            <v>2303808 - Cedro - CE</v>
          </cell>
          <cell r="N466">
            <v>59500</v>
          </cell>
        </row>
        <row r="467">
          <cell r="C467" t="str">
            <v>HOSPITAL DOM MALAN - CG Nº 027/2022</v>
          </cell>
          <cell r="E467" t="str">
            <v>5.16 - Serviços Médico-Hospitalares, Odotonlogia e Laboratoriais</v>
          </cell>
          <cell r="F467" t="str">
            <v>04.109.643/0001-29</v>
          </cell>
          <cell r="G467" t="str">
            <v>SERVICO MEDICO DE PETROLINA LTDA</v>
          </cell>
          <cell r="H467" t="str">
            <v>S</v>
          </cell>
          <cell r="I467" t="str">
            <v>S</v>
          </cell>
          <cell r="J467" t="str">
            <v>3680</v>
          </cell>
          <cell r="K467">
            <v>46220</v>
          </cell>
          <cell r="L467" t="str">
            <v>111432913</v>
          </cell>
          <cell r="M467" t="str">
            <v>2611101 - Petrolina - PE</v>
          </cell>
          <cell r="N467">
            <v>2450</v>
          </cell>
        </row>
        <row r="468">
          <cell r="C468" t="str">
            <v>HOSPITAL DOM MALAN - CG Nº 027/2022</v>
          </cell>
          <cell r="E468" t="str">
            <v>5.16 - Serviços Médico-Hospitalares, Odotonlogia e Laboratoriais</v>
          </cell>
          <cell r="F468" t="str">
            <v>21.152.394/0001-73</v>
          </cell>
          <cell r="G468" t="str">
            <v xml:space="preserve">SANTE SERVICOS DE SAUDE LTDA ME </v>
          </cell>
          <cell r="H468" t="str">
            <v>S</v>
          </cell>
          <cell r="I468" t="str">
            <v>S</v>
          </cell>
          <cell r="J468" t="str">
            <v>168</v>
          </cell>
          <cell r="K468">
            <v>46223</v>
          </cell>
          <cell r="L468" t="str">
            <v>15227b7bd</v>
          </cell>
          <cell r="M468" t="str">
            <v>2611101 - Petrolina - PE</v>
          </cell>
          <cell r="N468">
            <v>14000</v>
          </cell>
        </row>
        <row r="469">
          <cell r="C469" t="str">
            <v>HOSPITAL DOM MALAN - CG Nº 027/2022</v>
          </cell>
          <cell r="E469" t="str">
            <v>5.16 - Serviços Médico-Hospitalares, Odotonlogia e Laboratoriais</v>
          </cell>
          <cell r="F469" t="str">
            <v>60.156.995/0001-06</v>
          </cell>
          <cell r="G469" t="str">
            <v xml:space="preserve">RENATA GOMES PEREIRA DE CARVALHO </v>
          </cell>
          <cell r="H469" t="str">
            <v>S</v>
          </cell>
          <cell r="I469" t="str">
            <v>S</v>
          </cell>
          <cell r="J469" t="str">
            <v>85</v>
          </cell>
          <cell r="K469">
            <v>46220</v>
          </cell>
          <cell r="L469" t="str">
            <v>29302041260156995000106000000000008526070813400005</v>
          </cell>
          <cell r="M469" t="str">
            <v>2930204 - Sento Sé - BA</v>
          </cell>
          <cell r="N469">
            <v>19750</v>
          </cell>
        </row>
        <row r="470">
          <cell r="C470" t="str">
            <v>HOSPITAL DOM MALAN - CG Nº 027/2022</v>
          </cell>
          <cell r="E470" t="str">
            <v>5.16 - Serviços Médico-Hospitalares, Odotonlogia e Laboratoriais</v>
          </cell>
          <cell r="F470" t="str">
            <v>58.860.307/0001-42</v>
          </cell>
          <cell r="G470" t="str">
            <v>VALENTIM SERVICOS MEDICOS LTDA</v>
          </cell>
          <cell r="H470" t="str">
            <v>S</v>
          </cell>
          <cell r="I470" t="str">
            <v>S</v>
          </cell>
          <cell r="J470" t="str">
            <v>44</v>
          </cell>
          <cell r="K470">
            <v>46220</v>
          </cell>
          <cell r="L470" t="str">
            <v>23044001258860307000142000000000004426070364918836</v>
          </cell>
          <cell r="M470" t="str">
            <v>2304400 - Fortaleza - CE</v>
          </cell>
          <cell r="N470">
            <v>16500</v>
          </cell>
        </row>
        <row r="471">
          <cell r="C471" t="str">
            <v>HOSPITAL DOM MALAN - CG Nº 027/2022</v>
          </cell>
          <cell r="E471" t="str">
            <v>5.16 - Serviços Médico-Hospitalares, Odotonlogia e Laboratoriais</v>
          </cell>
          <cell r="F471" t="str">
            <v>58.229.867/0001-01</v>
          </cell>
          <cell r="G471" t="str">
            <v xml:space="preserve">JULIA VITAE SERVICOS MEDICOS LTDS </v>
          </cell>
          <cell r="H471" t="str">
            <v>S</v>
          </cell>
          <cell r="I471" t="str">
            <v>S</v>
          </cell>
          <cell r="J471" t="str">
            <v>24</v>
          </cell>
          <cell r="K471">
            <v>46223</v>
          </cell>
          <cell r="L471" t="str">
            <v>04cc8df16</v>
          </cell>
          <cell r="M471" t="str">
            <v>2611101 - Petrolina - PE</v>
          </cell>
          <cell r="N471">
            <v>12500</v>
          </cell>
        </row>
        <row r="472">
          <cell r="C472" t="str">
            <v>HOSPITAL DOM MALAN - CG Nº 027/2022</v>
          </cell>
          <cell r="E472" t="str">
            <v>5.16 - Serviços Médico-Hospitalares, Odotonlogia e Laboratoriais</v>
          </cell>
          <cell r="F472" t="str">
            <v>61.348.131/0001-59</v>
          </cell>
          <cell r="G472" t="str">
            <v>61.348.131 LTDA</v>
          </cell>
          <cell r="H472" t="str">
            <v>S</v>
          </cell>
          <cell r="I472" t="str">
            <v>S</v>
          </cell>
          <cell r="J472" t="str">
            <v>17</v>
          </cell>
          <cell r="K472">
            <v>46220</v>
          </cell>
          <cell r="L472" t="str">
            <v>af992e433</v>
          </cell>
          <cell r="M472" t="str">
            <v>2611101 - Petrolina - PE</v>
          </cell>
          <cell r="N472">
            <v>15250</v>
          </cell>
        </row>
        <row r="473">
          <cell r="C473" t="str">
            <v>HOSPITAL DOM MALAN - CG Nº 027/2022</v>
          </cell>
          <cell r="E473" t="str">
            <v>5.16 - Serviços Médico-Hospitalares, Odotonlogia e Laboratoriais</v>
          </cell>
          <cell r="F473" t="str">
            <v>61.268.113/0001-67</v>
          </cell>
          <cell r="G473" t="str">
            <v xml:space="preserve">LARA HORTENCIA BARBOSA DE BRITO </v>
          </cell>
          <cell r="H473" t="str">
            <v>S</v>
          </cell>
          <cell r="I473" t="str">
            <v>S</v>
          </cell>
          <cell r="J473" t="str">
            <v>0000000021</v>
          </cell>
          <cell r="K473">
            <v>46220</v>
          </cell>
          <cell r="L473" t="str">
            <v>260020312612681130000167000000000002126070183363500</v>
          </cell>
          <cell r="M473" t="str">
            <v>2600203 - Afrânio - PE</v>
          </cell>
          <cell r="N473">
            <v>4875</v>
          </cell>
        </row>
        <row r="474">
          <cell r="C474" t="str">
            <v>HOSPITAL DOM MALAN - CG Nº 027/2022</v>
          </cell>
          <cell r="E474" t="str">
            <v>5.16 - Serviços Médico-Hospitalares, Odotonlogia e Laboratoriais</v>
          </cell>
          <cell r="F474" t="str">
            <v>49.638.469/0001-40</v>
          </cell>
          <cell r="G474" t="str">
            <v>L &amp; O SERVIÇOS MEDICOS ESPECIALIZADOS LTDA</v>
          </cell>
          <cell r="H474" t="str">
            <v>S</v>
          </cell>
          <cell r="I474" t="str">
            <v>S</v>
          </cell>
          <cell r="J474" t="str">
            <v>167</v>
          </cell>
          <cell r="K474">
            <v>46223</v>
          </cell>
          <cell r="L474" t="str">
            <v>b40a0b499</v>
          </cell>
          <cell r="M474" t="str">
            <v>2611101 - Petrolina - PE</v>
          </cell>
          <cell r="N474">
            <v>8550</v>
          </cell>
        </row>
        <row r="475">
          <cell r="C475" t="str">
            <v>HOSPITAL DOM MALAN - CG Nº 027/2022</v>
          </cell>
          <cell r="E475" t="str">
            <v>5.16 - Serviços Médico-Hospitalares, Odotonlogia e Laboratoriais</v>
          </cell>
          <cell r="F475" t="str">
            <v>37.990.824/0001-66</v>
          </cell>
          <cell r="G475" t="str">
            <v>ARAUJO SERVIÇOS MEDICOS LTDA</v>
          </cell>
          <cell r="H475" t="str">
            <v>S</v>
          </cell>
          <cell r="I475" t="str">
            <v>S</v>
          </cell>
          <cell r="J475" t="str">
            <v>0000011</v>
          </cell>
          <cell r="K475">
            <v>46226</v>
          </cell>
          <cell r="L475" t="str">
            <v>G8VI-X573</v>
          </cell>
          <cell r="M475" t="str">
            <v>2918407 - Juazeiro - BA</v>
          </cell>
          <cell r="N475">
            <v>8750</v>
          </cell>
        </row>
        <row r="476">
          <cell r="C476" t="str">
            <v>HOSPITAL DOM MALAN - CG Nº 027/2022</v>
          </cell>
          <cell r="E476" t="str">
            <v>5.16 - Serviços Médico-Hospitalares, Odotonlogia e Laboratoriais</v>
          </cell>
          <cell r="F476" t="str">
            <v>49.942.438/0001-88</v>
          </cell>
          <cell r="G476" t="str">
            <v>RAIMUNDO O DE SOUSA JUNIOR LTDA</v>
          </cell>
          <cell r="H476" t="str">
            <v>S</v>
          </cell>
          <cell r="I476" t="str">
            <v>S</v>
          </cell>
          <cell r="J476" t="str">
            <v>21</v>
          </cell>
          <cell r="K476">
            <v>46219</v>
          </cell>
          <cell r="L476" t="str">
            <v>29260042249942438000188000000000002126073969181912</v>
          </cell>
          <cell r="M476" t="str">
            <v>2926004 - Remanso - BA</v>
          </cell>
          <cell r="N476">
            <v>8125</v>
          </cell>
        </row>
        <row r="477">
          <cell r="C477" t="str">
            <v>HOSPITAL DOM MALAN - CG Nº 027/2022</v>
          </cell>
          <cell r="E477" t="str">
            <v>5.16 - Serviços Médico-Hospitalares, Odotonlogia e Laboratoriais</v>
          </cell>
          <cell r="F477">
            <v>12342816000182</v>
          </cell>
          <cell r="G477" t="str">
            <v>ALL MEDICAL SERVIÇOS MÉDICOS LTDA</v>
          </cell>
          <cell r="H477" t="str">
            <v>S</v>
          </cell>
          <cell r="I477" t="str">
            <v>S</v>
          </cell>
          <cell r="J477" t="str">
            <v>19092</v>
          </cell>
          <cell r="K477">
            <v>46226</v>
          </cell>
          <cell r="L477" t="str">
            <v>R_9609</v>
          </cell>
          <cell r="M477" t="str">
            <v>2611101 - Petrolina - PE</v>
          </cell>
          <cell r="N477">
            <v>500</v>
          </cell>
        </row>
        <row r="478">
          <cell r="C478" t="str">
            <v>HOSPITAL DOM MALAN - CG Nº 027/2022</v>
          </cell>
          <cell r="E478" t="str">
            <v>5.16 - Serviços Médico-Hospitalares, Odotonlogia e Laboratoriais</v>
          </cell>
          <cell r="F478" t="str">
            <v>39.821.644/0001-86</v>
          </cell>
          <cell r="G478" t="str">
            <v>KARINA BARBOSA CORREIA DE ARAUJO AMORIM</v>
          </cell>
          <cell r="H478" t="str">
            <v>S</v>
          </cell>
          <cell r="I478" t="str">
            <v>S</v>
          </cell>
          <cell r="J478" t="str">
            <v>770</v>
          </cell>
          <cell r="K478">
            <v>46225</v>
          </cell>
          <cell r="L478" t="str">
            <v>87a574a60</v>
          </cell>
          <cell r="M478" t="str">
            <v>2611101 - Petrolina - PE</v>
          </cell>
          <cell r="N478">
            <v>7550</v>
          </cell>
        </row>
        <row r="479">
          <cell r="C479" t="str">
            <v>HOSPITAL DOM MALAN - CG Nº 027/2022</v>
          </cell>
          <cell r="E479" t="str">
            <v>5.16 - Serviços Médico-Hospitalares, Odotonlogia e Laboratoriais</v>
          </cell>
          <cell r="F479" t="str">
            <v>58.366.783/0001-01</v>
          </cell>
          <cell r="G479" t="str">
            <v xml:space="preserve">ALL MEDICAL VALE LTDA </v>
          </cell>
          <cell r="H479" t="str">
            <v>S</v>
          </cell>
          <cell r="I479" t="str">
            <v>S</v>
          </cell>
          <cell r="J479" t="str">
            <v>0000383</v>
          </cell>
          <cell r="K479">
            <v>46225</v>
          </cell>
          <cell r="L479" t="str">
            <v>2WR2-JY9D</v>
          </cell>
          <cell r="M479" t="str">
            <v>2918407 - Juazeiro - BA</v>
          </cell>
          <cell r="N479">
            <v>2000</v>
          </cell>
        </row>
        <row r="480">
          <cell r="C480" t="str">
            <v>HOSPITAL DOM MALAN - CG Nº 027/2022</v>
          </cell>
          <cell r="E480" t="str">
            <v>5.16 - Serviços Médico-Hospitalares, Odotonlogia e Laboratoriais</v>
          </cell>
          <cell r="F480">
            <v>12342816000182</v>
          </cell>
          <cell r="G480" t="str">
            <v>ALL MEDICAL SERVIÇOS MÉDICOS LTDA</v>
          </cell>
          <cell r="H480" t="str">
            <v>S</v>
          </cell>
          <cell r="I480" t="str">
            <v>S</v>
          </cell>
          <cell r="J480" t="str">
            <v>19055</v>
          </cell>
          <cell r="K480">
            <v>46224</v>
          </cell>
          <cell r="L480" t="str">
            <v>R_9572</v>
          </cell>
          <cell r="M480" t="str">
            <v>2611101 - Petrolina - PE</v>
          </cell>
          <cell r="N480">
            <v>2650</v>
          </cell>
        </row>
        <row r="481">
          <cell r="C481" t="str">
            <v>HOSPITAL DOM MALAN - CG Nº 027/2022</v>
          </cell>
          <cell r="E481" t="str">
            <v>5.16 - Serviços Médico-Hospitalares, Odotonlogia e Laboratoriais</v>
          </cell>
          <cell r="F481">
            <v>12342816000182</v>
          </cell>
          <cell r="G481" t="str">
            <v>ALL MEDICAL SERVIÇOS MÉDICOS LTDA</v>
          </cell>
          <cell r="H481" t="str">
            <v>S</v>
          </cell>
          <cell r="I481" t="str">
            <v>S</v>
          </cell>
          <cell r="J481" t="str">
            <v>19061</v>
          </cell>
          <cell r="K481">
            <v>46225</v>
          </cell>
          <cell r="L481" t="str">
            <v>R_9578</v>
          </cell>
          <cell r="M481" t="str">
            <v>2611101 - Petrolina - PE</v>
          </cell>
          <cell r="N481">
            <v>4750</v>
          </cell>
        </row>
        <row r="482">
          <cell r="C482" t="str">
            <v>HOSPITAL DOM MALAN - CG Nº 027/2022</v>
          </cell>
          <cell r="E482" t="str">
            <v>5.16 - Serviços Médico-Hospitalares, Odotonlogia e Laboratoriais</v>
          </cell>
          <cell r="F482" t="str">
            <v>30.583.216/0001-98</v>
          </cell>
          <cell r="G482" t="str">
            <v>IZABELLE LUISE RODRIGUES DE QUEIROZ</v>
          </cell>
          <cell r="H482" t="str">
            <v>S</v>
          </cell>
          <cell r="I482" t="str">
            <v>S</v>
          </cell>
          <cell r="J482" t="str">
            <v>0000049</v>
          </cell>
          <cell r="K482">
            <v>46224</v>
          </cell>
          <cell r="L482" t="str">
            <v>NUT8-U9SB</v>
          </cell>
          <cell r="M482" t="str">
            <v>2918407 - Juazeiro - BA</v>
          </cell>
          <cell r="N482">
            <v>4500</v>
          </cell>
        </row>
        <row r="483">
          <cell r="C483" t="str">
            <v>HOSPITAL DOM MALAN - CG Nº 027/2022</v>
          </cell>
          <cell r="E483" t="str">
            <v>5.99 - Outros Serviços de Terceiros Pessoa Jurídica</v>
          </cell>
          <cell r="F483" t="str">
            <v>27.917.411/0001-00</v>
          </cell>
          <cell r="G483" t="str">
            <v>HALISSON BATISTA MONTEIRO LTDA</v>
          </cell>
          <cell r="H483" t="str">
            <v>S</v>
          </cell>
          <cell r="I483" t="str">
            <v>S</v>
          </cell>
          <cell r="J483" t="str">
            <v>871</v>
          </cell>
          <cell r="K483">
            <v>46220</v>
          </cell>
          <cell r="L483" t="str">
            <v>093b3f8c5</v>
          </cell>
          <cell r="M483" t="str">
            <v>2611101 - Petrolina - PE</v>
          </cell>
          <cell r="N483">
            <v>8580</v>
          </cell>
        </row>
        <row r="484">
          <cell r="C484" t="str">
            <v>HOSPITAL DOM MALAN - CG Nº 027/2022</v>
          </cell>
          <cell r="E484" t="str">
            <v>5.2 - Serviços Técnicos Profissionais</v>
          </cell>
          <cell r="F484" t="str">
            <v>23.107.889/0001-06</v>
          </cell>
          <cell r="G484" t="str">
            <v>ARELI COELHO PEDROSA SOCIEDADE INDIVIDUAL DE ADVOCACIA</v>
          </cell>
          <cell r="H484" t="str">
            <v>S</v>
          </cell>
          <cell r="I484" t="str">
            <v>S</v>
          </cell>
          <cell r="J484" t="str">
            <v>47</v>
          </cell>
          <cell r="K484">
            <v>46226</v>
          </cell>
          <cell r="L484" t="str">
            <v>26116062223107889000106000000000004726077162495639</v>
          </cell>
          <cell r="M484" t="str">
            <v>2611606 - Recife - PE</v>
          </cell>
          <cell r="N484">
            <v>24315</v>
          </cell>
        </row>
        <row r="485">
          <cell r="C485" t="str">
            <v>HOSPITAL DOM MALAN - CG Nº 027/2022</v>
          </cell>
          <cell r="E485" t="str">
            <v>5.5 - Reparo e Manutenção de Máquinas e Equipamentos</v>
          </cell>
          <cell r="F485" t="str">
            <v>06.882.085/0001-65</v>
          </cell>
          <cell r="G485" t="str">
            <v>JAILTON LIMA DE SOUZA TORRES ME</v>
          </cell>
          <cell r="H485" t="str">
            <v>S</v>
          </cell>
          <cell r="I485" t="str">
            <v>S</v>
          </cell>
          <cell r="J485" t="str">
            <v>691</v>
          </cell>
          <cell r="K485">
            <v>46174</v>
          </cell>
          <cell r="L485" t="str">
            <v>b86922bd1</v>
          </cell>
          <cell r="M485" t="str">
            <v>2611101 - Petrolina - PE</v>
          </cell>
          <cell r="N485">
            <v>1925</v>
          </cell>
        </row>
        <row r="486">
          <cell r="C486" t="str">
            <v>HOSPITAL DOM MALAN - CG Nº 027/2022</v>
          </cell>
          <cell r="E486" t="str">
            <v>5.5 - Reparo e Manutenção de Máquinas e Equipamentos</v>
          </cell>
          <cell r="F486" t="str">
            <v>18.204.483/0001-01</v>
          </cell>
          <cell r="G486" t="str">
            <v>WAGNER FERNANDES SALES DA SILVA &amp; CIA LTDA</v>
          </cell>
          <cell r="H486" t="str">
            <v>S</v>
          </cell>
          <cell r="I486" t="str">
            <v>S</v>
          </cell>
          <cell r="J486" t="str">
            <v>6183</v>
          </cell>
          <cell r="K486">
            <v>46204</v>
          </cell>
          <cell r="L486" t="str">
            <v>19XDRIDDY</v>
          </cell>
          <cell r="M486" t="str">
            <v>2704302 - Maceió - AL</v>
          </cell>
          <cell r="N486">
            <v>10140</v>
          </cell>
        </row>
        <row r="487">
          <cell r="C487" t="str">
            <v>HOSPITAL DOM MALAN - CG Nº 027/2022</v>
          </cell>
          <cell r="E487" t="str">
            <v>5.5 - Reparo e Manutenção de Máquinas e Equipamentos</v>
          </cell>
          <cell r="F487" t="str">
            <v>14.883.237/0001-72</v>
          </cell>
          <cell r="G487" t="str">
            <v>INSTRUMENTEC COMERCIO E SERVICOS DE MAQUINAS E EQUIPAMENTOS LTDA</v>
          </cell>
          <cell r="H487" t="str">
            <v>S</v>
          </cell>
          <cell r="I487" t="str">
            <v>S</v>
          </cell>
          <cell r="J487" t="str">
            <v>46</v>
          </cell>
          <cell r="K487">
            <v>46204</v>
          </cell>
          <cell r="L487" t="str">
            <v>KWYWZEEKM</v>
          </cell>
          <cell r="M487" t="str">
            <v>2610707 - Paulista - PE</v>
          </cell>
          <cell r="N487">
            <v>3996</v>
          </cell>
        </row>
        <row r="488">
          <cell r="C488" t="str">
            <v>HOSPITAL DOM MALAN - CG Nº 027/2022</v>
          </cell>
          <cell r="E488" t="str">
            <v>5.5 - Reparo e Manutenção de Máquinas e Equipamentos</v>
          </cell>
          <cell r="F488" t="str">
            <v>60.306.077/0001-16</v>
          </cell>
          <cell r="G488" t="str">
            <v xml:space="preserve">MAGNES ANTONIO MOREIRA SIQUEIRA </v>
          </cell>
          <cell r="H488" t="str">
            <v>S</v>
          </cell>
          <cell r="I488" t="str">
            <v>S</v>
          </cell>
          <cell r="J488" t="str">
            <v>107</v>
          </cell>
          <cell r="K488">
            <v>46204</v>
          </cell>
          <cell r="L488" t="str">
            <v>438c10bd3</v>
          </cell>
          <cell r="M488" t="str">
            <v>2611101 - Petrolina - PE</v>
          </cell>
          <cell r="N488">
            <v>14871.33</v>
          </cell>
        </row>
        <row r="489">
          <cell r="C489" t="str">
            <v>HOSPITAL DOM MALAN - CG Nº 027/2022</v>
          </cell>
          <cell r="E489" t="str">
            <v>5.5 - Reparo e Manutenção de Máquinas e Equipamentos</v>
          </cell>
          <cell r="F489" t="str">
            <v>62.654.285/0001-31</v>
          </cell>
          <cell r="G489" t="str">
            <v>TF TRANSFORMOTORES SERVIÇOS E ASSISTENCIA LTDA</v>
          </cell>
          <cell r="H489" t="str">
            <v>S</v>
          </cell>
          <cell r="I489" t="str">
            <v>S</v>
          </cell>
          <cell r="J489" t="str">
            <v>575</v>
          </cell>
          <cell r="K489">
            <v>46176</v>
          </cell>
          <cell r="L489" t="str">
            <v>9cd2d9691</v>
          </cell>
          <cell r="M489" t="str">
            <v>2611101 - Petrolina - PE</v>
          </cell>
          <cell r="N489">
            <v>1709.28</v>
          </cell>
        </row>
        <row r="490">
          <cell r="C490" t="str">
            <v>HOSPITAL DOM MALAN - CG Nº 027/2022</v>
          </cell>
          <cell r="E490" t="str">
            <v>5.5 - Reparo e Manutenção de Máquinas e Equipamentos</v>
          </cell>
          <cell r="F490" t="str">
            <v>50.254.586/0001-99</v>
          </cell>
          <cell r="G490" t="str">
            <v xml:space="preserve">RAFAELLA NUNES DA SILVA </v>
          </cell>
          <cell r="H490" t="str">
            <v>S</v>
          </cell>
          <cell r="I490" t="str">
            <v>S</v>
          </cell>
          <cell r="J490" t="str">
            <v>170</v>
          </cell>
          <cell r="K490">
            <v>46210</v>
          </cell>
          <cell r="L490" t="str">
            <v>261110122502545860001990000000000017026075579739806</v>
          </cell>
          <cell r="M490" t="str">
            <v>2611101 - Petrolina - PE</v>
          </cell>
          <cell r="N490">
            <v>2800</v>
          </cell>
        </row>
        <row r="491">
          <cell r="C491" t="str">
            <v>HOSPITAL DOM MALAN - CG Nº 027/2022</v>
          </cell>
          <cell r="E491" t="str">
            <v>5.5 - Reparo e Manutenção de Máquinas e Equipamentos</v>
          </cell>
          <cell r="F491" t="str">
            <v>13.584.822/0001-09</v>
          </cell>
          <cell r="G491" t="str">
            <v>JOHN ARTEC CLIMATIZAÇÃO LTDA</v>
          </cell>
          <cell r="H491" t="str">
            <v>S</v>
          </cell>
          <cell r="I491" t="str">
            <v>S</v>
          </cell>
          <cell r="J491" t="str">
            <v>3098</v>
          </cell>
          <cell r="K491">
            <v>46204</v>
          </cell>
          <cell r="L491" t="str">
            <v>28d17ca59</v>
          </cell>
          <cell r="M491" t="str">
            <v>2611101 - Petrolina - PE</v>
          </cell>
          <cell r="N491">
            <v>23493.38</v>
          </cell>
        </row>
        <row r="492">
          <cell r="C492" t="str">
            <v>HOSPITAL DOM MALAN - CG Nº 027/2022</v>
          </cell>
          <cell r="E492" t="str">
            <v>5.5 - Reparo e Manutenção de Máquinas e Equipamentos</v>
          </cell>
          <cell r="F492" t="str">
            <v>17.539.502/0001-98</v>
          </cell>
          <cell r="G492" t="str">
            <v>N A V DA SILVA ELETRO - ME</v>
          </cell>
          <cell r="H492" t="str">
            <v>S</v>
          </cell>
          <cell r="I492" t="str">
            <v>S</v>
          </cell>
          <cell r="J492" t="str">
            <v>799</v>
          </cell>
          <cell r="K492">
            <v>46204</v>
          </cell>
          <cell r="L492" t="str">
            <v>26011021217539502000198000000000079926073942028604</v>
          </cell>
          <cell r="M492" t="str">
            <v>2601102 - Araripina - PE</v>
          </cell>
          <cell r="N492">
            <v>2645.57</v>
          </cell>
        </row>
        <row r="493">
          <cell r="C493" t="str">
            <v>HOSPITAL DOM MALAN - CG Nº 027/2022</v>
          </cell>
          <cell r="E493" t="str">
            <v xml:space="preserve">5.7 - Reparo e Manutenção de Bens Movéis de Outras Naturezas </v>
          </cell>
          <cell r="F493" t="str">
            <v>11.305.234/0001-63</v>
          </cell>
          <cell r="G493" t="str">
            <v>OESTE TOLDOS SERVIÇOS LTDA</v>
          </cell>
          <cell r="H493" t="str">
            <v>S</v>
          </cell>
          <cell r="I493" t="str">
            <v>S</v>
          </cell>
          <cell r="J493" t="str">
            <v>2693</v>
          </cell>
          <cell r="K493">
            <v>46183</v>
          </cell>
          <cell r="L493" t="str">
            <v>3700c6e20</v>
          </cell>
          <cell r="M493" t="str">
            <v>2611101 - Petrolina - PE</v>
          </cell>
          <cell r="N493">
            <v>6800</v>
          </cell>
        </row>
        <row r="494">
          <cell r="C494" t="str">
            <v>HOSPITAL DOM MALAN - CG Nº 027/2022</v>
          </cell>
          <cell r="E494" t="str">
            <v xml:space="preserve">5.21 - Seguros em geral </v>
          </cell>
          <cell r="F494">
            <v>61198164000160</v>
          </cell>
          <cell r="G494" t="str">
            <v>PORTO SEGURO AUTO</v>
          </cell>
          <cell r="H494" t="str">
            <v>S</v>
          </cell>
          <cell r="I494" t="str">
            <v>N</v>
          </cell>
          <cell r="J494" t="str">
            <v>APÓLICE</v>
          </cell>
          <cell r="M494" t="str">
            <v>35 - São Paulo</v>
          </cell>
          <cell r="N494">
            <v>1728.46</v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4050-7BDB-4A09-8DCB-BA20D19523E9}">
  <sheetPr>
    <tabColor rgb="FF92D050"/>
  </sheetPr>
  <dimension ref="A1:L8992"/>
  <sheetViews>
    <sheetView showGridLines="0" tabSelected="1" topLeftCell="A381" zoomScale="90" zoomScaleNormal="90" workbookViewId="0">
      <selection activeCell="E388" sqref="E388"/>
    </sheetView>
  </sheetViews>
  <sheetFormatPr defaultColWidth="8.6640625" defaultRowHeight="13.2" x14ac:dyDescent="0.25"/>
  <cols>
    <col min="1" max="1" width="30.33203125" customWidth="1"/>
    <col min="2" max="2" width="36.33203125" customWidth="1"/>
    <col min="3" max="3" width="61.88671875" style="9" customWidth="1"/>
    <col min="4" max="4" width="36.5546875" style="9" customWidth="1"/>
    <col min="5" max="5" width="65.88671875" style="9" bestFit="1" customWidth="1"/>
    <col min="6" max="7" width="26.109375" style="9" bestFit="1" customWidth="1"/>
    <col min="8" max="8" width="18.44140625" style="9" bestFit="1" customWidth="1"/>
    <col min="9" max="9" width="24.88671875" style="9" bestFit="1" customWidth="1"/>
    <col min="10" max="10" width="51.44140625" style="9" bestFit="1" customWidth="1"/>
    <col min="11" max="11" width="59.33203125" style="9" bestFit="1" customWidth="1"/>
    <col min="12" max="12" width="21.88671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f>IFERROR(VLOOKUP(B2,'[1]DADOS (OCULTAR)'!$Q$3:$S$136,3,0),"")</f>
        <v>10739225002323</v>
      </c>
      <c r="B2" s="4" t="str">
        <f>'[1]TCE - ANEXO IV - Preencher'!C11</f>
        <v>HOSPITAL DOM MALAN - CG Nº 027/2022</v>
      </c>
      <c r="C2" s="4" t="str">
        <f>'[1]TCE - ANEXO IV - Preencher'!E11</f>
        <v>1.99 - Outras Despesas com Pessoal</v>
      </c>
      <c r="D2" s="3">
        <f>'[1]TCE - ANEXO IV - Preencher'!F11</f>
        <v>8380889000434</v>
      </c>
      <c r="E2" s="5" t="str">
        <f>'[1]TCE - ANEXO IV - Preencher'!G11</f>
        <v>ATLANTICO TRANSPORTES LTDA</v>
      </c>
      <c r="F2" s="5" t="str">
        <f>'[1]TCE - ANEXO IV - Preencher'!H11</f>
        <v>S</v>
      </c>
      <c r="G2" s="5" t="str">
        <f>'[1]TCE - ANEXO IV - Preencher'!I11</f>
        <v>S</v>
      </c>
      <c r="H2" s="5" t="str">
        <f>'[1]TCE - ANEXO IV - Preencher'!J11</f>
        <v>57357</v>
      </c>
      <c r="I2" s="6">
        <f>IF('[1]TCE - ANEXO IV - Preencher'!K11="","",'[1]TCE - ANEXO IV - Preencher'!K11)</f>
        <v>46189</v>
      </c>
      <c r="J2" s="5" t="str">
        <f>'[1]TCE - ANEXO IV - Preencher'!L11</f>
        <v>f82a3367f</v>
      </c>
      <c r="K2" s="5" t="str">
        <f>IF(F2="B",LEFT('[1]TCE - ANEXO IV - Preencher'!M11,2),IF(F2="S",LEFT('[1]TCE - ANEXO IV - Preencher'!M11,7),IF('[1]TCE - ANEXO IV - Preencher'!H11="","")))</f>
        <v>2611101</v>
      </c>
      <c r="L2" s="7">
        <f>'[1]TCE - ANEXO IV - Preencher'!N11</f>
        <v>23760</v>
      </c>
    </row>
    <row r="3" spans="1:12" s="8" customFormat="1" ht="19.5" customHeight="1" x14ac:dyDescent="0.25">
      <c r="A3" s="3">
        <f>IFERROR(VLOOKUP(B3,'[1]DADOS (OCULTAR)'!$Q$3:$S$136,3,0),"")</f>
        <v>10739225002323</v>
      </c>
      <c r="B3" s="4" t="str">
        <f>'[1]TCE - ANEXO IV - Preencher'!C12</f>
        <v>HOSPITAL DOM MALAN - CG Nº 027/2022</v>
      </c>
      <c r="C3" s="4" t="str">
        <f>'[1]TCE - ANEXO IV - Preencher'!E12</f>
        <v>1.99 - Outras Despesas com Pessoal</v>
      </c>
      <c r="D3" s="3">
        <f>'[1]TCE - ANEXO IV - Preencher'!F12</f>
        <v>8380889000434</v>
      </c>
      <c r="E3" s="5" t="str">
        <f>'[1]TCE - ANEXO IV - Preencher'!G12</f>
        <v>ATLANTICO TRANSPORTES LTDA</v>
      </c>
      <c r="F3" s="5" t="str">
        <f>'[1]TCE - ANEXO IV - Preencher'!H12</f>
        <v>S</v>
      </c>
      <c r="G3" s="5" t="str">
        <f>'[1]TCE - ANEXO IV - Preencher'!I12</f>
        <v>S</v>
      </c>
      <c r="H3" s="5" t="str">
        <f>'[1]TCE - ANEXO IV - Preencher'!J12</f>
        <v>57109</v>
      </c>
      <c r="I3" s="6">
        <f>IF('[1]TCE - ANEXO IV - Preencher'!K12="","",'[1]TCE - ANEXO IV - Preencher'!K12)</f>
        <v>46184</v>
      </c>
      <c r="J3" s="5" t="str">
        <f>'[1]TCE - ANEXO IV - Preencher'!L12</f>
        <v>8e360a4f2</v>
      </c>
      <c r="K3" s="5" t="str">
        <f>IF(F3="B",LEFT('[1]TCE - ANEXO IV - Preencher'!M12,2),IF(F3="S",LEFT('[1]TCE - ANEXO IV - Preencher'!M12,7),IF('[1]TCE - ANEXO IV - Preencher'!H12="","")))</f>
        <v>2611101</v>
      </c>
      <c r="L3" s="7">
        <f>'[1]TCE - ANEXO IV - Preencher'!N12</f>
        <v>7730</v>
      </c>
    </row>
    <row r="4" spans="1:12" s="8" customFormat="1" ht="19.5" customHeight="1" x14ac:dyDescent="0.25">
      <c r="A4" s="3">
        <f>IFERROR(VLOOKUP(B4,'[1]DADOS (OCULTAR)'!$Q$3:$S$136,3,0),"")</f>
        <v>10739225002323</v>
      </c>
      <c r="B4" s="4" t="str">
        <f>'[1]TCE - ANEXO IV - Preencher'!C13</f>
        <v>HOSPITAL DOM MALAN - CG Nº 027/2022</v>
      </c>
      <c r="C4" s="4" t="str">
        <f>'[1]TCE - ANEXO IV - Preencher'!E13</f>
        <v>1.99 - Outras Despesas com Pessoal</v>
      </c>
      <c r="D4" s="3">
        <f>'[1]TCE - ANEXO IV - Preencher'!F13</f>
        <v>8380889000434</v>
      </c>
      <c r="E4" s="5" t="str">
        <f>'[1]TCE - ANEXO IV - Preencher'!G13</f>
        <v>ATLANTICO TRANSPORTES LTDA</v>
      </c>
      <c r="F4" s="5" t="str">
        <f>'[1]TCE - ANEXO IV - Preencher'!H13</f>
        <v>S</v>
      </c>
      <c r="G4" s="5" t="str">
        <f>'[1]TCE - ANEXO IV - Preencher'!I13</f>
        <v>S</v>
      </c>
      <c r="H4" s="5" t="str">
        <f>'[1]TCE - ANEXO IV - Preencher'!J13</f>
        <v>57110</v>
      </c>
      <c r="I4" s="6">
        <f>IF('[1]TCE - ANEXO IV - Preencher'!K13="","",'[1]TCE - ANEXO IV - Preencher'!K13)</f>
        <v>46184</v>
      </c>
      <c r="J4" s="5" t="str">
        <f>'[1]TCE - ANEXO IV - Preencher'!L13</f>
        <v>dce68457e</v>
      </c>
      <c r="K4" s="5" t="str">
        <f>IF(F4="B",LEFT('[1]TCE - ANEXO IV - Preencher'!M13,2),IF(F4="S",LEFT('[1]TCE - ANEXO IV - Preencher'!M13,7),IF('[1]TCE - ANEXO IV - Preencher'!H13="","")))</f>
        <v>2611101</v>
      </c>
      <c r="L4" s="7">
        <f>'[1]TCE - ANEXO IV - Preencher'!N13</f>
        <v>220</v>
      </c>
    </row>
    <row r="5" spans="1:12" s="8" customFormat="1" ht="19.5" customHeight="1" x14ac:dyDescent="0.25">
      <c r="A5" s="3">
        <f>IFERROR(VLOOKUP(B5,'[1]DADOS (OCULTAR)'!$Q$3:$S$136,3,0),"")</f>
        <v>10739225002323</v>
      </c>
      <c r="B5" s="4" t="str">
        <f>'[1]TCE - ANEXO IV - Preencher'!C14</f>
        <v>HOSPITAL DOM MALAN - CG Nº 027/2022</v>
      </c>
      <c r="C5" s="4" t="str">
        <f>'[1]TCE - ANEXO IV - Preencher'!E14</f>
        <v>1.99 - Outras Despesas com Pessoal</v>
      </c>
      <c r="D5" s="3">
        <f>'[1]TCE - ANEXO IV - Preencher'!F14</f>
        <v>8380889000434</v>
      </c>
      <c r="E5" s="5" t="str">
        <f>'[1]TCE - ANEXO IV - Preencher'!G14</f>
        <v>ATLANTICO TRANSPORTES LTDA</v>
      </c>
      <c r="F5" s="5" t="str">
        <f>'[1]TCE - ANEXO IV - Preencher'!H14</f>
        <v>S</v>
      </c>
      <c r="G5" s="5" t="str">
        <f>'[1]TCE - ANEXO IV - Preencher'!I14</f>
        <v>S</v>
      </c>
      <c r="H5" s="5" t="str">
        <f>'[1]TCE - ANEXO IV - Preencher'!J14</f>
        <v>57110</v>
      </c>
      <c r="I5" s="6">
        <f>IF('[1]TCE - ANEXO IV - Preencher'!K14="","",'[1]TCE - ANEXO IV - Preencher'!K14)</f>
        <v>46184</v>
      </c>
      <c r="J5" s="5" t="str">
        <f>'[1]TCE - ANEXO IV - Preencher'!L14</f>
        <v>d3c68b717</v>
      </c>
      <c r="K5" s="5" t="str">
        <f>IF(F5="B",LEFT('[1]TCE - ANEXO IV - Preencher'!M14,2),IF(F5="S",LEFT('[1]TCE - ANEXO IV - Preencher'!M14,7),IF('[1]TCE - ANEXO IV - Preencher'!H14="","")))</f>
        <v>2611101</v>
      </c>
      <c r="L5" s="7">
        <f>'[1]TCE - ANEXO IV - Preencher'!N14</f>
        <v>870</v>
      </c>
    </row>
    <row r="6" spans="1:12" s="8" customFormat="1" ht="19.5" customHeight="1" x14ac:dyDescent="0.25">
      <c r="A6" s="3">
        <f>IFERROR(VLOOKUP(B6,'[1]DADOS (OCULTAR)'!$Q$3:$S$136,3,0),"")</f>
        <v>10739225002323</v>
      </c>
      <c r="B6" s="4" t="str">
        <f>'[1]TCE - ANEXO IV - Preencher'!C15</f>
        <v>HOSPITAL DOM MALAN - CG Nº 027/2022</v>
      </c>
      <c r="C6" s="4" t="str">
        <f>'[1]TCE - ANEXO IV - Preencher'!E15</f>
        <v>1.99 - Outras Despesas com Pessoal</v>
      </c>
      <c r="D6" s="3" t="str">
        <f>'[1]TCE - ANEXO IV - Preencher'!F15</f>
        <v>08.380.889/0001-91</v>
      </c>
      <c r="E6" s="5" t="str">
        <f>'[1]TCE - ANEXO IV - Preencher'!G15</f>
        <v>ATLANTICO TRANSPORTES LTDA</v>
      </c>
      <c r="F6" s="5" t="str">
        <f>'[1]TCE - ANEXO IV - Preencher'!H15</f>
        <v>S</v>
      </c>
      <c r="G6" s="5" t="str">
        <f>'[1]TCE - ANEXO IV - Preencher'!I15</f>
        <v>S</v>
      </c>
      <c r="H6" s="5" t="str">
        <f>'[1]TCE - ANEXO IV - Preencher'!J15</f>
        <v>00065000</v>
      </c>
      <c r="I6" s="6">
        <f>IF('[1]TCE - ANEXO IV - Preencher'!K15="","",'[1]TCE - ANEXO IV - Preencher'!K15)</f>
        <v>46174</v>
      </c>
      <c r="J6" s="5" t="str">
        <f>'[1]TCE - ANEXO IV - Preencher'!L15</f>
        <v>EJNH-5JHH</v>
      </c>
      <c r="K6" s="5" t="str">
        <f>IF(F6="B",LEFT('[1]TCE - ANEXO IV - Preencher'!M15,2),IF(F6="S",LEFT('[1]TCE - ANEXO IV - Preencher'!M15,7),IF('[1]TCE - ANEXO IV - Preencher'!H15="","")))</f>
        <v>2927408</v>
      </c>
      <c r="L6" s="7">
        <f>'[1]TCE - ANEXO IV - Preencher'!N15</f>
        <v>4624</v>
      </c>
    </row>
    <row r="7" spans="1:12" s="8" customFormat="1" ht="19.5" customHeight="1" x14ac:dyDescent="0.25">
      <c r="A7" s="3">
        <f>IFERROR(VLOOKUP(B7,'[1]DADOS (OCULTAR)'!$Q$3:$S$136,3,0),"")</f>
        <v>10739225002323</v>
      </c>
      <c r="B7" s="4" t="str">
        <f>'[1]TCE - ANEXO IV - Preencher'!C16</f>
        <v>HOSPITAL DOM MALAN - CG Nº 027/2022</v>
      </c>
      <c r="C7" s="4" t="str">
        <f>'[1]TCE - ANEXO IV - Preencher'!E16</f>
        <v>1.99 - Outras Despesas com Pessoal</v>
      </c>
      <c r="D7" s="3" t="str">
        <f>'[1]TCE - ANEXO IV - Preencher'!F16</f>
        <v>08.380.889/0001-91</v>
      </c>
      <c r="E7" s="5" t="str">
        <f>'[1]TCE - ANEXO IV - Preencher'!G16</f>
        <v>ATLANTICO TRANSPORTES LTDA</v>
      </c>
      <c r="F7" s="5" t="str">
        <f>'[1]TCE - ANEXO IV - Preencher'!H16</f>
        <v>S</v>
      </c>
      <c r="G7" s="5" t="str">
        <f>'[1]TCE - ANEXO IV - Preencher'!I16</f>
        <v>S</v>
      </c>
      <c r="H7" s="5" t="str">
        <f>'[1]TCE - ANEXO IV - Preencher'!J16</f>
        <v>00064999</v>
      </c>
      <c r="I7" s="6">
        <f>IF('[1]TCE - ANEXO IV - Preencher'!K16="","",'[1]TCE - ANEXO IV - Preencher'!K16)</f>
        <v>46174</v>
      </c>
      <c r="J7" s="5" t="str">
        <f>'[1]TCE - ANEXO IV - Preencher'!L16</f>
        <v>RLDG-58KL</v>
      </c>
      <c r="K7" s="5" t="str">
        <f>IF(F7="B",LEFT('[1]TCE - ANEXO IV - Preencher'!M16,2),IF(F7="S",LEFT('[1]TCE - ANEXO IV - Preencher'!M16,7),IF('[1]TCE - ANEXO IV - Preencher'!H16="","")))</f>
        <v>2927408</v>
      </c>
      <c r="L7" s="7">
        <f>'[1]TCE - ANEXO IV - Preencher'!N16</f>
        <v>231</v>
      </c>
    </row>
    <row r="8" spans="1:12" s="8" customFormat="1" ht="19.5" customHeight="1" x14ac:dyDescent="0.25">
      <c r="A8" s="3">
        <f>IFERROR(VLOOKUP(B8,'[1]DADOS (OCULTAR)'!$Q$3:$S$136,3,0),"")</f>
        <v>10739225002323</v>
      </c>
      <c r="B8" s="4" t="str">
        <f>'[1]TCE - ANEXO IV - Preencher'!C17</f>
        <v>HOSPITAL DOM MALAN - CG Nº 027/2022</v>
      </c>
      <c r="C8" s="4" t="str">
        <f>'[1]TCE - ANEXO IV - Preencher'!E17</f>
        <v>1.99 - Outras Despesas com Pessoal</v>
      </c>
      <c r="D8" s="3">
        <f>'[1]TCE - ANEXO IV - Preencher'!F17</f>
        <v>34133896000107</v>
      </c>
      <c r="E8" s="5" t="str">
        <f>'[1]TCE - ANEXO IV - Preencher'!G17</f>
        <v>SETRANVASF GESTAO DE CREDITOS EIRELI</v>
      </c>
      <c r="F8" s="5" t="str">
        <f>'[1]TCE - ANEXO IV - Preencher'!H17</f>
        <v>S</v>
      </c>
      <c r="G8" s="5" t="str">
        <f>'[1]TCE - ANEXO IV - Preencher'!I17</f>
        <v>S</v>
      </c>
      <c r="H8" s="5" t="str">
        <f>'[1]TCE - ANEXO IV - Preencher'!J17</f>
        <v>0000088</v>
      </c>
      <c r="I8" s="6">
        <f>IF('[1]TCE - ANEXO IV - Preencher'!K17="","",'[1]TCE - ANEXO IV - Preencher'!K17)</f>
        <v>46174</v>
      </c>
      <c r="J8" s="5" t="str">
        <f>'[1]TCE - ANEXO IV - Preencher'!L17</f>
        <v>EC5L-CZZ8</v>
      </c>
      <c r="K8" s="5" t="str">
        <f>IF(F8="B",LEFT('[1]TCE - ANEXO IV - Preencher'!M17,2),IF(F8="S",LEFT('[1]TCE - ANEXO IV - Preencher'!M17,7),IF('[1]TCE - ANEXO IV - Preencher'!H17="","")))</f>
        <v>2918407</v>
      </c>
      <c r="L8" s="7">
        <f>'[1]TCE - ANEXO IV - Preencher'!N17</f>
        <v>600</v>
      </c>
    </row>
    <row r="9" spans="1:12" s="8" customFormat="1" ht="19.5" customHeight="1" x14ac:dyDescent="0.25">
      <c r="A9" s="3">
        <f>IFERROR(VLOOKUP(B9,'[1]DADOS (OCULTAR)'!$Q$3:$S$136,3,0),"")</f>
        <v>10739225002323</v>
      </c>
      <c r="B9" s="4" t="str">
        <f>'[1]TCE - ANEXO IV - Preencher'!C18</f>
        <v>HOSPITAL DOM MALAN - CG Nº 027/2022</v>
      </c>
      <c r="C9" s="4" t="str">
        <f>'[1]TCE - ANEXO IV - Preencher'!E18</f>
        <v>1.99 - Outras Despesas com Pessoal</v>
      </c>
      <c r="D9" s="3" t="str">
        <f>'[1]TCE - ANEXO IV - Preencher'!F18</f>
        <v>07.107.866/0001-45</v>
      </c>
      <c r="E9" s="5" t="str">
        <f>'[1]TCE - ANEXO IV - Preencher'!G18</f>
        <v>ASSOCIACAO DOS TRASPORTADORES ALTERNATIVOS E COMPLEMENTARES DE PASSAGEIROS</v>
      </c>
      <c r="F9" s="5" t="str">
        <f>'[1]TCE - ANEXO IV - Preencher'!H18</f>
        <v>S</v>
      </c>
      <c r="G9" s="5" t="str">
        <f>'[1]TCE - ANEXO IV - Preencher'!I18</f>
        <v>S</v>
      </c>
      <c r="H9" s="5" t="str">
        <f>'[1]TCE - ANEXO IV - Preencher'!J18</f>
        <v>3570</v>
      </c>
      <c r="I9" s="6">
        <f>IF('[1]TCE - ANEXO IV - Preencher'!K18="","",'[1]TCE - ANEXO IV - Preencher'!K18)</f>
        <v>46169</v>
      </c>
      <c r="J9" s="5" t="str">
        <f>'[1]TCE - ANEXO IV - Preencher'!L18</f>
        <v>d3b7c47a5</v>
      </c>
      <c r="K9" s="5" t="str">
        <f>IF(F9="B",LEFT('[1]TCE - ANEXO IV - Preencher'!M18,2),IF(F9="S",LEFT('[1]TCE - ANEXO IV - Preencher'!M18,7),IF('[1]TCE - ANEXO IV - Preencher'!H18="","")))</f>
        <v>2611101</v>
      </c>
      <c r="L9" s="7">
        <f>'[1]TCE - ANEXO IV - Preencher'!N18</f>
        <v>1350</v>
      </c>
    </row>
    <row r="10" spans="1:12" s="8" customFormat="1" ht="19.5" customHeight="1" x14ac:dyDescent="0.25">
      <c r="A10" s="3">
        <f>IFERROR(VLOOKUP(B10,'[1]DADOS (OCULTAR)'!$Q$3:$S$136,3,0),"")</f>
        <v>10739225002323</v>
      </c>
      <c r="B10" s="4" t="str">
        <f>'[1]TCE - ANEXO IV - Preencher'!C19</f>
        <v>HOSPITAL DOM MALAN - CG Nº 027/2022</v>
      </c>
      <c r="C10" s="4" t="str">
        <f>'[1]TCE - ANEXO IV - Preencher'!E19</f>
        <v>1.99 - Outras Despesas com Pessoal</v>
      </c>
      <c r="D10" s="3" t="str">
        <f>'[1]TCE - ANEXO IV - Preencher'!F19</f>
        <v>15.345.396/0001-86</v>
      </c>
      <c r="E10" s="5" t="str">
        <f>'[1]TCE - ANEXO IV - Preencher'!G19</f>
        <v>ATPI- ASSOC. DOS TRASP. DO PROJ SEN NILO COELHO</v>
      </c>
      <c r="F10" s="5" t="str">
        <f>'[1]TCE - ANEXO IV - Preencher'!H19</f>
        <v>S</v>
      </c>
      <c r="G10" s="5" t="str">
        <f>'[1]TCE - ANEXO IV - Preencher'!I19</f>
        <v>S</v>
      </c>
      <c r="H10" s="5" t="str">
        <f>'[1]TCE - ANEXO IV - Preencher'!J19</f>
        <v>1777</v>
      </c>
      <c r="I10" s="6">
        <f>IF('[1]TCE - ANEXO IV - Preencher'!K19="","",'[1]TCE - ANEXO IV - Preencher'!K19)</f>
        <v>46188</v>
      </c>
      <c r="J10" s="5" t="str">
        <f>'[1]TCE - ANEXO IV - Preencher'!L19</f>
        <v>3862a03c0</v>
      </c>
      <c r="K10" s="5" t="str">
        <f>IF(F10="B",LEFT('[1]TCE - ANEXO IV - Preencher'!M19,2),IF(F10="S",LEFT('[1]TCE - ANEXO IV - Preencher'!M19,7),IF('[1]TCE - ANEXO IV - Preencher'!H19="","")))</f>
        <v>2611101</v>
      </c>
      <c r="L10" s="7">
        <f>'[1]TCE - ANEXO IV - Preencher'!N19</f>
        <v>396</v>
      </c>
    </row>
    <row r="11" spans="1:12" s="8" customFormat="1" ht="19.5" customHeight="1" x14ac:dyDescent="0.25">
      <c r="A11" s="3">
        <f>IFERROR(VLOOKUP(B11,'[1]DADOS (OCULTAR)'!$Q$3:$S$136,3,0),"")</f>
        <v>10739225002323</v>
      </c>
      <c r="B11" s="4" t="str">
        <f>'[1]TCE - ANEXO IV - Preencher'!C20</f>
        <v>HOSPITAL DOM MALAN - CG Nº 027/2022</v>
      </c>
      <c r="C11" s="4" t="str">
        <f>'[1]TCE - ANEXO IV - Preencher'!E20</f>
        <v>1.99 - Outras Despesas com Pessoal</v>
      </c>
      <c r="D11" s="3" t="str">
        <f>'[1]TCE - ANEXO IV - Preencher'!F20</f>
        <v>20.129.691/0001-35</v>
      </c>
      <c r="E11" s="5" t="str">
        <f>'[1]TCE - ANEXO IV - Preencher'!G20</f>
        <v>COOPERTRANSERTAO - COOPERATIVA DOS TRANSPORTES</v>
      </c>
      <c r="F11" s="5" t="str">
        <f>'[1]TCE - ANEXO IV - Preencher'!H20</f>
        <v>S</v>
      </c>
      <c r="G11" s="5" t="str">
        <f>'[1]TCE - ANEXO IV - Preencher'!I20</f>
        <v>S</v>
      </c>
      <c r="H11" s="5" t="str">
        <f>'[1]TCE - ANEXO IV - Preencher'!J20</f>
        <v>2378</v>
      </c>
      <c r="I11" s="6">
        <f>IF('[1]TCE - ANEXO IV - Preencher'!K20="","",'[1]TCE - ANEXO IV - Preencher'!K20)</f>
        <v>46170</v>
      </c>
      <c r="J11" s="5" t="str">
        <f>'[1]TCE - ANEXO IV - Preencher'!L20</f>
        <v>4195c0f24</v>
      </c>
      <c r="K11" s="5" t="str">
        <f>IF(F11="B",LEFT('[1]TCE - ANEXO IV - Preencher'!M20,2),IF(F11="S",LEFT('[1]TCE - ANEXO IV - Preencher'!M20,7),IF('[1]TCE - ANEXO IV - Preencher'!H20="","")))</f>
        <v>2611101</v>
      </c>
      <c r="L11" s="7">
        <f>'[1]TCE - ANEXO IV - Preencher'!N20</f>
        <v>726</v>
      </c>
    </row>
    <row r="12" spans="1:12" s="8" customFormat="1" ht="19.5" customHeight="1" x14ac:dyDescent="0.25">
      <c r="A12" s="3">
        <f>IFERROR(VLOOKUP(B12,'[1]DADOS (OCULTAR)'!$Q$3:$S$136,3,0),"")</f>
        <v>10739225002323</v>
      </c>
      <c r="B12" s="4" t="str">
        <f>'[1]TCE - ANEXO IV - Preencher'!C21</f>
        <v>HOSPITAL DOM MALAN - CG Nº 027/2022</v>
      </c>
      <c r="C12" s="4" t="str">
        <f>'[1]TCE - ANEXO IV - Preencher'!E21</f>
        <v>1.99 - Outras Despesas com Pessoal</v>
      </c>
      <c r="D12" s="3">
        <f>'[1]TCE - ANEXO IV - Preencher'!F21</f>
        <v>21986074000119</v>
      </c>
      <c r="E12" s="5" t="str">
        <f>'[1]TCE - ANEXO IV - Preencher'!G21</f>
        <v>PRUDENCIAL DO BRASIL VIDA EM GRUPO SA</v>
      </c>
      <c r="F12" s="5" t="str">
        <f>'[1]TCE - ANEXO IV - Preencher'!H21</f>
        <v>S</v>
      </c>
      <c r="G12" s="5" t="str">
        <f>'[1]TCE - ANEXO IV - Preencher'!I21</f>
        <v>N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>2501302</v>
      </c>
      <c r="L12" s="7">
        <f>'[1]TCE - ANEXO IV - Preencher'!N21</f>
        <v>2311.58</v>
      </c>
    </row>
    <row r="13" spans="1:12" s="8" customFormat="1" ht="19.5" customHeight="1" x14ac:dyDescent="0.25">
      <c r="A13" s="3">
        <f>IFERROR(VLOOKUP(B13,'[1]DADOS (OCULTAR)'!$Q$3:$S$136,3,0),"")</f>
        <v>10739225002323</v>
      </c>
      <c r="B13" s="4" t="str">
        <f>'[1]TCE - ANEXO IV - Preencher'!C22</f>
        <v>HOSPITAL DOM MALAN - CG Nº 027/2022</v>
      </c>
      <c r="C13" s="4" t="str">
        <f>'[1]TCE - ANEXO IV - Preencher'!E22</f>
        <v>3.12 - Material Hospitalar</v>
      </c>
      <c r="D13" s="3" t="str">
        <f>'[1]TCE - ANEXO IV - Preencher'!F22</f>
        <v>21394493000161</v>
      </c>
      <c r="E13" s="5" t="str">
        <f>'[1]TCE - ANEXO IV - Preencher'!G22</f>
        <v>HOSMED DISTRIBUIDORA LTDA</v>
      </c>
      <c r="F13" s="5" t="str">
        <f>'[1]TCE - ANEXO IV - Preencher'!H22</f>
        <v>B</v>
      </c>
      <c r="G13" s="5" t="str">
        <f>'[1]TCE - ANEXO IV - Preencher'!I22</f>
        <v>S</v>
      </c>
      <c r="H13" s="5">
        <f>'[1]TCE - ANEXO IV - Preencher'!J22</f>
        <v>3348</v>
      </c>
      <c r="I13" s="6">
        <f>IF('[1]TCE - ANEXO IV - Preencher'!K22="","",'[1]TCE - ANEXO IV - Preencher'!K22)</f>
        <v>46164</v>
      </c>
      <c r="J13" s="5" t="str">
        <f>'[1]TCE - ANEXO IV - Preencher'!L22</f>
        <v>24260521394493000161550010000033481865036012</v>
      </c>
      <c r="K13" s="5" t="str">
        <f>IF(F13="B",LEFT('[1]TCE - ANEXO IV - Preencher'!M22,2),IF(F13="S",LEFT('[1]TCE - ANEXO IV - Preencher'!M22,7),IF('[1]TCE - ANEXO IV - Preencher'!H22="","")))</f>
        <v>24</v>
      </c>
      <c r="L13" s="7">
        <f>'[1]TCE - ANEXO IV - Preencher'!N22</f>
        <v>1715</v>
      </c>
    </row>
    <row r="14" spans="1:12" s="8" customFormat="1" ht="19.5" customHeight="1" x14ac:dyDescent="0.25">
      <c r="A14" s="3">
        <f>IFERROR(VLOOKUP(B14,'[1]DADOS (OCULTAR)'!$Q$3:$S$136,3,0),"")</f>
        <v>10739225002323</v>
      </c>
      <c r="B14" s="4" t="str">
        <f>'[1]TCE - ANEXO IV - Preencher'!C23</f>
        <v>HOSPITAL DOM MALAN - CG Nº 027/2022</v>
      </c>
      <c r="C14" s="4" t="str">
        <f>'[1]TCE - ANEXO IV - Preencher'!E23</f>
        <v>3.12 - Material Hospitalar</v>
      </c>
      <c r="D14" s="3" t="str">
        <f>'[1]TCE - ANEXO IV - Preencher'!F23</f>
        <v>21394493000161</v>
      </c>
      <c r="E14" s="5" t="str">
        <f>'[1]TCE - ANEXO IV - Preencher'!G23</f>
        <v>HOSMED DISTRIBUIDORA LTDA</v>
      </c>
      <c r="F14" s="5" t="str">
        <f>'[1]TCE - ANEXO IV - Preencher'!H23</f>
        <v>B</v>
      </c>
      <c r="G14" s="5" t="str">
        <f>'[1]TCE - ANEXO IV - Preencher'!I23</f>
        <v>S</v>
      </c>
      <c r="H14" s="5">
        <f>'[1]TCE - ANEXO IV - Preencher'!J23</f>
        <v>3382</v>
      </c>
      <c r="I14" s="6">
        <f>IF('[1]TCE - ANEXO IV - Preencher'!K23="","",'[1]TCE - ANEXO IV - Preencher'!K23)</f>
        <v>46184</v>
      </c>
      <c r="J14" s="5" t="str">
        <f>'[1]TCE - ANEXO IV - Preencher'!L23</f>
        <v>24260621394493000161550010000033821233630258</v>
      </c>
      <c r="K14" s="5" t="str">
        <f>IF(F14="B",LEFT('[1]TCE - ANEXO IV - Preencher'!M23,2),IF(F14="S",LEFT('[1]TCE - ANEXO IV - Preencher'!M23,7),IF('[1]TCE - ANEXO IV - Preencher'!H23="","")))</f>
        <v>24</v>
      </c>
      <c r="L14" s="7">
        <f>'[1]TCE - ANEXO IV - Preencher'!N23</f>
        <v>1825</v>
      </c>
    </row>
    <row r="15" spans="1:12" s="8" customFormat="1" ht="19.5" customHeight="1" x14ac:dyDescent="0.25">
      <c r="A15" s="3">
        <f>IFERROR(VLOOKUP(B15,'[1]DADOS (OCULTAR)'!$Q$3:$S$136,3,0),"")</f>
        <v>10739225002323</v>
      </c>
      <c r="B15" s="4" t="str">
        <f>'[1]TCE - ANEXO IV - Preencher'!C24</f>
        <v>HOSPITAL DOM MALAN - CG Nº 027/2022</v>
      </c>
      <c r="C15" s="4" t="str">
        <f>'[1]TCE - ANEXO IV - Preencher'!E24</f>
        <v>3.12 - Material Hospitalar</v>
      </c>
      <c r="D15" s="3" t="str">
        <f>'[1]TCE - ANEXO IV - Preencher'!F24</f>
        <v>55111043000136</v>
      </c>
      <c r="E15" s="5" t="str">
        <f>'[1]TCE - ANEXO IV - Preencher'!G24</f>
        <v>A5 DISTRIBUIDORA ATACADISTA DE PRODUTOS LTDA</v>
      </c>
      <c r="F15" s="5" t="str">
        <f>'[1]TCE - ANEXO IV - Preencher'!H24</f>
        <v>B</v>
      </c>
      <c r="G15" s="5" t="str">
        <f>'[1]TCE - ANEXO IV - Preencher'!I24</f>
        <v>S</v>
      </c>
      <c r="H15" s="5">
        <f>'[1]TCE - ANEXO IV - Preencher'!J24</f>
        <v>5232</v>
      </c>
      <c r="I15" s="6">
        <f>IF('[1]TCE - ANEXO IV - Preencher'!K24="","",'[1]TCE - ANEXO IV - Preencher'!K24)</f>
        <v>46184</v>
      </c>
      <c r="J15" s="5" t="str">
        <f>'[1]TCE - ANEXO IV - Preencher'!L24</f>
        <v>26260655111043000136550010000052321350565460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25922.400000000001</v>
      </c>
    </row>
    <row r="16" spans="1:12" s="8" customFormat="1" ht="19.5" customHeight="1" x14ac:dyDescent="0.25">
      <c r="A16" s="3">
        <f>IFERROR(VLOOKUP(B16,'[1]DADOS (OCULTAR)'!$Q$3:$S$136,3,0),"")</f>
        <v>10739225002323</v>
      </c>
      <c r="B16" s="4" t="str">
        <f>'[1]TCE - ANEXO IV - Preencher'!C25</f>
        <v>HOSPITAL DOM MALAN - CG Nº 027/2022</v>
      </c>
      <c r="C16" s="4" t="str">
        <f>'[1]TCE - ANEXO IV - Preencher'!E25</f>
        <v>3.12 - Material Hospitalar</v>
      </c>
      <c r="D16" s="3" t="str">
        <f>'[1]TCE - ANEXO IV - Preencher'!F25</f>
        <v>58426628000990</v>
      </c>
      <c r="E16" s="5" t="str">
        <f>'[1]TCE - ANEXO IV - Preencher'!G25</f>
        <v>SAMTRONIC INDUSTRIA E COMERCIO LTDA</v>
      </c>
      <c r="F16" s="5" t="str">
        <f>'[1]TCE - ANEXO IV - Preencher'!H25</f>
        <v>B</v>
      </c>
      <c r="G16" s="5" t="str">
        <f>'[1]TCE - ANEXO IV - Preencher'!I25</f>
        <v>S</v>
      </c>
      <c r="H16" s="5">
        <f>'[1]TCE - ANEXO IV - Preencher'!J25</f>
        <v>6068</v>
      </c>
      <c r="I16" s="6">
        <f>IF('[1]TCE - ANEXO IV - Preencher'!K25="","",'[1]TCE - ANEXO IV - Preencher'!K25)</f>
        <v>46174</v>
      </c>
      <c r="J16" s="5" t="str">
        <f>'[1]TCE - ANEXO IV - Preencher'!L25</f>
        <v>26260658426628000990550010000060681904524863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38700</v>
      </c>
    </row>
    <row r="17" spans="1:12" s="8" customFormat="1" ht="19.5" customHeight="1" x14ac:dyDescent="0.25">
      <c r="A17" s="3">
        <f>IFERROR(VLOOKUP(B17,'[1]DADOS (OCULTAR)'!$Q$3:$S$136,3,0),"")</f>
        <v>10739225002323</v>
      </c>
      <c r="B17" s="4" t="str">
        <f>'[1]TCE - ANEXO IV - Preencher'!C26</f>
        <v>HOSPITAL DOM MALAN - CG Nº 027/2022</v>
      </c>
      <c r="C17" s="4" t="str">
        <f>'[1]TCE - ANEXO IV - Preencher'!E26</f>
        <v>3.12 - Material Hospitalar</v>
      </c>
      <c r="D17" s="3" t="str">
        <f>'[1]TCE - ANEXO IV - Preencher'!F26</f>
        <v>58426628000990</v>
      </c>
      <c r="E17" s="5" t="str">
        <f>'[1]TCE - ANEXO IV - Preencher'!G26</f>
        <v>SAMTRONIC INDUSTRIA E COMERCIO LTDA</v>
      </c>
      <c r="F17" s="5" t="str">
        <f>'[1]TCE - ANEXO IV - Preencher'!H26</f>
        <v>B</v>
      </c>
      <c r="G17" s="5" t="str">
        <f>'[1]TCE - ANEXO IV - Preencher'!I26</f>
        <v>S</v>
      </c>
      <c r="H17" s="5">
        <f>'[1]TCE - ANEXO IV - Preencher'!J26</f>
        <v>6112</v>
      </c>
      <c r="I17" s="6">
        <f>IF('[1]TCE - ANEXO IV - Preencher'!K26="","",'[1]TCE - ANEXO IV - Preencher'!K26)</f>
        <v>46185</v>
      </c>
      <c r="J17" s="5" t="str">
        <f>'[1]TCE - ANEXO IV - Preencher'!L26</f>
        <v>26260658426628000990550010000061121376404278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98345</v>
      </c>
    </row>
    <row r="18" spans="1:12" s="8" customFormat="1" ht="19.5" customHeight="1" x14ac:dyDescent="0.25">
      <c r="A18" s="3">
        <f>IFERROR(VLOOKUP(B18,'[1]DADOS (OCULTAR)'!$Q$3:$S$136,3,0),"")</f>
        <v>10739225002323</v>
      </c>
      <c r="B18" s="4" t="str">
        <f>'[1]TCE - ANEXO IV - Preencher'!C27</f>
        <v>HOSPITAL DOM MALAN - CG Nº 027/2022</v>
      </c>
      <c r="C18" s="4" t="str">
        <f>'[1]TCE - ANEXO IV - Preencher'!E27</f>
        <v>3.12 - Material Hospitalar</v>
      </c>
      <c r="D18" s="3" t="str">
        <f>'[1]TCE - ANEXO IV - Preencher'!F27</f>
        <v>27554040000131</v>
      </c>
      <c r="E18" s="5" t="str">
        <f>'[1]TCE - ANEXO IV - Preencher'!G27</f>
        <v>ALTA MEDICAL PRODUTOS MEDICOS HOSP LTDA ME</v>
      </c>
      <c r="F18" s="5" t="str">
        <f>'[1]TCE - ANEXO IV - Preencher'!H27</f>
        <v>B</v>
      </c>
      <c r="G18" s="5" t="str">
        <f>'[1]TCE - ANEXO IV - Preencher'!I27</f>
        <v>S</v>
      </c>
      <c r="H18" s="5">
        <f>'[1]TCE - ANEXO IV - Preencher'!J27</f>
        <v>9451</v>
      </c>
      <c r="I18" s="6">
        <f>IF('[1]TCE - ANEXO IV - Preencher'!K27="","",'[1]TCE - ANEXO IV - Preencher'!K27)</f>
        <v>46192</v>
      </c>
      <c r="J18" s="5" t="str">
        <f>'[1]TCE - ANEXO IV - Preencher'!L27</f>
        <v>35260627554040000131550010000094511000000014</v>
      </c>
      <c r="K18" s="5" t="str">
        <f>IF(F18="B",LEFT('[1]TCE - ANEXO IV - Preencher'!M27,2),IF(F18="S",LEFT('[1]TCE - ANEXO IV - Preencher'!M27,7),IF('[1]TCE - ANEXO IV - Preencher'!H27="","")))</f>
        <v>35</v>
      </c>
      <c r="L18" s="7">
        <f>'[1]TCE - ANEXO IV - Preencher'!N27</f>
        <v>1050</v>
      </c>
    </row>
    <row r="19" spans="1:12" s="8" customFormat="1" ht="19.5" customHeight="1" x14ac:dyDescent="0.25">
      <c r="A19" s="3">
        <f>IFERROR(VLOOKUP(B19,'[1]DADOS (OCULTAR)'!$Q$3:$S$136,3,0),"")</f>
        <v>10739225002323</v>
      </c>
      <c r="B19" s="4" t="str">
        <f>'[1]TCE - ANEXO IV - Preencher'!C28</f>
        <v>HOSPITAL DOM MALAN - CG Nº 027/2022</v>
      </c>
      <c r="C19" s="4" t="str">
        <f>'[1]TCE - ANEXO IV - Preencher'!E28</f>
        <v>3.12 - Material Hospitalar</v>
      </c>
      <c r="D19" s="3" t="str">
        <f>'[1]TCE - ANEXO IV - Preencher'!F28</f>
        <v>13120044000105</v>
      </c>
      <c r="E19" s="5" t="str">
        <f>'[1]TCE - ANEXO IV - Preencher'!G28</f>
        <v>WANDERLEY REGIS COM E PROD MED HOSP LTDA</v>
      </c>
      <c r="F19" s="5" t="str">
        <f>'[1]TCE - ANEXO IV - Preencher'!H28</f>
        <v>B</v>
      </c>
      <c r="G19" s="5" t="str">
        <f>'[1]TCE - ANEXO IV - Preencher'!I28</f>
        <v>S</v>
      </c>
      <c r="H19" s="5">
        <f>'[1]TCE - ANEXO IV - Preencher'!J28</f>
        <v>15597</v>
      </c>
      <c r="I19" s="6">
        <f>IF('[1]TCE - ANEXO IV - Preencher'!K28="","",'[1]TCE - ANEXO IV - Preencher'!K28)</f>
        <v>46177</v>
      </c>
      <c r="J19" s="5" t="str">
        <f>'[1]TCE - ANEXO IV - Preencher'!L28</f>
        <v>26260613120044000105550010000155971593315780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1725.6</v>
      </c>
    </row>
    <row r="20" spans="1:12" s="8" customFormat="1" ht="19.5" customHeight="1" x14ac:dyDescent="0.25">
      <c r="A20" s="3">
        <f>IFERROR(VLOOKUP(B20,'[1]DADOS (OCULTAR)'!$Q$3:$S$136,3,0),"")</f>
        <v>10739225002323</v>
      </c>
      <c r="B20" s="4" t="str">
        <f>'[1]TCE - ANEXO IV - Preencher'!C29</f>
        <v>HOSPITAL DOM MALAN - CG Nº 027/2022</v>
      </c>
      <c r="C20" s="4" t="str">
        <f>'[1]TCE - ANEXO IV - Preencher'!E29</f>
        <v>3.12 - Material Hospitalar</v>
      </c>
      <c r="D20" s="3" t="str">
        <f>'[1]TCE - ANEXO IV - Preencher'!F29</f>
        <v>17479644000107</v>
      </c>
      <c r="E20" s="5" t="str">
        <f>'[1]TCE - ANEXO IV - Preencher'!G29</f>
        <v>SUPRILIMP COMERCIO VAREJISTA E ATAC</v>
      </c>
      <c r="F20" s="5" t="str">
        <f>'[1]TCE - ANEXO IV - Preencher'!H29</f>
        <v>B</v>
      </c>
      <c r="G20" s="5" t="str">
        <f>'[1]TCE - ANEXO IV - Preencher'!I29</f>
        <v>S</v>
      </c>
      <c r="H20" s="5">
        <f>'[1]TCE - ANEXO IV - Preencher'!J29</f>
        <v>23132</v>
      </c>
      <c r="I20" s="6">
        <f>IF('[1]TCE - ANEXO IV - Preencher'!K29="","",'[1]TCE - ANEXO IV - Preencher'!K29)</f>
        <v>46192</v>
      </c>
      <c r="J20" s="5" t="str">
        <f>'[1]TCE - ANEXO IV - Preencher'!L29</f>
        <v>26260617479644000107550010000231321086929004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214.6</v>
      </c>
    </row>
    <row r="21" spans="1:12" s="8" customFormat="1" ht="19.5" customHeight="1" x14ac:dyDescent="0.25">
      <c r="A21" s="3">
        <f>IFERROR(VLOOKUP(B21,'[1]DADOS (OCULTAR)'!$Q$3:$S$136,3,0),"")</f>
        <v>10739225002323</v>
      </c>
      <c r="B21" s="4" t="str">
        <f>'[1]TCE - ANEXO IV - Preencher'!C30</f>
        <v>HOSPITAL DOM MALAN - CG Nº 027/2022</v>
      </c>
      <c r="C21" s="4" t="str">
        <f>'[1]TCE - ANEXO IV - Preencher'!E30</f>
        <v>3.12 - Material Hospitalar</v>
      </c>
      <c r="D21" s="3" t="str">
        <f>'[1]TCE - ANEXO IV - Preencher'!F30</f>
        <v>05932624000160</v>
      </c>
      <c r="E21" s="5" t="str">
        <f>'[1]TCE - ANEXO IV - Preencher'!G30</f>
        <v>MEGAMED COMERCIO LTDA</v>
      </c>
      <c r="F21" s="5" t="str">
        <f>'[1]TCE - ANEXO IV - Preencher'!H30</f>
        <v>B</v>
      </c>
      <c r="G21" s="5" t="str">
        <f>'[1]TCE - ANEXO IV - Preencher'!I30</f>
        <v>S</v>
      </c>
      <c r="H21" s="5">
        <f>'[1]TCE - ANEXO IV - Preencher'!J30</f>
        <v>27064</v>
      </c>
      <c r="I21" s="6">
        <f>IF('[1]TCE - ANEXO IV - Preencher'!K30="","",'[1]TCE - ANEXO IV - Preencher'!K30)</f>
        <v>46188</v>
      </c>
      <c r="J21" s="5" t="str">
        <f>'[1]TCE - ANEXO IV - Preencher'!L30</f>
        <v>26260605932624000160550010000270641016498192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965.5</v>
      </c>
    </row>
    <row r="22" spans="1:12" s="8" customFormat="1" ht="19.5" customHeight="1" x14ac:dyDescent="0.25">
      <c r="A22" s="3">
        <f>IFERROR(VLOOKUP(B22,'[1]DADOS (OCULTAR)'!$Q$3:$S$136,3,0),"")</f>
        <v>10739225002323</v>
      </c>
      <c r="B22" s="4" t="str">
        <f>'[1]TCE - ANEXO IV - Preencher'!C31</f>
        <v>HOSPITAL DOM MALAN - CG Nº 027/2022</v>
      </c>
      <c r="C22" s="4" t="str">
        <f>'[1]TCE - ANEXO IV - Preencher'!E31</f>
        <v>3.12 - Material Hospitalar</v>
      </c>
      <c r="D22" s="3" t="str">
        <f>'[1]TCE - ANEXO IV - Preencher'!F31</f>
        <v>05578020000168</v>
      </c>
      <c r="E22" s="5" t="str">
        <f>'[1]TCE - ANEXO IV - Preencher'!G31</f>
        <v>OMNIELMASTER HEMOMED REPRESENTACAO COM.SERV SA</v>
      </c>
      <c r="F22" s="5" t="str">
        <f>'[1]TCE - ANEXO IV - Preencher'!H31</f>
        <v>B</v>
      </c>
      <c r="G22" s="5" t="str">
        <f>'[1]TCE - ANEXO IV - Preencher'!I31</f>
        <v>S</v>
      </c>
      <c r="H22" s="5">
        <f>'[1]TCE - ANEXO IV - Preencher'!J31</f>
        <v>30180</v>
      </c>
      <c r="I22" s="6">
        <f>IF('[1]TCE - ANEXO IV - Preencher'!K31="","",'[1]TCE - ANEXO IV - Preencher'!K31)</f>
        <v>46173</v>
      </c>
      <c r="J22" s="5" t="str">
        <f>'[1]TCE - ANEXO IV - Preencher'!L31</f>
        <v>23260505578020000168550010000301801222564496</v>
      </c>
      <c r="K22" s="5" t="str">
        <f>IF(F22="B",LEFT('[1]TCE - ANEXO IV - Preencher'!M31,2),IF(F22="S",LEFT('[1]TCE - ANEXO IV - Preencher'!M31,7),IF('[1]TCE - ANEXO IV - Preencher'!H31="","")))</f>
        <v>23</v>
      </c>
      <c r="L22" s="7">
        <f>'[1]TCE - ANEXO IV - Preencher'!N31</f>
        <v>2200</v>
      </c>
    </row>
    <row r="23" spans="1:12" s="8" customFormat="1" ht="19.5" customHeight="1" x14ac:dyDescent="0.25">
      <c r="A23" s="3">
        <f>IFERROR(VLOOKUP(B23,'[1]DADOS (OCULTAR)'!$Q$3:$S$136,3,0),"")</f>
        <v>10739225002323</v>
      </c>
      <c r="B23" s="4" t="str">
        <f>'[1]TCE - ANEXO IV - Preencher'!C32</f>
        <v>HOSPITAL DOM MALAN - CG Nº 027/2022</v>
      </c>
      <c r="C23" s="4" t="str">
        <f>'[1]TCE - ANEXO IV - Preencher'!E32</f>
        <v>3.12 - Material Hospitalar</v>
      </c>
      <c r="D23" s="3" t="str">
        <f>'[1]TCE - ANEXO IV - Preencher'!F32</f>
        <v>18078521000127</v>
      </c>
      <c r="E23" s="5" t="str">
        <f>'[1]TCE - ANEXO IV - Preencher'!G32</f>
        <v>TUPAN FARMA DISTRIBUIDORA LTDA PE</v>
      </c>
      <c r="F23" s="5" t="str">
        <f>'[1]TCE - ANEXO IV - Preencher'!H32</f>
        <v>B</v>
      </c>
      <c r="G23" s="5" t="str">
        <f>'[1]TCE - ANEXO IV - Preencher'!I32</f>
        <v>S</v>
      </c>
      <c r="H23" s="5">
        <f>'[1]TCE - ANEXO IV - Preencher'!J32</f>
        <v>65232</v>
      </c>
      <c r="I23" s="6">
        <f>IF('[1]TCE - ANEXO IV - Preencher'!K32="","",'[1]TCE - ANEXO IV - Preencher'!K32)</f>
        <v>46170</v>
      </c>
      <c r="J23" s="5" t="str">
        <f>'[1]TCE - ANEXO IV - Preencher'!L32</f>
        <v>26260518078521000127550010000652321009655359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1100</v>
      </c>
    </row>
    <row r="24" spans="1:12" s="8" customFormat="1" ht="19.5" customHeight="1" x14ac:dyDescent="0.25">
      <c r="A24" s="3">
        <f>IFERROR(VLOOKUP(B24,'[1]DADOS (OCULTAR)'!$Q$3:$S$136,3,0),"")</f>
        <v>10739225002323</v>
      </c>
      <c r="B24" s="4" t="str">
        <f>'[1]TCE - ANEXO IV - Preencher'!C33</f>
        <v>HOSPITAL DOM MALAN - CG Nº 027/2022</v>
      </c>
      <c r="C24" s="4" t="str">
        <f>'[1]TCE - ANEXO IV - Preencher'!E33</f>
        <v>3.12 - Material Hospitalar</v>
      </c>
      <c r="D24" s="3" t="str">
        <f>'[1]TCE - ANEXO IV - Preencher'!F33</f>
        <v>58426628000800</v>
      </c>
      <c r="E24" s="5" t="str">
        <f>'[1]TCE - ANEXO IV - Preencher'!G33</f>
        <v>SAMTRONIC INDUSTRIA E COMERCIO LTDA</v>
      </c>
      <c r="F24" s="5" t="str">
        <f>'[1]TCE - ANEXO IV - Preencher'!H33</f>
        <v>B</v>
      </c>
      <c r="G24" s="5" t="str">
        <f>'[1]TCE - ANEXO IV - Preencher'!I33</f>
        <v>S</v>
      </c>
      <c r="H24" s="5">
        <f>'[1]TCE - ANEXO IV - Preencher'!J33</f>
        <v>86377</v>
      </c>
      <c r="I24" s="6">
        <f>IF('[1]TCE - ANEXO IV - Preencher'!K33="","",'[1]TCE - ANEXO IV - Preencher'!K33)</f>
        <v>46185</v>
      </c>
      <c r="J24" s="5" t="str">
        <f>'[1]TCE - ANEXO IV - Preencher'!L33</f>
        <v>35260658426628000800550010000863771424764715</v>
      </c>
      <c r="K24" s="5" t="str">
        <f>IF(F24="B",LEFT('[1]TCE - ANEXO IV - Preencher'!M33,2),IF(F24="S",LEFT('[1]TCE - ANEXO IV - Preencher'!M33,7),IF('[1]TCE - ANEXO IV - Preencher'!H33="","")))</f>
        <v>35</v>
      </c>
      <c r="L24" s="7">
        <f>'[1]TCE - ANEXO IV - Preencher'!N33</f>
        <v>51600</v>
      </c>
    </row>
    <row r="25" spans="1:12" s="8" customFormat="1" ht="19.5" customHeight="1" x14ac:dyDescent="0.25">
      <c r="A25" s="3">
        <f>IFERROR(VLOOKUP(B25,'[1]DADOS (OCULTAR)'!$Q$3:$S$136,3,0),"")</f>
        <v>10739225002323</v>
      </c>
      <c r="B25" s="4" t="str">
        <f>'[1]TCE - ANEXO IV - Preencher'!C34</f>
        <v>HOSPITAL DOM MALAN - CG Nº 027/2022</v>
      </c>
      <c r="C25" s="4" t="str">
        <f>'[1]TCE - ANEXO IV - Preencher'!E34</f>
        <v>3.12 - Material Hospitalar</v>
      </c>
      <c r="D25" s="3" t="str">
        <f>'[1]TCE - ANEXO IV - Preencher'!F34</f>
        <v>10779833000156</v>
      </c>
      <c r="E25" s="5" t="str">
        <f>'[1]TCE - ANEXO IV - Preencher'!G34</f>
        <v>MEDICAL MERCANTIL DE APAR MED LTDA</v>
      </c>
      <c r="F25" s="5" t="str">
        <f>'[1]TCE - ANEXO IV - Preencher'!H34</f>
        <v>B</v>
      </c>
      <c r="G25" s="5" t="str">
        <f>'[1]TCE - ANEXO IV - Preencher'!I34</f>
        <v>S</v>
      </c>
      <c r="H25" s="5">
        <f>'[1]TCE - ANEXO IV - Preencher'!J34</f>
        <v>677891</v>
      </c>
      <c r="I25" s="6">
        <f>IF('[1]TCE - ANEXO IV - Preencher'!K34="","",'[1]TCE - ANEXO IV - Preencher'!K34)</f>
        <v>46184</v>
      </c>
      <c r="J25" s="5" t="str">
        <f>'[1]TCE - ANEXO IV - Preencher'!L34</f>
        <v>26260610779833000156550010006778911679917004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12929.29</v>
      </c>
    </row>
    <row r="26" spans="1:12" s="8" customFormat="1" ht="19.5" customHeight="1" x14ac:dyDescent="0.25">
      <c r="A26" s="3">
        <f>IFERROR(VLOOKUP(B26,'[1]DADOS (OCULTAR)'!$Q$3:$S$136,3,0),"")</f>
        <v>10739225002323</v>
      </c>
      <c r="B26" s="4" t="str">
        <f>'[1]TCE - ANEXO IV - Preencher'!C35</f>
        <v>HOSPITAL DOM MALAN - CG Nº 027/2022</v>
      </c>
      <c r="C26" s="4" t="str">
        <f>'[1]TCE - ANEXO IV - Preencher'!E35</f>
        <v>3.12 - Material Hospitalar</v>
      </c>
      <c r="D26" s="3" t="str">
        <f>'[1]TCE - ANEXO IV - Preencher'!F35</f>
        <v>24425720000167</v>
      </c>
      <c r="E26" s="5" t="str">
        <f>'[1]TCE - ANEXO IV - Preencher'!G35</f>
        <v>ORIGINAL SUPRIMENTOS E EQUIPAMENTOS LTDA</v>
      </c>
      <c r="F26" s="5" t="str">
        <f>'[1]TCE - ANEXO IV - Preencher'!H35</f>
        <v>B</v>
      </c>
      <c r="G26" s="5" t="str">
        <f>'[1]TCE - ANEXO IV - Preencher'!I35</f>
        <v>S</v>
      </c>
      <c r="H26" s="5">
        <f>'[1]TCE - ANEXO IV - Preencher'!J35</f>
        <v>10639</v>
      </c>
      <c r="I26" s="6">
        <f>IF('[1]TCE - ANEXO IV - Preencher'!K35="","",'[1]TCE - ANEXO IV - Preencher'!K35)</f>
        <v>46183</v>
      </c>
      <c r="J26" s="5" t="str">
        <f>'[1]TCE - ANEXO IV - Preencher'!L35</f>
        <v>26260624425720000167550010000106391660163200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450</v>
      </c>
    </row>
    <row r="27" spans="1:12" s="8" customFormat="1" ht="19.5" customHeight="1" x14ac:dyDescent="0.25">
      <c r="A27" s="3">
        <f>IFERROR(VLOOKUP(B27,'[1]DADOS (OCULTAR)'!$Q$3:$S$136,3,0),"")</f>
        <v>10739225002323</v>
      </c>
      <c r="B27" s="4" t="str">
        <f>'[1]TCE - ANEXO IV - Preencher'!C36</f>
        <v>HOSPITAL DOM MALAN - CG Nº 027/2022</v>
      </c>
      <c r="C27" s="4" t="str">
        <f>'[1]TCE - ANEXO IV - Preencher'!E36</f>
        <v>3.12 - Material Hospitalar</v>
      </c>
      <c r="D27" s="3" t="str">
        <f>'[1]TCE - ANEXO IV - Preencher'!F36</f>
        <v>06135469000114</v>
      </c>
      <c r="E27" s="5" t="str">
        <f>'[1]TCE - ANEXO IV - Preencher'!G36</f>
        <v>DATRIX INDUSTRIA E COMERCIO DE PROD HOSPITALARES</v>
      </c>
      <c r="F27" s="5" t="str">
        <f>'[1]TCE - ANEXO IV - Preencher'!H36</f>
        <v>B</v>
      </c>
      <c r="G27" s="5" t="str">
        <f>'[1]TCE - ANEXO IV - Preencher'!I36</f>
        <v>S</v>
      </c>
      <c r="H27" s="5">
        <f>'[1]TCE - ANEXO IV - Preencher'!J36</f>
        <v>15617</v>
      </c>
      <c r="I27" s="6">
        <f>IF('[1]TCE - ANEXO IV - Preencher'!K36="","",'[1]TCE - ANEXO IV - Preencher'!K36)</f>
        <v>46167</v>
      </c>
      <c r="J27" s="5" t="str">
        <f>'[1]TCE - ANEXO IV - Preencher'!L36</f>
        <v>35260506135469000114550010000156171988557031</v>
      </c>
      <c r="K27" s="5" t="str">
        <f>IF(F27="B",LEFT('[1]TCE - ANEXO IV - Preencher'!M36,2),IF(F27="S",LEFT('[1]TCE - ANEXO IV - Preencher'!M36,7),IF('[1]TCE - ANEXO IV - Preencher'!H36="","")))</f>
        <v>35</v>
      </c>
      <c r="L27" s="7">
        <f>'[1]TCE - ANEXO IV - Preencher'!N36</f>
        <v>1580</v>
      </c>
    </row>
    <row r="28" spans="1:12" s="8" customFormat="1" ht="19.5" customHeight="1" x14ac:dyDescent="0.25">
      <c r="A28" s="3">
        <f>IFERROR(VLOOKUP(B28,'[1]DADOS (OCULTAR)'!$Q$3:$S$136,3,0),"")</f>
        <v>10739225002323</v>
      </c>
      <c r="B28" s="4" t="str">
        <f>'[1]TCE - ANEXO IV - Preencher'!C37</f>
        <v>HOSPITAL DOM MALAN - CG Nº 027/2022</v>
      </c>
      <c r="C28" s="4" t="str">
        <f>'[1]TCE - ANEXO IV - Preencher'!E37</f>
        <v>3.12 - Material Hospitalar</v>
      </c>
      <c r="D28" s="3" t="str">
        <f>'[1]TCE - ANEXO IV - Preencher'!F37</f>
        <v>06135469000114</v>
      </c>
      <c r="E28" s="5" t="str">
        <f>'[1]TCE - ANEXO IV - Preencher'!G37</f>
        <v>DATRIX INDUSTRIA E COMERCIO DE PROD HOSPITALARES</v>
      </c>
      <c r="F28" s="5" t="str">
        <f>'[1]TCE - ANEXO IV - Preencher'!H37</f>
        <v>B</v>
      </c>
      <c r="G28" s="5" t="str">
        <f>'[1]TCE - ANEXO IV - Preencher'!I37</f>
        <v>S</v>
      </c>
      <c r="H28" s="5">
        <f>'[1]TCE - ANEXO IV - Preencher'!J37</f>
        <v>15699</v>
      </c>
      <c r="I28" s="6">
        <f>IF('[1]TCE - ANEXO IV - Preencher'!K37="","",'[1]TCE - ANEXO IV - Preencher'!K37)</f>
        <v>46184</v>
      </c>
      <c r="J28" s="5" t="str">
        <f>'[1]TCE - ANEXO IV - Preencher'!L37</f>
        <v>35260606135469000114550010000156991543209869</v>
      </c>
      <c r="K28" s="5" t="str">
        <f>IF(F28="B",LEFT('[1]TCE - ANEXO IV - Preencher'!M37,2),IF(F28="S",LEFT('[1]TCE - ANEXO IV - Preencher'!M37,7),IF('[1]TCE - ANEXO IV - Preencher'!H37="","")))</f>
        <v>35</v>
      </c>
      <c r="L28" s="7">
        <f>'[1]TCE - ANEXO IV - Preencher'!N37</f>
        <v>4812.5</v>
      </c>
    </row>
    <row r="29" spans="1:12" s="8" customFormat="1" ht="19.5" customHeight="1" x14ac:dyDescent="0.25">
      <c r="A29" s="3">
        <f>IFERROR(VLOOKUP(B29,'[1]DADOS (OCULTAR)'!$Q$3:$S$136,3,0),"")</f>
        <v>10739225002323</v>
      </c>
      <c r="B29" s="4" t="str">
        <f>'[1]TCE - ANEXO IV - Preencher'!C38</f>
        <v>HOSPITAL DOM MALAN - CG Nº 027/2022</v>
      </c>
      <c r="C29" s="4" t="str">
        <f>'[1]TCE - ANEXO IV - Preencher'!E38</f>
        <v>3.12 - Material Hospitalar</v>
      </c>
      <c r="D29" s="3" t="str">
        <f>'[1]TCE - ANEXO IV - Preencher'!F38</f>
        <v>12882932000194</v>
      </c>
      <c r="E29" s="5" t="str">
        <f>'[1]TCE - ANEXO IV - Preencher'!G38</f>
        <v>EXOMED REP DE MEDICAMENTOS LTDA</v>
      </c>
      <c r="F29" s="5" t="str">
        <f>'[1]TCE - ANEXO IV - Preencher'!H38</f>
        <v>B</v>
      </c>
      <c r="G29" s="5" t="str">
        <f>'[1]TCE - ANEXO IV - Preencher'!I38</f>
        <v>S</v>
      </c>
      <c r="H29" s="5">
        <f>'[1]TCE - ANEXO IV - Preencher'!J38</f>
        <v>200297</v>
      </c>
      <c r="I29" s="6">
        <f>IF('[1]TCE - ANEXO IV - Preencher'!K38="","",'[1]TCE - ANEXO IV - Preencher'!K38)</f>
        <v>46176</v>
      </c>
      <c r="J29" s="5" t="str">
        <f>'[1]TCE - ANEXO IV - Preencher'!L38</f>
        <v>26260612882932000194550010002002971771131485</v>
      </c>
      <c r="K29" s="5" t="str">
        <f>IF(F29="B",LEFT('[1]TCE - ANEXO IV - Preencher'!M38,2),IF(F29="S",LEFT('[1]TCE - ANEXO IV - Preencher'!M38,7),IF('[1]TCE - ANEXO IV - Preencher'!H38="","")))</f>
        <v>26</v>
      </c>
      <c r="L29" s="7">
        <f>'[1]TCE - ANEXO IV - Preencher'!N38</f>
        <v>37466</v>
      </c>
    </row>
    <row r="30" spans="1:12" s="8" customFormat="1" ht="19.5" customHeight="1" x14ac:dyDescent="0.25">
      <c r="A30" s="3">
        <f>IFERROR(VLOOKUP(B30,'[1]DADOS (OCULTAR)'!$Q$3:$S$136,3,0),"")</f>
        <v>10739225002323</v>
      </c>
      <c r="B30" s="4" t="str">
        <f>'[1]TCE - ANEXO IV - Preencher'!C39</f>
        <v>HOSPITAL DOM MALAN - CG Nº 027/2022</v>
      </c>
      <c r="C30" s="4" t="str">
        <f>'[1]TCE - ANEXO IV - Preencher'!E39</f>
        <v>3.12 - Material Hospitalar</v>
      </c>
      <c r="D30" s="3" t="str">
        <f>'[1]TCE - ANEXO IV - Preencher'!F39</f>
        <v>12882932000194</v>
      </c>
      <c r="E30" s="5" t="str">
        <f>'[1]TCE - ANEXO IV - Preencher'!G39</f>
        <v>EXOMED REP DE MEDICAMENTOS LTDA</v>
      </c>
      <c r="F30" s="5" t="str">
        <f>'[1]TCE - ANEXO IV - Preencher'!H39</f>
        <v>B</v>
      </c>
      <c r="G30" s="5" t="str">
        <f>'[1]TCE - ANEXO IV - Preencher'!I39</f>
        <v>S</v>
      </c>
      <c r="H30" s="5">
        <f>'[1]TCE - ANEXO IV - Preencher'!J39</f>
        <v>200600</v>
      </c>
      <c r="I30" s="6">
        <f>IF('[1]TCE - ANEXO IV - Preencher'!K39="","",'[1]TCE - ANEXO IV - Preencher'!K39)</f>
        <v>46185</v>
      </c>
      <c r="J30" s="5" t="str">
        <f>'[1]TCE - ANEXO IV - Preencher'!L39</f>
        <v>26260612882932000194550010002006001527845737</v>
      </c>
      <c r="K30" s="5" t="str">
        <f>IF(F30="B",LEFT('[1]TCE - ANEXO IV - Preencher'!M39,2),IF(F30="S",LEFT('[1]TCE - ANEXO IV - Preencher'!M39,7),IF('[1]TCE - ANEXO IV - Preencher'!H39="","")))</f>
        <v>26</v>
      </c>
      <c r="L30" s="7">
        <f>'[1]TCE - ANEXO IV - Preencher'!N39</f>
        <v>10443.5</v>
      </c>
    </row>
    <row r="31" spans="1:12" s="8" customFormat="1" ht="19.5" customHeight="1" x14ac:dyDescent="0.25">
      <c r="A31" s="3">
        <f>IFERROR(VLOOKUP(B31,'[1]DADOS (OCULTAR)'!$Q$3:$S$136,3,0),"")</f>
        <v>10739225002323</v>
      </c>
      <c r="B31" s="4" t="str">
        <f>'[1]TCE - ANEXO IV - Preencher'!C40</f>
        <v>HOSPITAL DOM MALAN - CG Nº 027/2022</v>
      </c>
      <c r="C31" s="4" t="str">
        <f>'[1]TCE - ANEXO IV - Preencher'!E40</f>
        <v>3.12 - Material Hospitalar</v>
      </c>
      <c r="D31" s="3" t="str">
        <f>'[1]TCE - ANEXO IV - Preencher'!F40</f>
        <v>29992682000148</v>
      </c>
      <c r="E31" s="5" t="str">
        <f>'[1]TCE - ANEXO IV - Preencher'!G40</f>
        <v>ECOMED COMERCIO DE PRODUTOS MEDICOS LTDA</v>
      </c>
      <c r="F31" s="5" t="str">
        <f>'[1]TCE - ANEXO IV - Preencher'!H40</f>
        <v>B</v>
      </c>
      <c r="G31" s="5" t="str">
        <f>'[1]TCE - ANEXO IV - Preencher'!I40</f>
        <v>S</v>
      </c>
      <c r="H31" s="5">
        <f>'[1]TCE - ANEXO IV - Preencher'!J40</f>
        <v>347933</v>
      </c>
      <c r="I31" s="6">
        <f>IF('[1]TCE - ANEXO IV - Preencher'!K40="","",'[1]TCE - ANEXO IV - Preencher'!K40)</f>
        <v>46178</v>
      </c>
      <c r="J31" s="5" t="str">
        <f>'[1]TCE - ANEXO IV - Preencher'!L40</f>
        <v>33260629992682000148550550003479331840872157</v>
      </c>
      <c r="K31" s="5" t="str">
        <f>IF(F31="B",LEFT('[1]TCE - ANEXO IV - Preencher'!M40,2),IF(F31="S",LEFT('[1]TCE - ANEXO IV - Preencher'!M40,7),IF('[1]TCE - ANEXO IV - Preencher'!H40="","")))</f>
        <v>33</v>
      </c>
      <c r="L31" s="7">
        <f>'[1]TCE - ANEXO IV - Preencher'!N40</f>
        <v>1596</v>
      </c>
    </row>
    <row r="32" spans="1:12" s="8" customFormat="1" ht="19.5" customHeight="1" x14ac:dyDescent="0.25">
      <c r="A32" s="3">
        <f>IFERROR(VLOOKUP(B32,'[1]DADOS (OCULTAR)'!$Q$3:$S$136,3,0),"")</f>
        <v>10739225002323</v>
      </c>
      <c r="B32" s="4" t="str">
        <f>'[1]TCE - ANEXO IV - Preencher'!C41</f>
        <v>HOSPITAL DOM MALAN - CG Nº 027/2022</v>
      </c>
      <c r="C32" s="4" t="str">
        <f>'[1]TCE - ANEXO IV - Preencher'!E41</f>
        <v>3.12 - Material Hospitalar</v>
      </c>
      <c r="D32" s="3" t="str">
        <f>'[1]TCE - ANEXO IV - Preencher'!F41</f>
        <v>44611020000174</v>
      </c>
      <c r="E32" s="5" t="str">
        <f>'[1]TCE - ANEXO IV - Preencher'!G41</f>
        <v>VITAL SAUDE DISTRIBUIDORA LTDA</v>
      </c>
      <c r="F32" s="5" t="str">
        <f>'[1]TCE - ANEXO IV - Preencher'!H41</f>
        <v>B</v>
      </c>
      <c r="G32" s="5" t="str">
        <f>'[1]TCE - ANEXO IV - Preencher'!I41</f>
        <v>S</v>
      </c>
      <c r="H32" s="5">
        <f>'[1]TCE - ANEXO IV - Preencher'!J41</f>
        <v>829</v>
      </c>
      <c r="I32" s="6">
        <f>IF('[1]TCE - ANEXO IV - Preencher'!K41="","",'[1]TCE - ANEXO IV - Preencher'!K41)</f>
        <v>46184</v>
      </c>
      <c r="J32" s="5" t="str">
        <f>'[1]TCE - ANEXO IV - Preencher'!L41</f>
        <v>26260644611020000174550010000008291701277399</v>
      </c>
      <c r="K32" s="5" t="str">
        <f>IF(F32="B",LEFT('[1]TCE - ANEXO IV - Preencher'!M41,2),IF(F32="S",LEFT('[1]TCE - ANEXO IV - Preencher'!M41,7),IF('[1]TCE - ANEXO IV - Preencher'!H41="","")))</f>
        <v>26</v>
      </c>
      <c r="L32" s="7">
        <f>'[1]TCE - ANEXO IV - Preencher'!N41</f>
        <v>294</v>
      </c>
    </row>
    <row r="33" spans="1:12" s="8" customFormat="1" ht="19.5" customHeight="1" x14ac:dyDescent="0.25">
      <c r="A33" s="3">
        <f>IFERROR(VLOOKUP(B33,'[1]DADOS (OCULTAR)'!$Q$3:$S$136,3,0),"")</f>
        <v>10739225002323</v>
      </c>
      <c r="B33" s="4" t="str">
        <f>'[1]TCE - ANEXO IV - Preencher'!C42</f>
        <v>HOSPITAL DOM MALAN - CG Nº 027/2022</v>
      </c>
      <c r="C33" s="4" t="str">
        <f>'[1]TCE - ANEXO IV - Preencher'!E42</f>
        <v>3.12 - Material Hospitalar</v>
      </c>
      <c r="D33" s="3" t="str">
        <f>'[1]TCE - ANEXO IV - Preencher'!F42</f>
        <v>40185298000176</v>
      </c>
      <c r="E33" s="5" t="str">
        <f>'[1]TCE - ANEXO IV - Preencher'!G42</f>
        <v>KD DISTRIBUIDORA DE PRODUTOS HOSPITALARES LTDA</v>
      </c>
      <c r="F33" s="5" t="str">
        <f>'[1]TCE - ANEXO IV - Preencher'!H42</f>
        <v>B</v>
      </c>
      <c r="G33" s="5" t="str">
        <f>'[1]TCE - ANEXO IV - Preencher'!I42</f>
        <v>S</v>
      </c>
      <c r="H33" s="5">
        <f>'[1]TCE - ANEXO IV - Preencher'!J42</f>
        <v>8778</v>
      </c>
      <c r="I33" s="6">
        <f>IF('[1]TCE - ANEXO IV - Preencher'!K42="","",'[1]TCE - ANEXO IV - Preencher'!K42)</f>
        <v>46178</v>
      </c>
      <c r="J33" s="5" t="str">
        <f>'[1]TCE - ANEXO IV - Preencher'!L42</f>
        <v>26260640185298000176550010000087781557052012</v>
      </c>
      <c r="K33" s="5" t="str">
        <f>IF(F33="B",LEFT('[1]TCE - ANEXO IV - Preencher'!M42,2),IF(F33="S",LEFT('[1]TCE - ANEXO IV - Preencher'!M42,7),IF('[1]TCE - ANEXO IV - Preencher'!H42="","")))</f>
        <v>26</v>
      </c>
      <c r="L33" s="7">
        <f>'[1]TCE - ANEXO IV - Preencher'!N42</f>
        <v>810</v>
      </c>
    </row>
    <row r="34" spans="1:12" s="8" customFormat="1" ht="19.5" customHeight="1" x14ac:dyDescent="0.25">
      <c r="A34" s="3">
        <f>IFERROR(VLOOKUP(B34,'[1]DADOS (OCULTAR)'!$Q$3:$S$136,3,0),"")</f>
        <v>10739225002323</v>
      </c>
      <c r="B34" s="4" t="str">
        <f>'[1]TCE - ANEXO IV - Preencher'!C43</f>
        <v>HOSPITAL DOM MALAN - CG Nº 027/2022</v>
      </c>
      <c r="C34" s="4" t="str">
        <f>'[1]TCE - ANEXO IV - Preencher'!E43</f>
        <v>3.12 - Material Hospitalar</v>
      </c>
      <c r="D34" s="3" t="str">
        <f>'[1]TCE - ANEXO IV - Preencher'!F43</f>
        <v>37844417000140</v>
      </c>
      <c r="E34" s="5" t="str">
        <f>'[1]TCE - ANEXO IV - Preencher'!G43</f>
        <v>LOG DISTR DE PROD HOSPITALAR E HIGIENE PESSOAL LTDA</v>
      </c>
      <c r="F34" s="5" t="str">
        <f>'[1]TCE - ANEXO IV - Preencher'!H43</f>
        <v>B</v>
      </c>
      <c r="G34" s="5" t="str">
        <f>'[1]TCE - ANEXO IV - Preencher'!I43</f>
        <v>S</v>
      </c>
      <c r="H34" s="5">
        <f>'[1]TCE - ANEXO IV - Preencher'!J43</f>
        <v>8870</v>
      </c>
      <c r="I34" s="6">
        <f>IF('[1]TCE - ANEXO IV - Preencher'!K43="","",'[1]TCE - ANEXO IV - Preencher'!K43)</f>
        <v>46192</v>
      </c>
      <c r="J34" s="5" t="str">
        <f>'[1]TCE - ANEXO IV - Preencher'!L43</f>
        <v>26260637844417000140550010000088701640686660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2280</v>
      </c>
    </row>
    <row r="35" spans="1:12" s="8" customFormat="1" ht="19.5" customHeight="1" x14ac:dyDescent="0.25">
      <c r="A35" s="3">
        <f>IFERROR(VLOOKUP(B35,'[1]DADOS (OCULTAR)'!$Q$3:$S$136,3,0),"")</f>
        <v>10739225002323</v>
      </c>
      <c r="B35" s="4" t="str">
        <f>'[1]TCE - ANEXO IV - Preencher'!C44</f>
        <v>HOSPITAL DOM MALAN - CG Nº 027/2022</v>
      </c>
      <c r="C35" s="4" t="str">
        <f>'[1]TCE - ANEXO IV - Preencher'!E44</f>
        <v>3.12 - Material Hospitalar</v>
      </c>
      <c r="D35" s="3" t="str">
        <f>'[1]TCE - ANEXO IV - Preencher'!F44</f>
        <v>40185298000176</v>
      </c>
      <c r="E35" s="5" t="str">
        <f>'[1]TCE - ANEXO IV - Preencher'!G44</f>
        <v>KD DISTRIBUIDORA DE PRODUTOS HOSPITALARES LTDA</v>
      </c>
      <c r="F35" s="5" t="str">
        <f>'[1]TCE - ANEXO IV - Preencher'!H44</f>
        <v>B</v>
      </c>
      <c r="G35" s="5" t="str">
        <f>'[1]TCE - ANEXO IV - Preencher'!I44</f>
        <v>S</v>
      </c>
      <c r="H35" s="5">
        <f>'[1]TCE - ANEXO IV - Preencher'!J44</f>
        <v>8894</v>
      </c>
      <c r="I35" s="6">
        <f>IF('[1]TCE - ANEXO IV - Preencher'!K44="","",'[1]TCE - ANEXO IV - Preencher'!K44)</f>
        <v>46184</v>
      </c>
      <c r="J35" s="5" t="str">
        <f>'[1]TCE - ANEXO IV - Preencher'!L44</f>
        <v>26260640185298000176550010000088941638172211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160</v>
      </c>
    </row>
    <row r="36" spans="1:12" s="8" customFormat="1" ht="19.5" customHeight="1" x14ac:dyDescent="0.25">
      <c r="A36" s="3">
        <f>IFERROR(VLOOKUP(B36,'[1]DADOS (OCULTAR)'!$Q$3:$S$136,3,0),"")</f>
        <v>10739225002323</v>
      </c>
      <c r="B36" s="4" t="str">
        <f>'[1]TCE - ANEXO IV - Preencher'!C45</f>
        <v>HOSPITAL DOM MALAN - CG Nº 027/2022</v>
      </c>
      <c r="C36" s="4" t="str">
        <f>'[1]TCE - ANEXO IV - Preencher'!E45</f>
        <v>3.12 - Material Hospitalar</v>
      </c>
      <c r="D36" s="3" t="str">
        <f>'[1]TCE - ANEXO IV - Preencher'!F45</f>
        <v>03817043000152</v>
      </c>
      <c r="E36" s="5" t="str">
        <f>'[1]TCE - ANEXO IV - Preencher'!G45</f>
        <v>PHARMAPLUS LTDA</v>
      </c>
      <c r="F36" s="5" t="str">
        <f>'[1]TCE - ANEXO IV - Preencher'!H45</f>
        <v>B</v>
      </c>
      <c r="G36" s="5" t="str">
        <f>'[1]TCE - ANEXO IV - Preencher'!I45</f>
        <v>S</v>
      </c>
      <c r="H36" s="5">
        <f>'[1]TCE - ANEXO IV - Preencher'!J45</f>
        <v>94829</v>
      </c>
      <c r="I36" s="6">
        <f>IF('[1]TCE - ANEXO IV - Preencher'!K45="","",'[1]TCE - ANEXO IV - Preencher'!K45)</f>
        <v>46185</v>
      </c>
      <c r="J36" s="5" t="str">
        <f>'[1]TCE - ANEXO IV - Preencher'!L45</f>
        <v>26260603817043000152550010000948291141157186</v>
      </c>
      <c r="K36" s="5" t="str">
        <f>IF(F36="B",LEFT('[1]TCE - ANEXO IV - Preencher'!M45,2),IF(F36="S",LEFT('[1]TCE - ANEXO IV - Preencher'!M45,7),IF('[1]TCE - ANEXO IV - Preencher'!H45="","")))</f>
        <v>26</v>
      </c>
      <c r="L36" s="7">
        <f>'[1]TCE - ANEXO IV - Preencher'!N45</f>
        <v>9747.4</v>
      </c>
    </row>
    <row r="37" spans="1:12" s="8" customFormat="1" ht="19.5" customHeight="1" x14ac:dyDescent="0.25">
      <c r="A37" s="3">
        <f>IFERROR(VLOOKUP(B37,'[1]DADOS (OCULTAR)'!$Q$3:$S$136,3,0),"")</f>
        <v>10739225002323</v>
      </c>
      <c r="B37" s="4" t="str">
        <f>'[1]TCE - ANEXO IV - Preencher'!C46</f>
        <v>HOSPITAL DOM MALAN - CG Nº 027/2022</v>
      </c>
      <c r="C37" s="4" t="str">
        <f>'[1]TCE - ANEXO IV - Preencher'!E46</f>
        <v>3.4 - Material Farmacológico</v>
      </c>
      <c r="D37" s="3" t="str">
        <f>'[1]TCE - ANEXO IV - Preencher'!F46</f>
        <v>63464729000139</v>
      </c>
      <c r="E37" s="5" t="str">
        <f>'[1]TCE - ANEXO IV - Preencher'!G46</f>
        <v>FARMED MEDICAMENTOS E MATERIAIS HOSPITALARES</v>
      </c>
      <c r="F37" s="5" t="str">
        <f>'[1]TCE - ANEXO IV - Preencher'!H46</f>
        <v>B</v>
      </c>
      <c r="G37" s="5" t="str">
        <f>'[1]TCE - ANEXO IV - Preencher'!I46</f>
        <v>S</v>
      </c>
      <c r="H37" s="5">
        <f>'[1]TCE - ANEXO IV - Preencher'!J46</f>
        <v>33</v>
      </c>
      <c r="I37" s="6">
        <f>IF('[1]TCE - ANEXO IV - Preencher'!K46="","",'[1]TCE - ANEXO IV - Preencher'!K46)</f>
        <v>46188</v>
      </c>
      <c r="J37" s="5" t="str">
        <f>'[1]TCE - ANEXO IV - Preencher'!L46</f>
        <v>26260663464729000139550010000000331341291150</v>
      </c>
      <c r="K37" s="5" t="str">
        <f>IF(F37="B",LEFT('[1]TCE - ANEXO IV - Preencher'!M46,2),IF(F37="S",LEFT('[1]TCE - ANEXO IV - Preencher'!M46,7),IF('[1]TCE - ANEXO IV - Preencher'!H46="","")))</f>
        <v>26</v>
      </c>
      <c r="L37" s="7">
        <f>'[1]TCE - ANEXO IV - Preencher'!N46</f>
        <v>4372.2</v>
      </c>
    </row>
    <row r="38" spans="1:12" s="8" customFormat="1" ht="19.5" customHeight="1" x14ac:dyDescent="0.25">
      <c r="A38" s="3">
        <f>IFERROR(VLOOKUP(B38,'[1]DADOS (OCULTAR)'!$Q$3:$S$136,3,0),"")</f>
        <v>10739225002323</v>
      </c>
      <c r="B38" s="4" t="str">
        <f>'[1]TCE - ANEXO IV - Preencher'!C47</f>
        <v>HOSPITAL DOM MALAN - CG Nº 027/2022</v>
      </c>
      <c r="C38" s="4" t="str">
        <f>'[1]TCE - ANEXO IV - Preencher'!E47</f>
        <v>3.4 - Material Farmacológico</v>
      </c>
      <c r="D38" s="3" t="str">
        <f>'[1]TCE - ANEXO IV - Preencher'!F47</f>
        <v>01063477000189</v>
      </c>
      <c r="E38" s="5" t="str">
        <f>'[1]TCE - ANEXO IV - Preencher'!G47</f>
        <v>TECFARMA EMPRESA TEC FARMACEUTICA LTDA</v>
      </c>
      <c r="F38" s="5" t="str">
        <f>'[1]TCE - ANEXO IV - Preencher'!H47</f>
        <v>B</v>
      </c>
      <c r="G38" s="5" t="str">
        <f>'[1]TCE - ANEXO IV - Preencher'!I47</f>
        <v>S</v>
      </c>
      <c r="H38" s="5">
        <f>'[1]TCE - ANEXO IV - Preencher'!J47</f>
        <v>2749</v>
      </c>
      <c r="I38" s="6">
        <f>IF('[1]TCE - ANEXO IV - Preencher'!K47="","",'[1]TCE - ANEXO IV - Preencher'!K47)</f>
        <v>46182</v>
      </c>
      <c r="J38" s="5" t="str">
        <f>'[1]TCE - ANEXO IV - Preencher'!L47</f>
        <v>26260701063477000189550010000027491540756316</v>
      </c>
      <c r="K38" s="5" t="str">
        <f>IF(F38="B",LEFT('[1]TCE - ANEXO IV - Preencher'!M47,2),IF(F38="S",LEFT('[1]TCE - ANEXO IV - Preencher'!M47,7),IF('[1]TCE - ANEXO IV - Preencher'!H47="","")))</f>
        <v>26</v>
      </c>
      <c r="L38" s="7">
        <f>'[1]TCE - ANEXO IV - Preencher'!N47</f>
        <v>90.5</v>
      </c>
    </row>
    <row r="39" spans="1:12" s="8" customFormat="1" ht="19.5" customHeight="1" x14ac:dyDescent="0.25">
      <c r="A39" s="3">
        <f>IFERROR(VLOOKUP(B39,'[1]DADOS (OCULTAR)'!$Q$3:$S$136,3,0),"")</f>
        <v>10739225002323</v>
      </c>
      <c r="B39" s="4" t="str">
        <f>'[1]TCE - ANEXO IV - Preencher'!C48</f>
        <v>HOSPITAL DOM MALAN - CG Nº 027/2022</v>
      </c>
      <c r="C39" s="4" t="str">
        <f>'[1]TCE - ANEXO IV - Preencher'!E48</f>
        <v>3.4 - Material Farmacológico</v>
      </c>
      <c r="D39" s="3" t="str">
        <f>'[1]TCE - ANEXO IV - Preencher'!F48</f>
        <v>01063477000189</v>
      </c>
      <c r="E39" s="5" t="str">
        <f>'[1]TCE - ANEXO IV - Preencher'!G48</f>
        <v>TECFARMA EMPRESA TEC FARMACEUTICA LTDA</v>
      </c>
      <c r="F39" s="5" t="str">
        <f>'[1]TCE - ANEXO IV - Preencher'!H48</f>
        <v>B</v>
      </c>
      <c r="G39" s="5" t="str">
        <f>'[1]TCE - ANEXO IV - Preencher'!I48</f>
        <v>S</v>
      </c>
      <c r="H39" s="5">
        <f>'[1]TCE - ANEXO IV - Preencher'!J48</f>
        <v>2749</v>
      </c>
      <c r="I39" s="6">
        <f>IF('[1]TCE - ANEXO IV - Preencher'!K48="","",'[1]TCE - ANEXO IV - Preencher'!K48)</f>
        <v>46190</v>
      </c>
      <c r="J39" s="5" t="str">
        <f>'[1]TCE - ANEXO IV - Preencher'!L48</f>
        <v>26260701063477000189550010000027491540756316</v>
      </c>
      <c r="K39" s="5" t="str">
        <f>IF(F39="B",LEFT('[1]TCE - ANEXO IV - Preencher'!M48,2),IF(F39="S",LEFT('[1]TCE - ANEXO IV - Preencher'!M48,7),IF('[1]TCE - ANEXO IV - Preencher'!H48="","")))</f>
        <v>26</v>
      </c>
      <c r="L39" s="7">
        <f>'[1]TCE - ANEXO IV - Preencher'!N48</f>
        <v>33</v>
      </c>
    </row>
    <row r="40" spans="1:12" s="8" customFormat="1" ht="19.5" customHeight="1" x14ac:dyDescent="0.25">
      <c r="A40" s="3">
        <f>IFERROR(VLOOKUP(B40,'[1]DADOS (OCULTAR)'!$Q$3:$S$136,3,0),"")</f>
        <v>10739225002323</v>
      </c>
      <c r="B40" s="4" t="str">
        <f>'[1]TCE - ANEXO IV - Preencher'!C49</f>
        <v>HOSPITAL DOM MALAN - CG Nº 027/2022</v>
      </c>
      <c r="C40" s="4" t="str">
        <f>'[1]TCE - ANEXO IV - Preencher'!E49</f>
        <v>3.4 - Material Farmacológico</v>
      </c>
      <c r="D40" s="3" t="str">
        <f>'[1]TCE - ANEXO IV - Preencher'!F49</f>
        <v>01063477000189</v>
      </c>
      <c r="E40" s="5" t="str">
        <f>'[1]TCE - ANEXO IV - Preencher'!G49</f>
        <v>TECFARMA EMPRESA TEC FARMACEUTICA LTDA</v>
      </c>
      <c r="F40" s="5" t="str">
        <f>'[1]TCE - ANEXO IV - Preencher'!H49</f>
        <v>B</v>
      </c>
      <c r="G40" s="5" t="str">
        <f>'[1]TCE - ANEXO IV - Preencher'!I49</f>
        <v>S</v>
      </c>
      <c r="H40" s="5">
        <f>'[1]TCE - ANEXO IV - Preencher'!J49</f>
        <v>2749</v>
      </c>
      <c r="I40" s="6">
        <f>IF('[1]TCE - ANEXO IV - Preencher'!K49="","",'[1]TCE - ANEXO IV - Preencher'!K49)</f>
        <v>46184</v>
      </c>
      <c r="J40" s="5" t="str">
        <f>'[1]TCE - ANEXO IV - Preencher'!L49</f>
        <v>26260701063477000189550010000027491540756316</v>
      </c>
      <c r="K40" s="5" t="str">
        <f>IF(F40="B",LEFT('[1]TCE - ANEXO IV - Preencher'!M49,2),IF(F40="S",LEFT('[1]TCE - ANEXO IV - Preencher'!M49,7),IF('[1]TCE - ANEXO IV - Preencher'!H49="","")))</f>
        <v>26</v>
      </c>
      <c r="L40" s="7">
        <f>'[1]TCE - ANEXO IV - Preencher'!N49</f>
        <v>297</v>
      </c>
    </row>
    <row r="41" spans="1:12" s="8" customFormat="1" ht="19.5" customHeight="1" x14ac:dyDescent="0.25">
      <c r="A41" s="3">
        <f>IFERROR(VLOOKUP(B41,'[1]DADOS (OCULTAR)'!$Q$3:$S$136,3,0),"")</f>
        <v>10739225002323</v>
      </c>
      <c r="B41" s="4" t="str">
        <f>'[1]TCE - ANEXO IV - Preencher'!C50</f>
        <v>HOSPITAL DOM MALAN - CG Nº 027/2022</v>
      </c>
      <c r="C41" s="4" t="str">
        <f>'[1]TCE - ANEXO IV - Preencher'!E50</f>
        <v>3.4 - Material Farmacológico</v>
      </c>
      <c r="D41" s="3" t="str">
        <f>'[1]TCE - ANEXO IV - Preencher'!F50</f>
        <v>17010735000107</v>
      </c>
      <c r="E41" s="5" t="str">
        <f>'[1]TCE - ANEXO IV - Preencher'!G50</f>
        <v>DERMATOFLORA LTDA ME</v>
      </c>
      <c r="F41" s="5" t="str">
        <f>'[1]TCE - ANEXO IV - Preencher'!H50</f>
        <v>B</v>
      </c>
      <c r="G41" s="5" t="str">
        <f>'[1]TCE - ANEXO IV - Preencher'!I50</f>
        <v>S</v>
      </c>
      <c r="H41" s="5">
        <f>'[1]TCE - ANEXO IV - Preencher'!J50</f>
        <v>8640</v>
      </c>
      <c r="I41" s="6">
        <f>IF('[1]TCE - ANEXO IV - Preencher'!K50="","",'[1]TCE - ANEXO IV - Preencher'!K50)</f>
        <v>46190</v>
      </c>
      <c r="J41" s="5" t="str">
        <f>'[1]TCE - ANEXO IV - Preencher'!L50</f>
        <v>26260617010735000107550010000086401123010000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356</v>
      </c>
    </row>
    <row r="42" spans="1:12" s="8" customFormat="1" ht="19.5" customHeight="1" x14ac:dyDescent="0.25">
      <c r="A42" s="3">
        <f>IFERROR(VLOOKUP(B42,'[1]DADOS (OCULTAR)'!$Q$3:$S$136,3,0),"")</f>
        <v>10739225002323</v>
      </c>
      <c r="B42" s="4" t="str">
        <f>'[1]TCE - ANEXO IV - Preencher'!C51</f>
        <v>HOSPITAL DOM MALAN - CG Nº 027/2022</v>
      </c>
      <c r="C42" s="4" t="str">
        <f>'[1]TCE - ANEXO IV - Preencher'!E51</f>
        <v>3.4 - Material Farmacológico</v>
      </c>
      <c r="D42" s="3" t="str">
        <f>'[1]TCE - ANEXO IV - Preencher'!F51</f>
        <v>17010735000107</v>
      </c>
      <c r="E42" s="5" t="str">
        <f>'[1]TCE - ANEXO IV - Preencher'!G51</f>
        <v>DERMATOFLORA LTDA ME</v>
      </c>
      <c r="F42" s="5" t="str">
        <f>'[1]TCE - ANEXO IV - Preencher'!H51</f>
        <v>B</v>
      </c>
      <c r="G42" s="5" t="str">
        <f>'[1]TCE - ANEXO IV - Preencher'!I51</f>
        <v>S</v>
      </c>
      <c r="H42" s="5">
        <f>'[1]TCE - ANEXO IV - Preencher'!J51</f>
        <v>8640</v>
      </c>
      <c r="I42" s="6">
        <f>IF('[1]TCE - ANEXO IV - Preencher'!K51="","",'[1]TCE - ANEXO IV - Preencher'!K51)</f>
        <v>46190</v>
      </c>
      <c r="J42" s="5" t="str">
        <f>'[1]TCE - ANEXO IV - Preencher'!L51</f>
        <v>26260617010735000107550010000086401123010000</v>
      </c>
      <c r="K42" s="5" t="str">
        <f>IF(F42="B",LEFT('[1]TCE - ANEXO IV - Preencher'!M51,2),IF(F42="S",LEFT('[1]TCE - ANEXO IV - Preencher'!M51,7),IF('[1]TCE - ANEXO IV - Preencher'!H51="","")))</f>
        <v>26</v>
      </c>
      <c r="L42" s="7">
        <f>'[1]TCE - ANEXO IV - Preencher'!N51</f>
        <v>440</v>
      </c>
    </row>
    <row r="43" spans="1:12" s="8" customFormat="1" ht="19.5" customHeight="1" x14ac:dyDescent="0.25">
      <c r="A43" s="3">
        <f>IFERROR(VLOOKUP(B43,'[1]DADOS (OCULTAR)'!$Q$3:$S$136,3,0),"")</f>
        <v>10739225002323</v>
      </c>
      <c r="B43" s="4" t="str">
        <f>'[1]TCE - ANEXO IV - Preencher'!C52</f>
        <v>HOSPITAL DOM MALAN - CG Nº 027/2022</v>
      </c>
      <c r="C43" s="4" t="str">
        <f>'[1]TCE - ANEXO IV - Preencher'!E52</f>
        <v>3.4 - Material Farmacológico</v>
      </c>
      <c r="D43" s="3" t="str">
        <f>'[1]TCE - ANEXO IV - Preencher'!F52</f>
        <v>04953023000171</v>
      </c>
      <c r="E43" s="5" t="str">
        <f>'[1]TCE - ANEXO IV - Preencher'!G52</f>
        <v>EDSON NOMERO MACEDO</v>
      </c>
      <c r="F43" s="5" t="str">
        <f>'[1]TCE - ANEXO IV - Preencher'!H52</f>
        <v>B</v>
      </c>
      <c r="G43" s="5" t="str">
        <f>'[1]TCE - ANEXO IV - Preencher'!I52</f>
        <v>S</v>
      </c>
      <c r="H43" s="5">
        <f>'[1]TCE - ANEXO IV - Preencher'!J52</f>
        <v>44463</v>
      </c>
      <c r="I43" s="6">
        <f>IF('[1]TCE - ANEXO IV - Preencher'!K52="","",'[1]TCE - ANEXO IV - Preencher'!K52)</f>
        <v>46203</v>
      </c>
      <c r="J43" s="5" t="str">
        <f>'[1]TCE - ANEXO IV - Preencher'!L52</f>
        <v>26260704953023000171550050000444631563609018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91.32</v>
      </c>
    </row>
    <row r="44" spans="1:12" s="8" customFormat="1" ht="19.5" customHeight="1" x14ac:dyDescent="0.25">
      <c r="A44" s="3">
        <f>IFERROR(VLOOKUP(B44,'[1]DADOS (OCULTAR)'!$Q$3:$S$136,3,0),"")</f>
        <v>10739225002323</v>
      </c>
      <c r="B44" s="4" t="str">
        <f>'[1]TCE - ANEXO IV - Preencher'!C53</f>
        <v>HOSPITAL DOM MALAN - CG Nº 027/2022</v>
      </c>
      <c r="C44" s="4" t="str">
        <f>'[1]TCE - ANEXO IV - Preencher'!E53</f>
        <v>3.4 - Material Farmacológico</v>
      </c>
      <c r="D44" s="3" t="str">
        <f>'[1]TCE - ANEXO IV - Preencher'!F53</f>
        <v>04953023000171</v>
      </c>
      <c r="E44" s="5" t="str">
        <f>'[1]TCE - ANEXO IV - Preencher'!G53</f>
        <v>EDSON NOMERO MACEDO</v>
      </c>
      <c r="F44" s="5" t="str">
        <f>'[1]TCE - ANEXO IV - Preencher'!H53</f>
        <v>B</v>
      </c>
      <c r="G44" s="5" t="str">
        <f>'[1]TCE - ANEXO IV - Preencher'!I53</f>
        <v>S</v>
      </c>
      <c r="H44" s="5">
        <f>'[1]TCE - ANEXO IV - Preencher'!J53</f>
        <v>44464</v>
      </c>
      <c r="I44" s="6">
        <f>IF('[1]TCE - ANEXO IV - Preencher'!K53="","",'[1]TCE - ANEXO IV - Preencher'!K53)</f>
        <v>46185</v>
      </c>
      <c r="J44" s="5" t="str">
        <f>'[1]TCE - ANEXO IV - Preencher'!L53</f>
        <v>26260704953023000171550050000444641313709012</v>
      </c>
      <c r="K44" s="5" t="str">
        <f>IF(F44="B",LEFT('[1]TCE - ANEXO IV - Preencher'!M53,2),IF(F44="S",LEFT('[1]TCE - ANEXO IV - Preencher'!M53,7),IF('[1]TCE - ANEXO IV - Preencher'!H53="","")))</f>
        <v>26</v>
      </c>
      <c r="L44" s="7">
        <f>'[1]TCE - ANEXO IV - Preencher'!N53</f>
        <v>45.66</v>
      </c>
    </row>
    <row r="45" spans="1:12" s="8" customFormat="1" ht="19.5" customHeight="1" x14ac:dyDescent="0.25">
      <c r="A45" s="3">
        <f>IFERROR(VLOOKUP(B45,'[1]DADOS (OCULTAR)'!$Q$3:$S$136,3,0),"")</f>
        <v>10739225002323</v>
      </c>
      <c r="B45" s="4" t="str">
        <f>'[1]TCE - ANEXO IV - Preencher'!C54</f>
        <v>HOSPITAL DOM MALAN - CG Nº 027/2022</v>
      </c>
      <c r="C45" s="4" t="str">
        <f>'[1]TCE - ANEXO IV - Preencher'!E54</f>
        <v>3.4 - Material Farmacológico</v>
      </c>
      <c r="D45" s="3" t="str">
        <f>'[1]TCE - ANEXO IV - Preencher'!F54</f>
        <v>04953023000171</v>
      </c>
      <c r="E45" s="5" t="str">
        <f>'[1]TCE - ANEXO IV - Preencher'!G54</f>
        <v>EDSON NOMERO MACEDO</v>
      </c>
      <c r="F45" s="5" t="str">
        <f>'[1]TCE - ANEXO IV - Preencher'!H54</f>
        <v>B</v>
      </c>
      <c r="G45" s="5" t="str">
        <f>'[1]TCE - ANEXO IV - Preencher'!I54</f>
        <v>S</v>
      </c>
      <c r="H45" s="5">
        <f>'[1]TCE - ANEXO IV - Preencher'!J54</f>
        <v>44464</v>
      </c>
      <c r="I45" s="6">
        <f>IF('[1]TCE - ANEXO IV - Preencher'!K54="","",'[1]TCE - ANEXO IV - Preencher'!K54)</f>
        <v>46191</v>
      </c>
      <c r="J45" s="5" t="str">
        <f>'[1]TCE - ANEXO IV - Preencher'!L54</f>
        <v>26260704953023000171550050000444641313709012</v>
      </c>
      <c r="K45" s="5" t="str">
        <f>IF(F45="B",LEFT('[1]TCE - ANEXO IV - Preencher'!M54,2),IF(F45="S",LEFT('[1]TCE - ANEXO IV - Preencher'!M54,7),IF('[1]TCE - ANEXO IV - Preencher'!H54="","")))</f>
        <v>26</v>
      </c>
      <c r="L45" s="7">
        <f>'[1]TCE - ANEXO IV - Preencher'!N54</f>
        <v>106.2</v>
      </c>
    </row>
    <row r="46" spans="1:12" s="8" customFormat="1" ht="19.5" customHeight="1" x14ac:dyDescent="0.25">
      <c r="A46" s="3">
        <f>IFERROR(VLOOKUP(B46,'[1]DADOS (OCULTAR)'!$Q$3:$S$136,3,0),"")</f>
        <v>10739225002323</v>
      </c>
      <c r="B46" s="4" t="str">
        <f>'[1]TCE - ANEXO IV - Preencher'!C55</f>
        <v>HOSPITAL DOM MALAN - CG Nº 027/2022</v>
      </c>
      <c r="C46" s="4" t="str">
        <f>'[1]TCE - ANEXO IV - Preencher'!E55</f>
        <v>3.4 - Material Farmacológico</v>
      </c>
      <c r="D46" s="3" t="str">
        <f>'[1]TCE - ANEXO IV - Preencher'!F55</f>
        <v>04953023000171</v>
      </c>
      <c r="E46" s="5" t="str">
        <f>'[1]TCE - ANEXO IV - Preencher'!G55</f>
        <v>EDSON NOMERO MACEDO</v>
      </c>
      <c r="F46" s="5" t="str">
        <f>'[1]TCE - ANEXO IV - Preencher'!H55</f>
        <v>B</v>
      </c>
      <c r="G46" s="5" t="str">
        <f>'[1]TCE - ANEXO IV - Preencher'!I55</f>
        <v>S</v>
      </c>
      <c r="H46" s="5">
        <f>'[1]TCE - ANEXO IV - Preencher'!J55</f>
        <v>44464</v>
      </c>
      <c r="I46" s="6">
        <f>IF('[1]TCE - ANEXO IV - Preencher'!K55="","",'[1]TCE - ANEXO IV - Preencher'!K55)</f>
        <v>46189</v>
      </c>
      <c r="J46" s="5" t="str">
        <f>'[1]TCE - ANEXO IV - Preencher'!L55</f>
        <v>26260704953023000171550050000444641313709012</v>
      </c>
      <c r="K46" s="5" t="str">
        <f>IF(F46="B",LEFT('[1]TCE - ANEXO IV - Preencher'!M55,2),IF(F46="S",LEFT('[1]TCE - ANEXO IV - Preencher'!M55,7),IF('[1]TCE - ANEXO IV - Preencher'!H55="","")))</f>
        <v>26</v>
      </c>
      <c r="L46" s="7">
        <f>'[1]TCE - ANEXO IV - Preencher'!N55</f>
        <v>379.26</v>
      </c>
    </row>
    <row r="47" spans="1:12" s="8" customFormat="1" ht="19.5" customHeight="1" x14ac:dyDescent="0.25">
      <c r="A47" s="3">
        <f>IFERROR(VLOOKUP(B47,'[1]DADOS (OCULTAR)'!$Q$3:$S$136,3,0),"")</f>
        <v>10739225002323</v>
      </c>
      <c r="B47" s="4" t="str">
        <f>'[1]TCE - ANEXO IV - Preencher'!C56</f>
        <v>HOSPITAL DOM MALAN - CG Nº 027/2022</v>
      </c>
      <c r="C47" s="4" t="str">
        <f>'[1]TCE - ANEXO IV - Preencher'!E56</f>
        <v>3.4 - Material Farmacológico</v>
      </c>
      <c r="D47" s="3" t="str">
        <f>'[1]TCE - ANEXO IV - Preencher'!F56</f>
        <v>04953023000171</v>
      </c>
      <c r="E47" s="5" t="str">
        <f>'[1]TCE - ANEXO IV - Preencher'!G56</f>
        <v>EDSON NOMERO MACEDO</v>
      </c>
      <c r="F47" s="5" t="str">
        <f>'[1]TCE - ANEXO IV - Preencher'!H56</f>
        <v>B</v>
      </c>
      <c r="G47" s="5" t="str">
        <f>'[1]TCE - ANEXO IV - Preencher'!I56</f>
        <v>S</v>
      </c>
      <c r="H47" s="5">
        <f>'[1]TCE - ANEXO IV - Preencher'!J56</f>
        <v>44464</v>
      </c>
      <c r="I47" s="6">
        <f>IF('[1]TCE - ANEXO IV - Preencher'!K56="","",'[1]TCE - ANEXO IV - Preencher'!K56)</f>
        <v>46182</v>
      </c>
      <c r="J47" s="5" t="str">
        <f>'[1]TCE - ANEXO IV - Preencher'!L56</f>
        <v>26260704953023000171550050000444641313709012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233.8</v>
      </c>
    </row>
    <row r="48" spans="1:12" s="8" customFormat="1" ht="19.5" customHeight="1" x14ac:dyDescent="0.25">
      <c r="A48" s="3">
        <f>IFERROR(VLOOKUP(B48,'[1]DADOS (OCULTAR)'!$Q$3:$S$136,3,0),"")</f>
        <v>10739225002323</v>
      </c>
      <c r="B48" s="4" t="str">
        <f>'[1]TCE - ANEXO IV - Preencher'!C57</f>
        <v>HOSPITAL DOM MALAN - CG Nº 027/2022</v>
      </c>
      <c r="C48" s="4" t="str">
        <f>'[1]TCE - ANEXO IV - Preencher'!E57</f>
        <v>3.4 - Material Farmacológico</v>
      </c>
      <c r="D48" s="3" t="str">
        <f>'[1]TCE - ANEXO IV - Preencher'!F57</f>
        <v>04953023000171</v>
      </c>
      <c r="E48" s="5" t="str">
        <f>'[1]TCE - ANEXO IV - Preencher'!G57</f>
        <v>EDSON NOMERO MACEDO</v>
      </c>
      <c r="F48" s="5" t="str">
        <f>'[1]TCE - ANEXO IV - Preencher'!H57</f>
        <v>B</v>
      </c>
      <c r="G48" s="5" t="str">
        <f>'[1]TCE - ANEXO IV - Preencher'!I57</f>
        <v>S</v>
      </c>
      <c r="H48" s="5">
        <f>'[1]TCE - ANEXO IV - Preencher'!J57</f>
        <v>44464</v>
      </c>
      <c r="I48" s="6">
        <f>IF('[1]TCE - ANEXO IV - Preencher'!K57="","",'[1]TCE - ANEXO IV - Preencher'!K57)</f>
        <v>46174</v>
      </c>
      <c r="J48" s="5" t="str">
        <f>'[1]TCE - ANEXO IV - Preencher'!L57</f>
        <v>26260704953023000171550050000444641313709012</v>
      </c>
      <c r="K48" s="5" t="str">
        <f>IF(F48="B",LEFT('[1]TCE - ANEXO IV - Preencher'!M57,2),IF(F48="S",LEFT('[1]TCE - ANEXO IV - Preencher'!M57,7),IF('[1]TCE - ANEXO IV - Preencher'!H57="","")))</f>
        <v>26</v>
      </c>
      <c r="L48" s="7">
        <f>'[1]TCE - ANEXO IV - Preencher'!N57</f>
        <v>317.18</v>
      </c>
    </row>
    <row r="49" spans="1:12" s="8" customFormat="1" ht="19.5" customHeight="1" x14ac:dyDescent="0.25">
      <c r="A49" s="3">
        <f>IFERROR(VLOOKUP(B49,'[1]DADOS (OCULTAR)'!$Q$3:$S$136,3,0),"")</f>
        <v>10739225002323</v>
      </c>
      <c r="B49" s="4" t="str">
        <f>'[1]TCE - ANEXO IV - Preencher'!C58</f>
        <v>HOSPITAL DOM MALAN - CG Nº 027/2022</v>
      </c>
      <c r="C49" s="4" t="str">
        <f>'[1]TCE - ANEXO IV - Preencher'!E58</f>
        <v>3.4 - Material Farmacológico</v>
      </c>
      <c r="D49" s="3" t="str">
        <f>'[1]TCE - ANEXO IV - Preencher'!F58</f>
        <v>04953023000171</v>
      </c>
      <c r="E49" s="5" t="str">
        <f>'[1]TCE - ANEXO IV - Preencher'!G58</f>
        <v>EDSON NOMERO MACEDO</v>
      </c>
      <c r="F49" s="5" t="str">
        <f>'[1]TCE - ANEXO IV - Preencher'!H58</f>
        <v>B</v>
      </c>
      <c r="G49" s="5" t="str">
        <f>'[1]TCE - ANEXO IV - Preencher'!I58</f>
        <v>S</v>
      </c>
      <c r="H49" s="5">
        <f>'[1]TCE - ANEXO IV - Preencher'!J58</f>
        <v>44464</v>
      </c>
      <c r="I49" s="6">
        <f>IF('[1]TCE - ANEXO IV - Preencher'!K58="","",'[1]TCE - ANEXO IV - Preencher'!K58)</f>
        <v>46176</v>
      </c>
      <c r="J49" s="5" t="str">
        <f>'[1]TCE - ANEXO IV - Preencher'!L58</f>
        <v>26260704953023000171550050000444641313709012</v>
      </c>
      <c r="K49" s="5" t="str">
        <f>IF(F49="B",LEFT('[1]TCE - ANEXO IV - Preencher'!M58,2),IF(F49="S",LEFT('[1]TCE - ANEXO IV - Preencher'!M58,7),IF('[1]TCE - ANEXO IV - Preencher'!H58="","")))</f>
        <v>26</v>
      </c>
      <c r="L49" s="7">
        <f>'[1]TCE - ANEXO IV - Preencher'!N58</f>
        <v>362.74</v>
      </c>
    </row>
    <row r="50" spans="1:12" s="8" customFormat="1" ht="19.5" customHeight="1" x14ac:dyDescent="0.25">
      <c r="A50" s="3">
        <f>IFERROR(VLOOKUP(B50,'[1]DADOS (OCULTAR)'!$Q$3:$S$136,3,0),"")</f>
        <v>10739225002323</v>
      </c>
      <c r="B50" s="4" t="str">
        <f>'[1]TCE - ANEXO IV - Preencher'!C59</f>
        <v>HOSPITAL DOM MALAN - CG Nº 027/2022</v>
      </c>
      <c r="C50" s="4" t="str">
        <f>'[1]TCE - ANEXO IV - Preencher'!E59</f>
        <v>3.4 - Material Farmacológico</v>
      </c>
      <c r="D50" s="3" t="str">
        <f>'[1]TCE - ANEXO IV - Preencher'!F59</f>
        <v>04953023000171</v>
      </c>
      <c r="E50" s="5" t="str">
        <f>'[1]TCE - ANEXO IV - Preencher'!G59</f>
        <v>EDSON NOMERO MACEDO</v>
      </c>
      <c r="F50" s="5" t="str">
        <f>'[1]TCE - ANEXO IV - Preencher'!H59</f>
        <v>B</v>
      </c>
      <c r="G50" s="5" t="str">
        <f>'[1]TCE - ANEXO IV - Preencher'!I59</f>
        <v>S</v>
      </c>
      <c r="H50" s="5">
        <f>'[1]TCE - ANEXO IV - Preencher'!J59</f>
        <v>44464</v>
      </c>
      <c r="I50" s="6">
        <f>IF('[1]TCE - ANEXO IV - Preencher'!K59="","",'[1]TCE - ANEXO IV - Preencher'!K59)</f>
        <v>46175</v>
      </c>
      <c r="J50" s="5" t="str">
        <f>'[1]TCE - ANEXO IV - Preencher'!L59</f>
        <v>26260704953023000171550050000444641313709012</v>
      </c>
      <c r="K50" s="5" t="str">
        <f>IF(F50="B",LEFT('[1]TCE - ANEXO IV - Preencher'!M59,2),IF(F50="S",LEFT('[1]TCE - ANEXO IV - Preencher'!M59,7),IF('[1]TCE - ANEXO IV - Preencher'!H59="","")))</f>
        <v>26</v>
      </c>
      <c r="L50" s="7">
        <f>'[1]TCE - ANEXO IV - Preencher'!N59</f>
        <v>166.83</v>
      </c>
    </row>
    <row r="51" spans="1:12" s="8" customFormat="1" ht="19.5" customHeight="1" x14ac:dyDescent="0.25">
      <c r="A51" s="3">
        <f>IFERROR(VLOOKUP(B51,'[1]DADOS (OCULTAR)'!$Q$3:$S$136,3,0),"")</f>
        <v>10739225002323</v>
      </c>
      <c r="B51" s="4" t="str">
        <f>'[1]TCE - ANEXO IV - Preencher'!C60</f>
        <v>HOSPITAL DOM MALAN - CG Nº 027/2022</v>
      </c>
      <c r="C51" s="4" t="str">
        <f>'[1]TCE - ANEXO IV - Preencher'!E60</f>
        <v>3.4 - Material Farmacológico</v>
      </c>
      <c r="D51" s="3" t="str">
        <f>'[1]TCE - ANEXO IV - Preencher'!F60</f>
        <v>04953023000171</v>
      </c>
      <c r="E51" s="5" t="str">
        <f>'[1]TCE - ANEXO IV - Preencher'!G60</f>
        <v>EDSON NOMERO MACEDO</v>
      </c>
      <c r="F51" s="5" t="str">
        <f>'[1]TCE - ANEXO IV - Preencher'!H60</f>
        <v>B</v>
      </c>
      <c r="G51" s="5" t="str">
        <f>'[1]TCE - ANEXO IV - Preencher'!I60</f>
        <v>S</v>
      </c>
      <c r="H51" s="5">
        <f>'[1]TCE - ANEXO IV - Preencher'!J60</f>
        <v>44464</v>
      </c>
      <c r="I51" s="6">
        <f>IF('[1]TCE - ANEXO IV - Preencher'!K60="","",'[1]TCE - ANEXO IV - Preencher'!K60)</f>
        <v>46183</v>
      </c>
      <c r="J51" s="5" t="str">
        <f>'[1]TCE - ANEXO IV - Preencher'!L60</f>
        <v>26260704953023000171550050000444641313709012</v>
      </c>
      <c r="K51" s="5" t="str">
        <f>IF(F51="B",LEFT('[1]TCE - ANEXO IV - Preencher'!M60,2),IF(F51="S",LEFT('[1]TCE - ANEXO IV - Preencher'!M60,7),IF('[1]TCE - ANEXO IV - Preencher'!H60="","")))</f>
        <v>26</v>
      </c>
      <c r="L51" s="7">
        <f>'[1]TCE - ANEXO IV - Preencher'!N60</f>
        <v>394.74</v>
      </c>
    </row>
    <row r="52" spans="1:12" s="8" customFormat="1" ht="19.5" customHeight="1" x14ac:dyDescent="0.25">
      <c r="A52" s="3">
        <f>IFERROR(VLOOKUP(B52,'[1]DADOS (OCULTAR)'!$Q$3:$S$136,3,0),"")</f>
        <v>10739225002323</v>
      </c>
      <c r="B52" s="4" t="str">
        <f>'[1]TCE - ANEXO IV - Preencher'!C61</f>
        <v>HOSPITAL DOM MALAN - CG Nº 027/2022</v>
      </c>
      <c r="C52" s="4" t="str">
        <f>'[1]TCE - ANEXO IV - Preencher'!E61</f>
        <v>3.4 - Material Farmacológico</v>
      </c>
      <c r="D52" s="3" t="str">
        <f>'[1]TCE - ANEXO IV - Preencher'!F61</f>
        <v>04953023000171</v>
      </c>
      <c r="E52" s="5" t="str">
        <f>'[1]TCE - ANEXO IV - Preencher'!G61</f>
        <v>EDSON NOMERO MACEDO</v>
      </c>
      <c r="F52" s="5" t="str">
        <f>'[1]TCE - ANEXO IV - Preencher'!H61</f>
        <v>B</v>
      </c>
      <c r="G52" s="5" t="str">
        <f>'[1]TCE - ANEXO IV - Preencher'!I61</f>
        <v>S</v>
      </c>
      <c r="H52" s="5">
        <f>'[1]TCE - ANEXO IV - Preencher'!J61</f>
        <v>44464</v>
      </c>
      <c r="I52" s="6">
        <f>IF('[1]TCE - ANEXO IV - Preencher'!K61="","",'[1]TCE - ANEXO IV - Preencher'!K61)</f>
        <v>46195</v>
      </c>
      <c r="J52" s="5" t="str">
        <f>'[1]TCE - ANEXO IV - Preencher'!L61</f>
        <v>26260704953023000171550050000444641313709012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136.32</v>
      </c>
    </row>
    <row r="53" spans="1:12" s="8" customFormat="1" ht="19.5" customHeight="1" x14ac:dyDescent="0.25">
      <c r="A53" s="3">
        <f>IFERROR(VLOOKUP(B53,'[1]DADOS (OCULTAR)'!$Q$3:$S$136,3,0),"")</f>
        <v>10739225002323</v>
      </c>
      <c r="B53" s="4" t="str">
        <f>'[1]TCE - ANEXO IV - Preencher'!C62</f>
        <v>HOSPITAL DOM MALAN - CG Nº 027/2022</v>
      </c>
      <c r="C53" s="4" t="str">
        <f>'[1]TCE - ANEXO IV - Preencher'!E62</f>
        <v>3.4 - Material Farmacológico</v>
      </c>
      <c r="D53" s="3" t="str">
        <f>'[1]TCE - ANEXO IV - Preencher'!F62</f>
        <v>04953023000171</v>
      </c>
      <c r="E53" s="5" t="str">
        <f>'[1]TCE - ANEXO IV - Preencher'!G62</f>
        <v>EDSON NOMERO MACEDO</v>
      </c>
      <c r="F53" s="5" t="str">
        <f>'[1]TCE - ANEXO IV - Preencher'!H62</f>
        <v>B</v>
      </c>
      <c r="G53" s="5" t="str">
        <f>'[1]TCE - ANEXO IV - Preencher'!I62</f>
        <v>S</v>
      </c>
      <c r="H53" s="5">
        <f>'[1]TCE - ANEXO IV - Preencher'!J62</f>
        <v>44464</v>
      </c>
      <c r="I53" s="6">
        <f>IF('[1]TCE - ANEXO IV - Preencher'!K62="","",'[1]TCE - ANEXO IV - Preencher'!K62)</f>
        <v>46190</v>
      </c>
      <c r="J53" s="5" t="str">
        <f>'[1]TCE - ANEXO IV - Preencher'!L62</f>
        <v>26260704953023000171550050000444641313709012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91.32</v>
      </c>
    </row>
    <row r="54" spans="1:12" s="8" customFormat="1" ht="19.5" customHeight="1" x14ac:dyDescent="0.25">
      <c r="A54" s="3">
        <f>IFERROR(VLOOKUP(B54,'[1]DADOS (OCULTAR)'!$Q$3:$S$136,3,0),"")</f>
        <v>10739225002323</v>
      </c>
      <c r="B54" s="4" t="str">
        <f>'[1]TCE - ANEXO IV - Preencher'!C63</f>
        <v>HOSPITAL DOM MALAN - CG Nº 027/2022</v>
      </c>
      <c r="C54" s="4" t="str">
        <f>'[1]TCE - ANEXO IV - Preencher'!E63</f>
        <v>3.4 - Material Farmacológico</v>
      </c>
      <c r="D54" s="3" t="str">
        <f>'[1]TCE - ANEXO IV - Preencher'!F63</f>
        <v>04953023000171</v>
      </c>
      <c r="E54" s="5" t="str">
        <f>'[1]TCE - ANEXO IV - Preencher'!G63</f>
        <v>EDSON NOMERO MACEDO</v>
      </c>
      <c r="F54" s="5" t="str">
        <f>'[1]TCE - ANEXO IV - Preencher'!H63</f>
        <v>B</v>
      </c>
      <c r="G54" s="5" t="str">
        <f>'[1]TCE - ANEXO IV - Preencher'!I63</f>
        <v>S</v>
      </c>
      <c r="H54" s="5">
        <f>'[1]TCE - ANEXO IV - Preencher'!J63</f>
        <v>44464</v>
      </c>
      <c r="I54" s="6">
        <f>IF('[1]TCE - ANEXO IV - Preencher'!K63="","",'[1]TCE - ANEXO IV - Preencher'!K63)</f>
        <v>46192</v>
      </c>
      <c r="J54" s="5" t="str">
        <f>'[1]TCE - ANEXO IV - Preencher'!L63</f>
        <v>26260704953023000171550050000444641313709012</v>
      </c>
      <c r="K54" s="5" t="str">
        <f>IF(F54="B",LEFT('[1]TCE - ANEXO IV - Preencher'!M63,2),IF(F54="S",LEFT('[1]TCE - ANEXO IV - Preencher'!M63,7),IF('[1]TCE - ANEXO IV - Preencher'!H63="","")))</f>
        <v>26</v>
      </c>
      <c r="L54" s="7">
        <f>'[1]TCE - ANEXO IV - Preencher'!N63</f>
        <v>1111.2</v>
      </c>
    </row>
    <row r="55" spans="1:12" s="8" customFormat="1" ht="19.5" customHeight="1" x14ac:dyDescent="0.25">
      <c r="A55" s="3">
        <f>IFERROR(VLOOKUP(B55,'[1]DADOS (OCULTAR)'!$Q$3:$S$136,3,0),"")</f>
        <v>10739225002323</v>
      </c>
      <c r="B55" s="4" t="str">
        <f>'[1]TCE - ANEXO IV - Preencher'!C64</f>
        <v>HOSPITAL DOM MALAN - CG Nº 027/2022</v>
      </c>
      <c r="C55" s="4" t="str">
        <f>'[1]TCE - ANEXO IV - Preencher'!E64</f>
        <v>3.4 - Material Farmacológico</v>
      </c>
      <c r="D55" s="3" t="str">
        <f>'[1]TCE - ANEXO IV - Preencher'!F64</f>
        <v>04953023000171</v>
      </c>
      <c r="E55" s="5" t="str">
        <f>'[1]TCE - ANEXO IV - Preencher'!G64</f>
        <v>EDSON NOMERO MACEDO</v>
      </c>
      <c r="F55" s="5" t="str">
        <f>'[1]TCE - ANEXO IV - Preencher'!H64</f>
        <v>B</v>
      </c>
      <c r="G55" s="5" t="str">
        <f>'[1]TCE - ANEXO IV - Preencher'!I64</f>
        <v>S</v>
      </c>
      <c r="H55" s="5">
        <f>'[1]TCE - ANEXO IV - Preencher'!J64</f>
        <v>44464</v>
      </c>
      <c r="I55" s="6">
        <f>IF('[1]TCE - ANEXO IV - Preencher'!K64="","",'[1]TCE - ANEXO IV - Preencher'!K64)</f>
        <v>46178</v>
      </c>
      <c r="J55" s="5" t="str">
        <f>'[1]TCE - ANEXO IV - Preencher'!L64</f>
        <v>26260704953023000171550050000444641313709012</v>
      </c>
      <c r="K55" s="5" t="str">
        <f>IF(F55="B",LEFT('[1]TCE - ANEXO IV - Preencher'!M64,2),IF(F55="S",LEFT('[1]TCE - ANEXO IV - Preencher'!M64,7),IF('[1]TCE - ANEXO IV - Preencher'!H64="","")))</f>
        <v>26</v>
      </c>
      <c r="L55" s="7">
        <f>'[1]TCE - ANEXO IV - Preencher'!N64</f>
        <v>74.25</v>
      </c>
    </row>
    <row r="56" spans="1:12" s="8" customFormat="1" ht="19.5" customHeight="1" x14ac:dyDescent="0.25">
      <c r="A56" s="3">
        <f>IFERROR(VLOOKUP(B56,'[1]DADOS (OCULTAR)'!$Q$3:$S$136,3,0),"")</f>
        <v>10739225002323</v>
      </c>
      <c r="B56" s="4" t="str">
        <f>'[1]TCE - ANEXO IV - Preencher'!C65</f>
        <v>HOSPITAL DOM MALAN - CG Nº 027/2022</v>
      </c>
      <c r="C56" s="4" t="str">
        <f>'[1]TCE - ANEXO IV - Preencher'!E65</f>
        <v>3.4 - Material Farmacológico</v>
      </c>
      <c r="D56" s="3" t="str">
        <f>'[1]TCE - ANEXO IV - Preencher'!F65</f>
        <v>04342595000203</v>
      </c>
      <c r="E56" s="5" t="str">
        <f>'[1]TCE - ANEXO IV - Preencher'!G65</f>
        <v>FARMATER MEDICAMENTOS LTDA</v>
      </c>
      <c r="F56" s="5" t="str">
        <f>'[1]TCE - ANEXO IV - Preencher'!H65</f>
        <v>B</v>
      </c>
      <c r="G56" s="5" t="str">
        <f>'[1]TCE - ANEXO IV - Preencher'!I65</f>
        <v>S</v>
      </c>
      <c r="H56" s="5">
        <f>'[1]TCE - ANEXO IV - Preencher'!J65</f>
        <v>116702</v>
      </c>
      <c r="I56" s="6">
        <f>IF('[1]TCE - ANEXO IV - Preencher'!K65="","",'[1]TCE - ANEXO IV - Preencher'!K65)</f>
        <v>46174</v>
      </c>
      <c r="J56" s="5" t="str">
        <f>'[1]TCE - ANEXO IV - Preencher'!L65</f>
        <v>31260604342595000203550010001167021002395696</v>
      </c>
      <c r="K56" s="5" t="str">
        <f>IF(F56="B",LEFT('[1]TCE - ANEXO IV - Preencher'!M65,2),IF(F56="S",LEFT('[1]TCE - ANEXO IV - Preencher'!M65,7),IF('[1]TCE - ANEXO IV - Preencher'!H65="","")))</f>
        <v>31</v>
      </c>
      <c r="L56" s="7">
        <f>'[1]TCE - ANEXO IV - Preencher'!N65</f>
        <v>1329.25</v>
      </c>
    </row>
    <row r="57" spans="1:12" s="8" customFormat="1" ht="19.5" customHeight="1" x14ac:dyDescent="0.25">
      <c r="A57" s="3">
        <f>IFERROR(VLOOKUP(B57,'[1]DADOS (OCULTAR)'!$Q$3:$S$136,3,0),"")</f>
        <v>10739225002323</v>
      </c>
      <c r="B57" s="4" t="str">
        <f>'[1]TCE - ANEXO IV - Preencher'!C66</f>
        <v>HOSPITAL DOM MALAN - CG Nº 027/2022</v>
      </c>
      <c r="C57" s="4" t="str">
        <f>'[1]TCE - ANEXO IV - Preencher'!E66</f>
        <v>3.4 - Material Farmacológico</v>
      </c>
      <c r="D57" s="3" t="str">
        <f>'[1]TCE - ANEXO IV - Preencher'!F66</f>
        <v>15218561000139</v>
      </c>
      <c r="E57" s="5" t="str">
        <f>'[1]TCE - ANEXO IV - Preencher'!G66</f>
        <v>NNMED DISTRIBUIÇAO IMPORTAÇAO E EXPOR O DE MEDICA LTDA</v>
      </c>
      <c r="F57" s="5" t="str">
        <f>'[1]TCE - ANEXO IV - Preencher'!H66</f>
        <v>B</v>
      </c>
      <c r="G57" s="5" t="str">
        <f>'[1]TCE - ANEXO IV - Preencher'!I66</f>
        <v>S</v>
      </c>
      <c r="H57" s="5">
        <f>'[1]TCE - ANEXO IV - Preencher'!J66</f>
        <v>208680</v>
      </c>
      <c r="I57" s="6">
        <f>IF('[1]TCE - ANEXO IV - Preencher'!K66="","",'[1]TCE - ANEXO IV - Preencher'!K66)</f>
        <v>46183</v>
      </c>
      <c r="J57" s="5" t="str">
        <f>'[1]TCE - ANEXO IV - Preencher'!L66</f>
        <v>25260615218561000139550010002086801985808459</v>
      </c>
      <c r="K57" s="5" t="str">
        <f>IF(F57="B",LEFT('[1]TCE - ANEXO IV - Preencher'!M66,2),IF(F57="S",LEFT('[1]TCE - ANEXO IV - Preencher'!M66,7),IF('[1]TCE - ANEXO IV - Preencher'!H66="","")))</f>
        <v>25</v>
      </c>
      <c r="L57" s="7">
        <f>'[1]TCE - ANEXO IV - Preencher'!N66</f>
        <v>49938</v>
      </c>
    </row>
    <row r="58" spans="1:12" s="8" customFormat="1" ht="19.5" customHeight="1" x14ac:dyDescent="0.25">
      <c r="A58" s="3">
        <f>IFERROR(VLOOKUP(B58,'[1]DADOS (OCULTAR)'!$Q$3:$S$136,3,0),"")</f>
        <v>10739225002323</v>
      </c>
      <c r="B58" s="4" t="str">
        <f>'[1]TCE - ANEXO IV - Preencher'!C67</f>
        <v>HOSPITAL DOM MALAN - CG Nº 027/2022</v>
      </c>
      <c r="C58" s="4" t="str">
        <f>'[1]TCE - ANEXO IV - Preencher'!E67</f>
        <v>3.4 - Material Farmacológico</v>
      </c>
      <c r="D58" s="3" t="str">
        <f>'[1]TCE - ANEXO IV - Preencher'!F67</f>
        <v>44734671002286</v>
      </c>
      <c r="E58" s="5" t="str">
        <f>'[1]TCE - ANEXO IV - Preencher'!G67</f>
        <v>CRISTALIA PRODUTOS QUIMICOS FARMACEUTICO</v>
      </c>
      <c r="F58" s="5" t="str">
        <f>'[1]TCE - ANEXO IV - Preencher'!H67</f>
        <v>B</v>
      </c>
      <c r="G58" s="5" t="str">
        <f>'[1]TCE - ANEXO IV - Preencher'!I67</f>
        <v>S</v>
      </c>
      <c r="H58" s="5">
        <f>'[1]TCE - ANEXO IV - Preencher'!J67</f>
        <v>1000844</v>
      </c>
      <c r="I58" s="6">
        <f>IF('[1]TCE - ANEXO IV - Preencher'!K67="","",'[1]TCE - ANEXO IV - Preencher'!K67)</f>
        <v>46169</v>
      </c>
      <c r="J58" s="5" t="str">
        <f>'[1]TCE - ANEXO IV - Preencher'!L67</f>
        <v>35260544734671002286550100010008441960305834</v>
      </c>
      <c r="K58" s="5" t="str">
        <f>IF(F58="B",LEFT('[1]TCE - ANEXO IV - Preencher'!M67,2),IF(F58="S",LEFT('[1]TCE - ANEXO IV - Preencher'!M67,7),IF('[1]TCE - ANEXO IV - Preencher'!H67="","")))</f>
        <v>35</v>
      </c>
      <c r="L58" s="7">
        <f>'[1]TCE - ANEXO IV - Preencher'!N67</f>
        <v>2200</v>
      </c>
    </row>
    <row r="59" spans="1:12" s="8" customFormat="1" ht="19.5" customHeight="1" x14ac:dyDescent="0.25">
      <c r="A59" s="3">
        <f>IFERROR(VLOOKUP(B59,'[1]DADOS (OCULTAR)'!$Q$3:$S$136,3,0),"")</f>
        <v>10739225002323</v>
      </c>
      <c r="B59" s="4" t="str">
        <f>'[1]TCE - ANEXO IV - Preencher'!C68</f>
        <v>HOSPITAL DOM MALAN - CG Nº 027/2022</v>
      </c>
      <c r="C59" s="4" t="str">
        <f>'[1]TCE - ANEXO IV - Preencher'!E68</f>
        <v>3.4 - Material Farmacológico</v>
      </c>
      <c r="D59" s="3" t="str">
        <f>'[1]TCE - ANEXO IV - Preencher'!F68</f>
        <v>44734671002286</v>
      </c>
      <c r="E59" s="5" t="str">
        <f>'[1]TCE - ANEXO IV - Preencher'!G68</f>
        <v>CRISTALIA PRODUTOS QUIMICOS FARMACEUTICO</v>
      </c>
      <c r="F59" s="5" t="str">
        <f>'[1]TCE - ANEXO IV - Preencher'!H68</f>
        <v>B</v>
      </c>
      <c r="G59" s="5" t="str">
        <f>'[1]TCE - ANEXO IV - Preencher'!I68</f>
        <v>S</v>
      </c>
      <c r="H59" s="5">
        <f>'[1]TCE - ANEXO IV - Preencher'!J68</f>
        <v>1000929</v>
      </c>
      <c r="I59" s="6">
        <f>IF('[1]TCE - ANEXO IV - Preencher'!K68="","",'[1]TCE - ANEXO IV - Preencher'!K68)</f>
        <v>46169</v>
      </c>
      <c r="J59" s="5" t="str">
        <f>'[1]TCE - ANEXO IV - Preencher'!L68</f>
        <v>35260544734671002286550100010009291626075191</v>
      </c>
      <c r="K59" s="5" t="str">
        <f>IF(F59="B",LEFT('[1]TCE - ANEXO IV - Preencher'!M68,2),IF(F59="S",LEFT('[1]TCE - ANEXO IV - Preencher'!M68,7),IF('[1]TCE - ANEXO IV - Preencher'!H68="","")))</f>
        <v>35</v>
      </c>
      <c r="L59" s="7">
        <f>'[1]TCE - ANEXO IV - Preencher'!N68</f>
        <v>1816</v>
      </c>
    </row>
    <row r="60" spans="1:12" s="8" customFormat="1" ht="19.5" customHeight="1" x14ac:dyDescent="0.25">
      <c r="A60" s="3">
        <f>IFERROR(VLOOKUP(B60,'[1]DADOS (OCULTAR)'!$Q$3:$S$136,3,0),"")</f>
        <v>10739225002323</v>
      </c>
      <c r="B60" s="4" t="str">
        <f>'[1]TCE - ANEXO IV - Preencher'!C69</f>
        <v>HOSPITAL DOM MALAN - CG Nº 027/2022</v>
      </c>
      <c r="C60" s="4" t="str">
        <f>'[1]TCE - ANEXO IV - Preencher'!E69</f>
        <v>3.4 - Material Farmacológico</v>
      </c>
      <c r="D60" s="3" t="str">
        <f>'[1]TCE - ANEXO IV - Preencher'!F69</f>
        <v>44734671002286</v>
      </c>
      <c r="E60" s="5" t="str">
        <f>'[1]TCE - ANEXO IV - Preencher'!G69</f>
        <v>CRISTALIA PRODUTOS QUIMICOS FARMACEUTICO</v>
      </c>
      <c r="F60" s="5" t="str">
        <f>'[1]TCE - ANEXO IV - Preencher'!H69</f>
        <v>B</v>
      </c>
      <c r="G60" s="5" t="str">
        <f>'[1]TCE - ANEXO IV - Preencher'!I69</f>
        <v>S</v>
      </c>
      <c r="H60" s="5">
        <f>'[1]TCE - ANEXO IV - Preencher'!J69</f>
        <v>1012399</v>
      </c>
      <c r="I60" s="6">
        <f>IF('[1]TCE - ANEXO IV - Preencher'!K69="","",'[1]TCE - ANEXO IV - Preencher'!K69)</f>
        <v>46183</v>
      </c>
      <c r="J60" s="5" t="str">
        <f>'[1]TCE - ANEXO IV - Preencher'!L69</f>
        <v>35260644734671002286550100010123991042579929</v>
      </c>
      <c r="K60" s="5" t="str">
        <f>IF(F60="B",LEFT('[1]TCE - ANEXO IV - Preencher'!M69,2),IF(F60="S",LEFT('[1]TCE - ANEXO IV - Preencher'!M69,7),IF('[1]TCE - ANEXO IV - Preencher'!H69="","")))</f>
        <v>35</v>
      </c>
      <c r="L60" s="7">
        <f>'[1]TCE - ANEXO IV - Preencher'!N69</f>
        <v>76167.3</v>
      </c>
    </row>
    <row r="61" spans="1:12" s="8" customFormat="1" ht="19.5" customHeight="1" x14ac:dyDescent="0.25">
      <c r="A61" s="3">
        <f>IFERROR(VLOOKUP(B61,'[1]DADOS (OCULTAR)'!$Q$3:$S$136,3,0),"")</f>
        <v>10739225002323</v>
      </c>
      <c r="B61" s="4" t="str">
        <f>'[1]TCE - ANEXO IV - Preencher'!C70</f>
        <v>HOSPITAL DOM MALAN - CG Nº 027/2022</v>
      </c>
      <c r="C61" s="4" t="str">
        <f>'[1]TCE - ANEXO IV - Preencher'!E70</f>
        <v>3.4 - Material Farmacológico</v>
      </c>
      <c r="D61" s="3" t="str">
        <f>'[1]TCE - ANEXO IV - Preencher'!F70</f>
        <v>67729178000653</v>
      </c>
      <c r="E61" s="5" t="str">
        <f>'[1]TCE - ANEXO IV - Preencher'!G70</f>
        <v>COMERCIAL CIRURGICA RIO CLARENSE LTDA</v>
      </c>
      <c r="F61" s="5" t="str">
        <f>'[1]TCE - ANEXO IV - Preencher'!H70</f>
        <v>B</v>
      </c>
      <c r="G61" s="5" t="str">
        <f>'[1]TCE - ANEXO IV - Preencher'!I70</f>
        <v>S</v>
      </c>
      <c r="H61" s="5">
        <f>'[1]TCE - ANEXO IV - Preencher'!J70</f>
        <v>136892</v>
      </c>
      <c r="I61" s="6">
        <f>IF('[1]TCE - ANEXO IV - Preencher'!K70="","",'[1]TCE - ANEXO IV - Preencher'!K70)</f>
        <v>46182</v>
      </c>
      <c r="J61" s="5" t="str">
        <f>'[1]TCE - ANEXO IV - Preencher'!L70</f>
        <v>26260667729178000653550010001368921411063983</v>
      </c>
      <c r="K61" s="5" t="str">
        <f>IF(F61="B",LEFT('[1]TCE - ANEXO IV - Preencher'!M70,2),IF(F61="S",LEFT('[1]TCE - ANEXO IV - Preencher'!M70,7),IF('[1]TCE - ANEXO IV - Preencher'!H70="","")))</f>
        <v>26</v>
      </c>
      <c r="L61" s="7">
        <f>'[1]TCE - ANEXO IV - Preencher'!N70</f>
        <v>2508.64</v>
      </c>
    </row>
    <row r="62" spans="1:12" s="8" customFormat="1" ht="19.5" customHeight="1" x14ac:dyDescent="0.25">
      <c r="A62" s="3">
        <f>IFERROR(VLOOKUP(B62,'[1]DADOS (OCULTAR)'!$Q$3:$S$136,3,0),"")</f>
        <v>10739225002323</v>
      </c>
      <c r="B62" s="4" t="str">
        <f>'[1]TCE - ANEXO IV - Preencher'!C71</f>
        <v>HOSPITAL DOM MALAN - CG Nº 027/2022</v>
      </c>
      <c r="C62" s="4" t="str">
        <f>'[1]TCE - ANEXO IV - Preencher'!E71</f>
        <v>3.4 - Material Farmacológico</v>
      </c>
      <c r="D62" s="3" t="str">
        <f>'[1]TCE - ANEXO IV - Preencher'!F71</f>
        <v>33119849000138</v>
      </c>
      <c r="E62" s="5" t="str">
        <f>'[1]TCE - ANEXO IV - Preencher'!G71</f>
        <v>JACQUES MED DISTRIBUIDORA DE MEDICAMENTOS E MAT HOSP LTDA</v>
      </c>
      <c r="F62" s="5" t="str">
        <f>'[1]TCE - ANEXO IV - Preencher'!H71</f>
        <v>B</v>
      </c>
      <c r="G62" s="5" t="str">
        <f>'[1]TCE - ANEXO IV - Preencher'!I71</f>
        <v>S</v>
      </c>
      <c r="H62" s="5">
        <f>'[1]TCE - ANEXO IV - Preencher'!J71</f>
        <v>17403</v>
      </c>
      <c r="I62" s="6">
        <f>IF('[1]TCE - ANEXO IV - Preencher'!K71="","",'[1]TCE - ANEXO IV - Preencher'!K71)</f>
        <v>46175</v>
      </c>
      <c r="J62" s="5" t="str">
        <f>'[1]TCE - ANEXO IV - Preencher'!L71</f>
        <v>33260633119849000138550010000174031245724521</v>
      </c>
      <c r="K62" s="5" t="str">
        <f>IF(F62="B",LEFT('[1]TCE - ANEXO IV - Preencher'!M71,2),IF(F62="S",LEFT('[1]TCE - ANEXO IV - Preencher'!M71,7),IF('[1]TCE - ANEXO IV - Preencher'!H71="","")))</f>
        <v>33</v>
      </c>
      <c r="L62" s="7">
        <f>'[1]TCE - ANEXO IV - Preencher'!N71</f>
        <v>5793</v>
      </c>
    </row>
    <row r="63" spans="1:12" s="8" customFormat="1" ht="19.5" customHeight="1" x14ac:dyDescent="0.25">
      <c r="A63" s="3">
        <f>IFERROR(VLOOKUP(B63,'[1]DADOS (OCULTAR)'!$Q$3:$S$136,3,0),"")</f>
        <v>10739225002323</v>
      </c>
      <c r="B63" s="4" t="str">
        <f>'[1]TCE - ANEXO IV - Preencher'!C72</f>
        <v>HOSPITAL DOM MALAN - CG Nº 027/2022</v>
      </c>
      <c r="C63" s="4" t="str">
        <f>'[1]TCE - ANEXO IV - Preencher'!E72</f>
        <v>3.4 - Material Farmacológico</v>
      </c>
      <c r="D63" s="3" t="str">
        <f>'[1]TCE - ANEXO IV - Preencher'!F72</f>
        <v>12882932000194</v>
      </c>
      <c r="E63" s="5" t="str">
        <f>'[1]TCE - ANEXO IV - Preencher'!G72</f>
        <v>EXOMED REP DE MEDICAMENTOS LTDA</v>
      </c>
      <c r="F63" s="5" t="str">
        <f>'[1]TCE - ANEXO IV - Preencher'!H72</f>
        <v>B</v>
      </c>
      <c r="G63" s="5" t="str">
        <f>'[1]TCE - ANEXO IV - Preencher'!I72</f>
        <v>S</v>
      </c>
      <c r="H63" s="5">
        <f>'[1]TCE - ANEXO IV - Preencher'!J72</f>
        <v>200234</v>
      </c>
      <c r="I63" s="6">
        <f>IF('[1]TCE - ANEXO IV - Preencher'!K72="","",'[1]TCE - ANEXO IV - Preencher'!K72)</f>
        <v>46175</v>
      </c>
      <c r="J63" s="5" t="str">
        <f>'[1]TCE - ANEXO IV - Preencher'!L72</f>
        <v>26260612882932000194550010002002341619122410</v>
      </c>
      <c r="K63" s="5" t="str">
        <f>IF(F63="B",LEFT('[1]TCE - ANEXO IV - Preencher'!M72,2),IF(F63="S",LEFT('[1]TCE - ANEXO IV - Preencher'!M72,7),IF('[1]TCE - ANEXO IV - Preencher'!H72="","")))</f>
        <v>26</v>
      </c>
      <c r="L63" s="7">
        <f>'[1]TCE - ANEXO IV - Preencher'!N72</f>
        <v>18811.5</v>
      </c>
    </row>
    <row r="64" spans="1:12" s="8" customFormat="1" ht="19.5" customHeight="1" x14ac:dyDescent="0.25">
      <c r="A64" s="3">
        <f>IFERROR(VLOOKUP(B64,'[1]DADOS (OCULTAR)'!$Q$3:$S$136,3,0),"")</f>
        <v>10739225002323</v>
      </c>
      <c r="B64" s="4" t="str">
        <f>'[1]TCE - ANEXO IV - Preencher'!C73</f>
        <v>HOSPITAL DOM MALAN - CG Nº 027/2022</v>
      </c>
      <c r="C64" s="4" t="str">
        <f>'[1]TCE - ANEXO IV - Preencher'!E73</f>
        <v>3.4 - Material Farmacológico</v>
      </c>
      <c r="D64" s="3" t="str">
        <f>'[1]TCE - ANEXO IV - Preencher'!F73</f>
        <v>12882932000194</v>
      </c>
      <c r="E64" s="5" t="str">
        <f>'[1]TCE - ANEXO IV - Preencher'!G73</f>
        <v>EXOMED REP DE MEDICAMENTOS LTDA</v>
      </c>
      <c r="F64" s="5" t="str">
        <f>'[1]TCE - ANEXO IV - Preencher'!H73</f>
        <v>B</v>
      </c>
      <c r="G64" s="5" t="str">
        <f>'[1]TCE - ANEXO IV - Preencher'!I73</f>
        <v>S</v>
      </c>
      <c r="H64" s="5">
        <f>'[1]TCE - ANEXO IV - Preencher'!J73</f>
        <v>200553</v>
      </c>
      <c r="I64" s="6">
        <f>IF('[1]TCE - ANEXO IV - Preencher'!K73="","",'[1]TCE - ANEXO IV - Preencher'!K73)</f>
        <v>46184</v>
      </c>
      <c r="J64" s="5" t="str">
        <f>'[1]TCE - ANEXO IV - Preencher'!L73</f>
        <v>26260612882932000194550010002005531355887605</v>
      </c>
      <c r="K64" s="5" t="str">
        <f>IF(F64="B",LEFT('[1]TCE - ANEXO IV - Preencher'!M73,2),IF(F64="S",LEFT('[1]TCE - ANEXO IV - Preencher'!M73,7),IF('[1]TCE - ANEXO IV - Preencher'!H73="","")))</f>
        <v>26</v>
      </c>
      <c r="L64" s="7">
        <f>'[1]TCE - ANEXO IV - Preencher'!N73</f>
        <v>42171.839999999997</v>
      </c>
    </row>
    <row r="65" spans="1:12" s="8" customFormat="1" ht="19.5" customHeight="1" x14ac:dyDescent="0.25">
      <c r="A65" s="3">
        <f>IFERROR(VLOOKUP(B65,'[1]DADOS (OCULTAR)'!$Q$3:$S$136,3,0),"")</f>
        <v>10739225002323</v>
      </c>
      <c r="B65" s="4" t="str">
        <f>'[1]TCE - ANEXO IV - Preencher'!C74</f>
        <v>HOSPITAL DOM MALAN - CG Nº 027/2022</v>
      </c>
      <c r="C65" s="4" t="str">
        <f>'[1]TCE - ANEXO IV - Preencher'!E74</f>
        <v>3.4 - Material Farmacológico</v>
      </c>
      <c r="D65" s="3" t="str">
        <f>'[1]TCE - ANEXO IV - Preencher'!F74</f>
        <v>12882932000194</v>
      </c>
      <c r="E65" s="5" t="str">
        <f>'[1]TCE - ANEXO IV - Preencher'!G74</f>
        <v>EXOMED REP DE MEDICAMENTOS LTDA</v>
      </c>
      <c r="F65" s="5" t="str">
        <f>'[1]TCE - ANEXO IV - Preencher'!H74</f>
        <v>B</v>
      </c>
      <c r="G65" s="5" t="str">
        <f>'[1]TCE - ANEXO IV - Preencher'!I74</f>
        <v>S</v>
      </c>
      <c r="H65" s="5">
        <f>'[1]TCE - ANEXO IV - Preencher'!J74</f>
        <v>200702</v>
      </c>
      <c r="I65" s="6">
        <f>IF('[1]TCE - ANEXO IV - Preencher'!K74="","",'[1]TCE - ANEXO IV - Preencher'!K74)</f>
        <v>46189</v>
      </c>
      <c r="J65" s="5" t="str">
        <f>'[1]TCE - ANEXO IV - Preencher'!L74</f>
        <v>26260612882932000194550010002007021418710350</v>
      </c>
      <c r="K65" s="5" t="str">
        <f>IF(F65="B",LEFT('[1]TCE - ANEXO IV - Preencher'!M74,2),IF(F65="S",LEFT('[1]TCE - ANEXO IV - Preencher'!M74,7),IF('[1]TCE - ANEXO IV - Preencher'!H74="","")))</f>
        <v>26</v>
      </c>
      <c r="L65" s="7">
        <f>'[1]TCE - ANEXO IV - Preencher'!N74</f>
        <v>1316</v>
      </c>
    </row>
    <row r="66" spans="1:12" s="8" customFormat="1" ht="19.5" customHeight="1" x14ac:dyDescent="0.25">
      <c r="A66" s="3">
        <f>IFERROR(VLOOKUP(B66,'[1]DADOS (OCULTAR)'!$Q$3:$S$136,3,0),"")</f>
        <v>10739225002323</v>
      </c>
      <c r="B66" s="4" t="str">
        <f>'[1]TCE - ANEXO IV - Preencher'!C75</f>
        <v>HOSPITAL DOM MALAN - CG Nº 027/2022</v>
      </c>
      <c r="C66" s="4" t="str">
        <f>'[1]TCE - ANEXO IV - Preencher'!E75</f>
        <v>3.4 - Material Farmacológico</v>
      </c>
      <c r="D66" s="3" t="str">
        <f>'[1]TCE - ANEXO IV - Preencher'!F75</f>
        <v>12882932000194</v>
      </c>
      <c r="E66" s="5" t="str">
        <f>'[1]TCE - ANEXO IV - Preencher'!G75</f>
        <v>EXOMED REP DE MEDICAMENTOS LTDA</v>
      </c>
      <c r="F66" s="5" t="str">
        <f>'[1]TCE - ANEXO IV - Preencher'!H75</f>
        <v>B</v>
      </c>
      <c r="G66" s="5" t="str">
        <f>'[1]TCE - ANEXO IV - Preencher'!I75</f>
        <v>S</v>
      </c>
      <c r="H66" s="5">
        <f>'[1]TCE - ANEXO IV - Preencher'!J75</f>
        <v>200769</v>
      </c>
      <c r="I66" s="6">
        <f>IF('[1]TCE - ANEXO IV - Preencher'!K75="","",'[1]TCE - ANEXO IV - Preencher'!K75)</f>
        <v>46191</v>
      </c>
      <c r="J66" s="5" t="str">
        <f>'[1]TCE - ANEXO IV - Preencher'!L75</f>
        <v>26260612882932000194550010002007691748566805</v>
      </c>
      <c r="K66" s="5" t="str">
        <f>IF(F66="B",LEFT('[1]TCE - ANEXO IV - Preencher'!M75,2),IF(F66="S",LEFT('[1]TCE - ANEXO IV - Preencher'!M75,7),IF('[1]TCE - ANEXO IV - Preencher'!H75="","")))</f>
        <v>26</v>
      </c>
      <c r="L66" s="7">
        <f>'[1]TCE - ANEXO IV - Preencher'!N75</f>
        <v>50712.98</v>
      </c>
    </row>
    <row r="67" spans="1:12" s="8" customFormat="1" ht="19.5" customHeight="1" x14ac:dyDescent="0.25">
      <c r="A67" s="3">
        <f>IFERROR(VLOOKUP(B67,'[1]DADOS (OCULTAR)'!$Q$3:$S$136,3,0),"")</f>
        <v>10739225002323</v>
      </c>
      <c r="B67" s="4" t="str">
        <f>'[1]TCE - ANEXO IV - Preencher'!C76</f>
        <v>HOSPITAL DOM MALAN - CG Nº 027/2022</v>
      </c>
      <c r="C67" s="4" t="str">
        <f>'[1]TCE - ANEXO IV - Preencher'!E76</f>
        <v>3.4 - Material Farmacológico</v>
      </c>
      <c r="D67" s="3" t="str">
        <f>'[1]TCE - ANEXO IV - Preencher'!F76</f>
        <v>01722296000117</v>
      </c>
      <c r="E67" s="5" t="str">
        <f>'[1]TCE - ANEXO IV - Preencher'!G76</f>
        <v>PANORAMA COM E PROD MEDICOS E FARMACEUTICOS</v>
      </c>
      <c r="F67" s="5" t="str">
        <f>'[1]TCE - ANEXO IV - Preencher'!H76</f>
        <v>B</v>
      </c>
      <c r="G67" s="5" t="str">
        <f>'[1]TCE - ANEXO IV - Preencher'!I76</f>
        <v>S</v>
      </c>
      <c r="H67" s="5">
        <f>'[1]TCE - ANEXO IV - Preencher'!J76</f>
        <v>272665</v>
      </c>
      <c r="I67" s="6">
        <f>IF('[1]TCE - ANEXO IV - Preencher'!K76="","",'[1]TCE - ANEXO IV - Preencher'!K76)</f>
        <v>46183</v>
      </c>
      <c r="J67" s="5" t="str">
        <f>'[1]TCE - ANEXO IV - Preencher'!L76</f>
        <v>23260601722296000117550010002726651002728717</v>
      </c>
      <c r="K67" s="5" t="str">
        <f>IF(F67="B",LEFT('[1]TCE - ANEXO IV - Preencher'!M76,2),IF(F67="S",LEFT('[1]TCE - ANEXO IV - Preencher'!M76,7),IF('[1]TCE - ANEXO IV - Preencher'!H76="","")))</f>
        <v>23</v>
      </c>
      <c r="L67" s="7">
        <f>'[1]TCE - ANEXO IV - Preencher'!N76</f>
        <v>5283.1</v>
      </c>
    </row>
    <row r="68" spans="1:12" s="8" customFormat="1" ht="19.5" customHeight="1" x14ac:dyDescent="0.25">
      <c r="A68" s="3">
        <f>IFERROR(VLOOKUP(B68,'[1]DADOS (OCULTAR)'!$Q$3:$S$136,3,0),"")</f>
        <v>10739225002323</v>
      </c>
      <c r="B68" s="4" t="str">
        <f>'[1]TCE - ANEXO IV - Preencher'!C77</f>
        <v>HOSPITAL DOM MALAN - CG Nº 027/2022</v>
      </c>
      <c r="C68" s="4" t="str">
        <f>'[1]TCE - ANEXO IV - Preencher'!E77</f>
        <v>3.4 - Material Farmacológico</v>
      </c>
      <c r="D68" s="3" t="str">
        <f>'[1]TCE - ANEXO IV - Preencher'!F77</f>
        <v>22580510000118</v>
      </c>
      <c r="E68" s="5" t="str">
        <f>'[1]TCE - ANEXO IV - Preencher'!G77</f>
        <v>UNIFAR DISTRIBUIDORA DE MEDICAMENTOS LTD</v>
      </c>
      <c r="F68" s="5" t="str">
        <f>'[1]TCE - ANEXO IV - Preencher'!H77</f>
        <v>B</v>
      </c>
      <c r="G68" s="5" t="str">
        <f>'[1]TCE - ANEXO IV - Preencher'!I77</f>
        <v>S</v>
      </c>
      <c r="H68" s="5">
        <f>'[1]TCE - ANEXO IV - Preencher'!J77</f>
        <v>77970</v>
      </c>
      <c r="I68" s="6">
        <f>IF('[1]TCE - ANEXO IV - Preencher'!K77="","",'[1]TCE - ANEXO IV - Preencher'!K77)</f>
        <v>46183</v>
      </c>
      <c r="J68" s="5" t="str">
        <f>'[1]TCE - ANEXO IV - Preencher'!L77</f>
        <v>26260622580510000118550010000779701000670469</v>
      </c>
      <c r="K68" s="5" t="str">
        <f>IF(F68="B",LEFT('[1]TCE - ANEXO IV - Preencher'!M77,2),IF(F68="S",LEFT('[1]TCE - ANEXO IV - Preencher'!M77,7),IF('[1]TCE - ANEXO IV - Preencher'!H77="","")))</f>
        <v>26</v>
      </c>
      <c r="L68" s="7">
        <f>'[1]TCE - ANEXO IV - Preencher'!N77</f>
        <v>7494</v>
      </c>
    </row>
    <row r="69" spans="1:12" s="8" customFormat="1" ht="19.5" customHeight="1" x14ac:dyDescent="0.25">
      <c r="A69" s="3">
        <f>IFERROR(VLOOKUP(B69,'[1]DADOS (OCULTAR)'!$Q$3:$S$136,3,0),"")</f>
        <v>10739225002323</v>
      </c>
      <c r="B69" s="4" t="str">
        <f>'[1]TCE - ANEXO IV - Preencher'!C78</f>
        <v>HOSPITAL DOM MALAN - CG Nº 027/2022</v>
      </c>
      <c r="C69" s="4" t="str">
        <f>'[1]TCE - ANEXO IV - Preencher'!E78</f>
        <v>3.4 - Material Farmacológico</v>
      </c>
      <c r="D69" s="3" t="str">
        <f>'[1]TCE - ANEXO IV - Preencher'!F78</f>
        <v>01063477000189</v>
      </c>
      <c r="E69" s="5" t="str">
        <f>'[1]TCE - ANEXO IV - Preencher'!G78</f>
        <v>TECFARMA EMPRESA TEC FARMACEUTICA LTDA</v>
      </c>
      <c r="F69" s="5" t="str">
        <f>'[1]TCE - ANEXO IV - Preencher'!H78</f>
        <v>B</v>
      </c>
      <c r="G69" s="5" t="str">
        <f>'[1]TCE - ANEXO IV - Preencher'!I78</f>
        <v>S</v>
      </c>
      <c r="H69" s="5">
        <f>'[1]TCE - ANEXO IV - Preencher'!J78</f>
        <v>78981</v>
      </c>
      <c r="I69" s="6">
        <f>IF('[1]TCE - ANEXO IV - Preencher'!K78="","",'[1]TCE - ANEXO IV - Preencher'!K78)</f>
        <v>46182</v>
      </c>
      <c r="J69" s="5" t="str">
        <f>'[1]TCE - ANEXO IV - Preencher'!L78</f>
        <v>26186b66ft8</v>
      </c>
      <c r="K69" s="5" t="str">
        <f>IF(F69="B",LEFT('[1]TCE - ANEXO IV - Preencher'!M78,2),IF(F69="S",LEFT('[1]TCE - ANEXO IV - Preencher'!M78,7),IF('[1]TCE - ANEXO IV - Preencher'!H78="","")))</f>
        <v>26</v>
      </c>
      <c r="L69" s="7">
        <f>'[1]TCE - ANEXO IV - Preencher'!N78</f>
        <v>155.05000000000001</v>
      </c>
    </row>
    <row r="70" spans="1:12" s="8" customFormat="1" ht="19.5" customHeight="1" x14ac:dyDescent="0.25">
      <c r="A70" s="3">
        <f>IFERROR(VLOOKUP(B70,'[1]DADOS (OCULTAR)'!$Q$3:$S$136,3,0),"")</f>
        <v>10739225002323</v>
      </c>
      <c r="B70" s="4" t="str">
        <f>'[1]TCE - ANEXO IV - Preencher'!C79</f>
        <v>HOSPITAL DOM MALAN - CG Nº 027/2022</v>
      </c>
      <c r="C70" s="4" t="str">
        <f>'[1]TCE - ANEXO IV - Preencher'!E79</f>
        <v>3.4 - Material Farmacológico</v>
      </c>
      <c r="D70" s="3" t="str">
        <f>'[1]TCE - ANEXO IV - Preencher'!F79</f>
        <v>01063477000189</v>
      </c>
      <c r="E70" s="5" t="str">
        <f>'[1]TCE - ANEXO IV - Preencher'!G79</f>
        <v>TECFARMA EMPRESA TEC FARMACEUTICA LTDA</v>
      </c>
      <c r="F70" s="5" t="str">
        <f>'[1]TCE - ANEXO IV - Preencher'!H79</f>
        <v>B</v>
      </c>
      <c r="G70" s="5" t="str">
        <f>'[1]TCE - ANEXO IV - Preencher'!I79</f>
        <v>S</v>
      </c>
      <c r="H70" s="5">
        <f>'[1]TCE - ANEXO IV - Preencher'!J79</f>
        <v>78981</v>
      </c>
      <c r="I70" s="6">
        <f>IF('[1]TCE - ANEXO IV - Preencher'!K79="","",'[1]TCE - ANEXO IV - Preencher'!K79)</f>
        <v>46190</v>
      </c>
      <c r="J70" s="5" t="str">
        <f>'[1]TCE - ANEXO IV - Preencher'!L79</f>
        <v>26186b66ft8</v>
      </c>
      <c r="K70" s="5" t="str">
        <f>IF(F70="B",LEFT('[1]TCE - ANEXO IV - Preencher'!M79,2),IF(F70="S",LEFT('[1]TCE - ANEXO IV - Preencher'!M79,7),IF('[1]TCE - ANEXO IV - Preencher'!H79="","")))</f>
        <v>26</v>
      </c>
      <c r="L70" s="7">
        <f>'[1]TCE - ANEXO IV - Preencher'!N79</f>
        <v>110.75</v>
      </c>
    </row>
    <row r="71" spans="1:12" s="8" customFormat="1" ht="19.5" customHeight="1" x14ac:dyDescent="0.25">
      <c r="A71" s="3">
        <f>IFERROR(VLOOKUP(B71,'[1]DADOS (OCULTAR)'!$Q$3:$S$136,3,0),"")</f>
        <v>10739225002323</v>
      </c>
      <c r="B71" s="4" t="str">
        <f>'[1]TCE - ANEXO IV - Preencher'!C80</f>
        <v>HOSPITAL DOM MALAN - CG Nº 027/2022</v>
      </c>
      <c r="C71" s="4" t="str">
        <f>'[1]TCE - ANEXO IV - Preencher'!E80</f>
        <v>3.4 - Material Farmacológico</v>
      </c>
      <c r="D71" s="3" t="str">
        <f>'[1]TCE - ANEXO IV - Preencher'!F80</f>
        <v>01063477000189</v>
      </c>
      <c r="E71" s="5" t="str">
        <f>'[1]TCE - ANEXO IV - Preencher'!G80</f>
        <v>TECFARMA EMPRESA TEC FARMACEUTICA LTDA</v>
      </c>
      <c r="F71" s="5" t="str">
        <f>'[1]TCE - ANEXO IV - Preencher'!H80</f>
        <v>B</v>
      </c>
      <c r="G71" s="5" t="str">
        <f>'[1]TCE - ANEXO IV - Preencher'!I80</f>
        <v>S</v>
      </c>
      <c r="H71" s="5">
        <f>'[1]TCE - ANEXO IV - Preencher'!J80</f>
        <v>78981</v>
      </c>
      <c r="I71" s="6">
        <f>IF('[1]TCE - ANEXO IV - Preencher'!K80="","",'[1]TCE - ANEXO IV - Preencher'!K80)</f>
        <v>46182</v>
      </c>
      <c r="J71" s="5" t="str">
        <f>'[1]TCE - ANEXO IV - Preencher'!L80</f>
        <v>26186b66ft8</v>
      </c>
      <c r="K71" s="5" t="str">
        <f>IF(F71="B",LEFT('[1]TCE - ANEXO IV - Preencher'!M80,2),IF(F71="S",LEFT('[1]TCE - ANEXO IV - Preencher'!M80,7),IF('[1]TCE - ANEXO IV - Preencher'!H80="","")))</f>
        <v>26</v>
      </c>
      <c r="L71" s="7">
        <f>'[1]TCE - ANEXO IV - Preencher'!N80</f>
        <v>266.2</v>
      </c>
    </row>
    <row r="72" spans="1:12" s="8" customFormat="1" ht="19.5" customHeight="1" x14ac:dyDescent="0.25">
      <c r="A72" s="3">
        <f>IFERROR(VLOOKUP(B72,'[1]DADOS (OCULTAR)'!$Q$3:$S$136,3,0),"")</f>
        <v>10739225002323</v>
      </c>
      <c r="B72" s="4" t="str">
        <f>'[1]TCE - ANEXO IV - Preencher'!C81</f>
        <v>HOSPITAL DOM MALAN - CG Nº 027/2022</v>
      </c>
      <c r="C72" s="4" t="str">
        <f>'[1]TCE - ANEXO IV - Preencher'!E81</f>
        <v>3.4 - Material Farmacológico</v>
      </c>
      <c r="D72" s="3" t="str">
        <f>'[1]TCE - ANEXO IV - Preencher'!F81</f>
        <v>01063477000189</v>
      </c>
      <c r="E72" s="5" t="str">
        <f>'[1]TCE - ANEXO IV - Preencher'!G81</f>
        <v>TECFARMA EMPRESA TEC FARMACEUTICA LTDA</v>
      </c>
      <c r="F72" s="5" t="str">
        <f>'[1]TCE - ANEXO IV - Preencher'!H81</f>
        <v>B</v>
      </c>
      <c r="G72" s="5" t="str">
        <f>'[1]TCE - ANEXO IV - Preencher'!I81</f>
        <v>S</v>
      </c>
      <c r="H72" s="5">
        <f>'[1]TCE - ANEXO IV - Preencher'!J81</f>
        <v>78981</v>
      </c>
      <c r="I72" s="6">
        <f>IF('[1]TCE - ANEXO IV - Preencher'!K81="","",'[1]TCE - ANEXO IV - Preencher'!K81)</f>
        <v>46176</v>
      </c>
      <c r="J72" s="5" t="str">
        <f>'[1]TCE - ANEXO IV - Preencher'!L81</f>
        <v>26186b66ft8</v>
      </c>
      <c r="K72" s="5" t="str">
        <f>IF(F72="B",LEFT('[1]TCE - ANEXO IV - Preencher'!M81,2),IF(F72="S",LEFT('[1]TCE - ANEXO IV - Preencher'!M81,7),IF('[1]TCE - ANEXO IV - Preencher'!H81="","")))</f>
        <v>26</v>
      </c>
      <c r="L72" s="7">
        <f>'[1]TCE - ANEXO IV - Preencher'!N81</f>
        <v>446</v>
      </c>
    </row>
    <row r="73" spans="1:12" s="8" customFormat="1" ht="19.5" customHeight="1" x14ac:dyDescent="0.25">
      <c r="A73" s="3">
        <f>IFERROR(VLOOKUP(B73,'[1]DADOS (OCULTAR)'!$Q$3:$S$136,3,0),"")</f>
        <v>10739225002323</v>
      </c>
      <c r="B73" s="4" t="str">
        <f>'[1]TCE - ANEXO IV - Preencher'!C82</f>
        <v>HOSPITAL DOM MALAN - CG Nº 027/2022</v>
      </c>
      <c r="C73" s="4" t="str">
        <f>'[1]TCE - ANEXO IV - Preencher'!E82</f>
        <v>3.4 - Material Farmacológico</v>
      </c>
      <c r="D73" s="3" t="str">
        <f>'[1]TCE - ANEXO IV - Preencher'!F82</f>
        <v>01063477000189</v>
      </c>
      <c r="E73" s="5" t="str">
        <f>'[1]TCE - ANEXO IV - Preencher'!G82</f>
        <v>TECFARMA EMPRESA TEC FARMACEUTICA LTDA</v>
      </c>
      <c r="F73" s="5" t="str">
        <f>'[1]TCE - ANEXO IV - Preencher'!H82</f>
        <v>B</v>
      </c>
      <c r="G73" s="5" t="str">
        <f>'[1]TCE - ANEXO IV - Preencher'!I82</f>
        <v>S</v>
      </c>
      <c r="H73" s="5">
        <f>'[1]TCE - ANEXO IV - Preencher'!J82</f>
        <v>78981</v>
      </c>
      <c r="I73" s="6">
        <f>IF('[1]TCE - ANEXO IV - Preencher'!K82="","",'[1]TCE - ANEXO IV - Preencher'!K82)</f>
        <v>46195</v>
      </c>
      <c r="J73" s="5" t="str">
        <f>'[1]TCE - ANEXO IV - Preencher'!L82</f>
        <v>26186b66ft8</v>
      </c>
      <c r="K73" s="5" t="str">
        <f>IF(F73="B",LEFT('[1]TCE - ANEXO IV - Preencher'!M82,2),IF(F73="S",LEFT('[1]TCE - ANEXO IV - Preencher'!M82,7),IF('[1]TCE - ANEXO IV - Preencher'!H82="","")))</f>
        <v>26</v>
      </c>
      <c r="L73" s="7">
        <f>'[1]TCE - ANEXO IV - Preencher'!N82</f>
        <v>620.35</v>
      </c>
    </row>
    <row r="74" spans="1:12" s="8" customFormat="1" ht="19.5" customHeight="1" x14ac:dyDescent="0.25">
      <c r="A74" s="3">
        <f>IFERROR(VLOOKUP(B74,'[1]DADOS (OCULTAR)'!$Q$3:$S$136,3,0),"")</f>
        <v>10739225002323</v>
      </c>
      <c r="B74" s="4" t="str">
        <f>'[1]TCE - ANEXO IV - Preencher'!C83</f>
        <v>HOSPITAL DOM MALAN - CG Nº 027/2022</v>
      </c>
      <c r="C74" s="4" t="str">
        <f>'[1]TCE - ANEXO IV - Preencher'!E83</f>
        <v>3.4 - Material Farmacológico</v>
      </c>
      <c r="D74" s="3" t="str">
        <f>'[1]TCE - ANEXO IV - Preencher'!F83</f>
        <v>01063477000189</v>
      </c>
      <c r="E74" s="5" t="str">
        <f>'[1]TCE - ANEXO IV - Preencher'!G83</f>
        <v>TECFARMA EMPRESA TEC FARMACEUTICA LTDA</v>
      </c>
      <c r="F74" s="5" t="str">
        <f>'[1]TCE - ANEXO IV - Preencher'!H83</f>
        <v>B</v>
      </c>
      <c r="G74" s="5" t="str">
        <f>'[1]TCE - ANEXO IV - Preencher'!I83</f>
        <v>S</v>
      </c>
      <c r="H74" s="5">
        <f>'[1]TCE - ANEXO IV - Preencher'!J83</f>
        <v>78981</v>
      </c>
      <c r="I74" s="6">
        <f>IF('[1]TCE - ANEXO IV - Preencher'!K83="","",'[1]TCE - ANEXO IV - Preencher'!K83)</f>
        <v>46176</v>
      </c>
      <c r="J74" s="5" t="str">
        <f>'[1]TCE - ANEXO IV - Preencher'!L83</f>
        <v>26186b66ft8</v>
      </c>
      <c r="K74" s="5" t="str">
        <f>IF(F74="B",LEFT('[1]TCE - ANEXO IV - Preencher'!M83,2),IF(F74="S",LEFT('[1]TCE - ANEXO IV - Preencher'!M83,7),IF('[1]TCE - ANEXO IV - Preencher'!H83="","")))</f>
        <v>26</v>
      </c>
      <c r="L74" s="7">
        <f>'[1]TCE - ANEXO IV - Preencher'!N83</f>
        <v>178.05</v>
      </c>
    </row>
    <row r="75" spans="1:12" s="8" customFormat="1" ht="19.5" customHeight="1" x14ac:dyDescent="0.25">
      <c r="A75" s="3">
        <f>IFERROR(VLOOKUP(B75,'[1]DADOS (OCULTAR)'!$Q$3:$S$136,3,0),"")</f>
        <v>10739225002323</v>
      </c>
      <c r="B75" s="4" t="str">
        <f>'[1]TCE - ANEXO IV - Preencher'!C84</f>
        <v>HOSPITAL DOM MALAN - CG Nº 027/2022</v>
      </c>
      <c r="C75" s="4" t="str">
        <f>'[1]TCE - ANEXO IV - Preencher'!E84</f>
        <v>3.4 - Material Farmacológico</v>
      </c>
      <c r="D75" s="3" t="str">
        <f>'[1]TCE - ANEXO IV - Preencher'!F84</f>
        <v>01063477000189</v>
      </c>
      <c r="E75" s="5" t="str">
        <f>'[1]TCE - ANEXO IV - Preencher'!G84</f>
        <v>TECFARMA EMPRESA TEC FARMACEUTICA LTDA</v>
      </c>
      <c r="F75" s="5" t="str">
        <f>'[1]TCE - ANEXO IV - Preencher'!H84</f>
        <v>B</v>
      </c>
      <c r="G75" s="5" t="str">
        <f>'[1]TCE - ANEXO IV - Preencher'!I84</f>
        <v>S</v>
      </c>
      <c r="H75" s="5">
        <f>'[1]TCE - ANEXO IV - Preencher'!J84</f>
        <v>78981</v>
      </c>
      <c r="I75" s="6">
        <f>IF('[1]TCE - ANEXO IV - Preencher'!K84="","",'[1]TCE - ANEXO IV - Preencher'!K84)</f>
        <v>46200</v>
      </c>
      <c r="J75" s="5" t="str">
        <f>'[1]TCE - ANEXO IV - Preencher'!L84</f>
        <v>26186b66ft8</v>
      </c>
      <c r="K75" s="5" t="str">
        <f>IF(F75="B",LEFT('[1]TCE - ANEXO IV - Preencher'!M84,2),IF(F75="S",LEFT('[1]TCE - ANEXO IV - Preencher'!M84,7),IF('[1]TCE - ANEXO IV - Preencher'!H84="","")))</f>
        <v>26</v>
      </c>
      <c r="L75" s="7">
        <f>'[1]TCE - ANEXO IV - Preencher'!N84</f>
        <v>2112</v>
      </c>
    </row>
    <row r="76" spans="1:12" s="8" customFormat="1" ht="19.5" customHeight="1" x14ac:dyDescent="0.25">
      <c r="A76" s="3">
        <f>IFERROR(VLOOKUP(B76,'[1]DADOS (OCULTAR)'!$Q$3:$S$136,3,0),"")</f>
        <v>10739225002323</v>
      </c>
      <c r="B76" s="4" t="str">
        <f>'[1]TCE - ANEXO IV - Preencher'!C85</f>
        <v>HOSPITAL DOM MALAN - CG Nº 027/2022</v>
      </c>
      <c r="C76" s="4" t="str">
        <f>'[1]TCE - ANEXO IV - Preencher'!E85</f>
        <v>3.4 - Material Farmacológico</v>
      </c>
      <c r="D76" s="3" t="str">
        <f>'[1]TCE - ANEXO IV - Preencher'!F85</f>
        <v>01063477000189</v>
      </c>
      <c r="E76" s="5" t="str">
        <f>'[1]TCE - ANEXO IV - Preencher'!G85</f>
        <v>TECFARMA EMPRESA TEC FARMACEUTICA LTDA</v>
      </c>
      <c r="F76" s="5" t="str">
        <f>'[1]TCE - ANEXO IV - Preencher'!H85</f>
        <v>B</v>
      </c>
      <c r="G76" s="5" t="str">
        <f>'[1]TCE - ANEXO IV - Preencher'!I85</f>
        <v>S</v>
      </c>
      <c r="H76" s="5">
        <f>'[1]TCE - ANEXO IV - Preencher'!J85</f>
        <v>78981</v>
      </c>
      <c r="I76" s="6">
        <f>IF('[1]TCE - ANEXO IV - Preencher'!K85="","",'[1]TCE - ANEXO IV - Preencher'!K85)</f>
        <v>46184</v>
      </c>
      <c r="J76" s="5" t="str">
        <f>'[1]TCE - ANEXO IV - Preencher'!L85</f>
        <v>26186b66ft8</v>
      </c>
      <c r="K76" s="5" t="str">
        <f>IF(F76="B",LEFT('[1]TCE - ANEXO IV - Preencher'!M85,2),IF(F76="S",LEFT('[1]TCE - ANEXO IV - Preencher'!M85,7),IF('[1]TCE - ANEXO IV - Preencher'!H85="","")))</f>
        <v>26</v>
      </c>
      <c r="L76" s="7">
        <f>'[1]TCE - ANEXO IV - Preencher'!N85</f>
        <v>30.45</v>
      </c>
    </row>
    <row r="77" spans="1:12" s="8" customFormat="1" ht="19.5" customHeight="1" x14ac:dyDescent="0.25">
      <c r="A77" s="3">
        <f>IFERROR(VLOOKUP(B77,'[1]DADOS (OCULTAR)'!$Q$3:$S$136,3,0),"")</f>
        <v>10739225002323</v>
      </c>
      <c r="B77" s="4" t="str">
        <f>'[1]TCE - ANEXO IV - Preencher'!C86</f>
        <v>HOSPITAL DOM MALAN - CG Nº 027/2022</v>
      </c>
      <c r="C77" s="4" t="str">
        <f>'[1]TCE - ANEXO IV - Preencher'!E86</f>
        <v>3.4 - Material Farmacológico</v>
      </c>
      <c r="D77" s="3" t="str">
        <f>'[1]TCE - ANEXO IV - Preencher'!F86</f>
        <v>01063477000189</v>
      </c>
      <c r="E77" s="5" t="str">
        <f>'[1]TCE - ANEXO IV - Preencher'!G86</f>
        <v>TECFARMA EMPRESA TEC FARMACEUTICA LTDA</v>
      </c>
      <c r="F77" s="5" t="str">
        <f>'[1]TCE - ANEXO IV - Preencher'!H86</f>
        <v>B</v>
      </c>
      <c r="G77" s="5" t="str">
        <f>'[1]TCE - ANEXO IV - Preencher'!I86</f>
        <v>S</v>
      </c>
      <c r="H77" s="5">
        <f>'[1]TCE - ANEXO IV - Preencher'!J86</f>
        <v>78981</v>
      </c>
      <c r="I77" s="6">
        <f>IF('[1]TCE - ANEXO IV - Preencher'!K86="","",'[1]TCE - ANEXO IV - Preencher'!K86)</f>
        <v>46179</v>
      </c>
      <c r="J77" s="5" t="str">
        <f>'[1]TCE - ANEXO IV - Preencher'!L86</f>
        <v>26186b66ft8</v>
      </c>
      <c r="K77" s="5" t="str">
        <f>IF(F77="B",LEFT('[1]TCE - ANEXO IV - Preencher'!M86,2),IF(F77="S",LEFT('[1]TCE - ANEXO IV - Preencher'!M86,7),IF('[1]TCE - ANEXO IV - Preencher'!H86="","")))</f>
        <v>26</v>
      </c>
      <c r="L77" s="7">
        <f>'[1]TCE - ANEXO IV - Preencher'!N86</f>
        <v>30</v>
      </c>
    </row>
    <row r="78" spans="1:12" s="8" customFormat="1" ht="19.5" customHeight="1" x14ac:dyDescent="0.25">
      <c r="A78" s="3">
        <f>IFERROR(VLOOKUP(B78,'[1]DADOS (OCULTAR)'!$Q$3:$S$136,3,0),"")</f>
        <v>10739225002323</v>
      </c>
      <c r="B78" s="4" t="str">
        <f>'[1]TCE - ANEXO IV - Preencher'!C87</f>
        <v>HOSPITAL DOM MALAN - CG Nº 027/2022</v>
      </c>
      <c r="C78" s="4" t="str">
        <f>'[1]TCE - ANEXO IV - Preencher'!E87</f>
        <v>3.4 - Material Farmacológico</v>
      </c>
      <c r="D78" s="3" t="str">
        <f>'[1]TCE - ANEXO IV - Preencher'!F87</f>
        <v>01063477000189</v>
      </c>
      <c r="E78" s="5" t="str">
        <f>'[1]TCE - ANEXO IV - Preencher'!G87</f>
        <v>TECFARMA EMPRESA TEC FARMACEUTICA LTDA</v>
      </c>
      <c r="F78" s="5" t="str">
        <f>'[1]TCE - ANEXO IV - Preencher'!H87</f>
        <v>B</v>
      </c>
      <c r="G78" s="5" t="str">
        <f>'[1]TCE - ANEXO IV - Preencher'!I87</f>
        <v>S</v>
      </c>
      <c r="H78" s="5">
        <f>'[1]TCE - ANEXO IV - Preencher'!J87</f>
        <v>78981</v>
      </c>
      <c r="I78" s="6">
        <f>IF('[1]TCE - ANEXO IV - Preencher'!K87="","",'[1]TCE - ANEXO IV - Preencher'!K87)</f>
        <v>46190</v>
      </c>
      <c r="J78" s="5" t="str">
        <f>'[1]TCE - ANEXO IV - Preencher'!L87</f>
        <v>26186b66ft8</v>
      </c>
      <c r="K78" s="5" t="str">
        <f>IF(F78="B",LEFT('[1]TCE - ANEXO IV - Preencher'!M87,2),IF(F78="S",LEFT('[1]TCE - ANEXO IV - Preencher'!M87,7),IF('[1]TCE - ANEXO IV - Preencher'!H87="","")))</f>
        <v>26</v>
      </c>
      <c r="L78" s="7">
        <f>'[1]TCE - ANEXO IV - Preencher'!N87</f>
        <v>1787.15</v>
      </c>
    </row>
    <row r="79" spans="1:12" s="8" customFormat="1" ht="19.5" customHeight="1" x14ac:dyDescent="0.25">
      <c r="A79" s="3">
        <f>IFERROR(VLOOKUP(B79,'[1]DADOS (OCULTAR)'!$Q$3:$S$136,3,0),"")</f>
        <v>10739225002323</v>
      </c>
      <c r="B79" s="4" t="str">
        <f>'[1]TCE - ANEXO IV - Preencher'!C88</f>
        <v>HOSPITAL DOM MALAN - CG Nº 027/2022</v>
      </c>
      <c r="C79" s="4" t="str">
        <f>'[1]TCE - ANEXO IV - Preencher'!E88</f>
        <v>3.4 - Material Farmacológico</v>
      </c>
      <c r="D79" s="3" t="str">
        <f>'[1]TCE - ANEXO IV - Preencher'!F88</f>
        <v>01063477000189</v>
      </c>
      <c r="E79" s="5" t="str">
        <f>'[1]TCE - ANEXO IV - Preencher'!G88</f>
        <v>TECFARMA EMPRESA TEC FARMACEUTICA LTDA</v>
      </c>
      <c r="F79" s="5" t="str">
        <f>'[1]TCE - ANEXO IV - Preencher'!H88</f>
        <v>B</v>
      </c>
      <c r="G79" s="5" t="str">
        <f>'[1]TCE - ANEXO IV - Preencher'!I88</f>
        <v>S</v>
      </c>
      <c r="H79" s="5">
        <f>'[1]TCE - ANEXO IV - Preencher'!J88</f>
        <v>78981</v>
      </c>
      <c r="I79" s="6">
        <f>IF('[1]TCE - ANEXO IV - Preencher'!K88="","",'[1]TCE - ANEXO IV - Preencher'!K88)</f>
        <v>46195</v>
      </c>
      <c r="J79" s="5" t="str">
        <f>'[1]TCE - ANEXO IV - Preencher'!L88</f>
        <v>26186b66ft8</v>
      </c>
      <c r="K79" s="5" t="str">
        <f>IF(F79="B",LEFT('[1]TCE - ANEXO IV - Preencher'!M88,2),IF(F79="S",LEFT('[1]TCE - ANEXO IV - Preencher'!M88,7),IF('[1]TCE - ANEXO IV - Preencher'!H88="","")))</f>
        <v>26</v>
      </c>
      <c r="L79" s="7">
        <f>'[1]TCE - ANEXO IV - Preencher'!N88</f>
        <v>66.45</v>
      </c>
    </row>
    <row r="80" spans="1:12" s="8" customFormat="1" ht="19.5" customHeight="1" x14ac:dyDescent="0.25">
      <c r="A80" s="3">
        <f>IFERROR(VLOOKUP(B80,'[1]DADOS (OCULTAR)'!$Q$3:$S$136,3,0),"")</f>
        <v>10739225002323</v>
      </c>
      <c r="B80" s="4" t="str">
        <f>'[1]TCE - ANEXO IV - Preencher'!C89</f>
        <v>HOSPITAL DOM MALAN - CG Nº 027/2022</v>
      </c>
      <c r="C80" s="4" t="str">
        <f>'[1]TCE - ANEXO IV - Preencher'!E89</f>
        <v>3.4 - Material Farmacológico</v>
      </c>
      <c r="D80" s="3" t="str">
        <f>'[1]TCE - ANEXO IV - Preencher'!F89</f>
        <v>03817043000152</v>
      </c>
      <c r="E80" s="5" t="str">
        <f>'[1]TCE - ANEXO IV - Preencher'!G89</f>
        <v>PHARMAPLUS LTDA</v>
      </c>
      <c r="F80" s="5" t="str">
        <f>'[1]TCE - ANEXO IV - Preencher'!H89</f>
        <v>B</v>
      </c>
      <c r="G80" s="5" t="str">
        <f>'[1]TCE - ANEXO IV - Preencher'!I89</f>
        <v>S</v>
      </c>
      <c r="H80" s="5">
        <f>'[1]TCE - ANEXO IV - Preencher'!J89</f>
        <v>94719</v>
      </c>
      <c r="I80" s="6">
        <f>IF('[1]TCE - ANEXO IV - Preencher'!K89="","",'[1]TCE - ANEXO IV - Preencher'!K89)</f>
        <v>46183</v>
      </c>
      <c r="J80" s="5" t="str">
        <f>'[1]TCE - ANEXO IV - Preencher'!L89</f>
        <v>26260603817043000152550010000947191224128246</v>
      </c>
      <c r="K80" s="5" t="str">
        <f>IF(F80="B",LEFT('[1]TCE - ANEXO IV - Preencher'!M89,2),IF(F80="S",LEFT('[1]TCE - ANEXO IV - Preencher'!M89,7),IF('[1]TCE - ANEXO IV - Preencher'!H89="","")))</f>
        <v>26</v>
      </c>
      <c r="L80" s="7">
        <f>'[1]TCE - ANEXO IV - Preencher'!N89</f>
        <v>12127.66</v>
      </c>
    </row>
    <row r="81" spans="1:12" s="8" customFormat="1" ht="19.5" customHeight="1" x14ac:dyDescent="0.25">
      <c r="A81" s="3">
        <f>IFERROR(VLOOKUP(B81,'[1]DADOS (OCULTAR)'!$Q$3:$S$136,3,0),"")</f>
        <v>10739225002323</v>
      </c>
      <c r="B81" s="4" t="str">
        <f>'[1]TCE - ANEXO IV - Preencher'!C90</f>
        <v>HOSPITAL DOM MALAN - CG Nº 027/2022</v>
      </c>
      <c r="C81" s="4" t="str">
        <f>'[1]TCE - ANEXO IV - Preencher'!E90</f>
        <v>3.4 - Material Farmacológico</v>
      </c>
      <c r="D81" s="3" t="str">
        <f>'[1]TCE - ANEXO IV - Preencher'!F90</f>
        <v>03817043000152</v>
      </c>
      <c r="E81" s="5" t="str">
        <f>'[1]TCE - ANEXO IV - Preencher'!G90</f>
        <v>PHARMAPLUS LTDA</v>
      </c>
      <c r="F81" s="5" t="str">
        <f>'[1]TCE - ANEXO IV - Preencher'!H90</f>
        <v>B</v>
      </c>
      <c r="G81" s="5" t="str">
        <f>'[1]TCE - ANEXO IV - Preencher'!I90</f>
        <v>S</v>
      </c>
      <c r="H81" s="5">
        <f>'[1]TCE - ANEXO IV - Preencher'!J90</f>
        <v>94734</v>
      </c>
      <c r="I81" s="6">
        <f>IF('[1]TCE - ANEXO IV - Preencher'!K90="","",'[1]TCE - ANEXO IV - Preencher'!K90)</f>
        <v>46183</v>
      </c>
      <c r="J81" s="5" t="str">
        <f>'[1]TCE - ANEXO IV - Preencher'!L90</f>
        <v>26260603817043000152550010000947341115751771</v>
      </c>
      <c r="K81" s="5" t="str">
        <f>IF(F81="B",LEFT('[1]TCE - ANEXO IV - Preencher'!M90,2),IF(F81="S",LEFT('[1]TCE - ANEXO IV - Preencher'!M90,7),IF('[1]TCE - ANEXO IV - Preencher'!H90="","")))</f>
        <v>26</v>
      </c>
      <c r="L81" s="7">
        <f>'[1]TCE - ANEXO IV - Preencher'!N90</f>
        <v>5022.8900000000003</v>
      </c>
    </row>
    <row r="82" spans="1:12" s="8" customFormat="1" ht="19.5" customHeight="1" x14ac:dyDescent="0.25">
      <c r="A82" s="3">
        <f>IFERROR(VLOOKUP(B82,'[1]DADOS (OCULTAR)'!$Q$3:$S$136,3,0),"")</f>
        <v>10739225002323</v>
      </c>
      <c r="B82" s="4" t="str">
        <f>'[1]TCE - ANEXO IV - Preencher'!C91</f>
        <v>HOSPITAL DOM MALAN - CG Nº 027/2022</v>
      </c>
      <c r="C82" s="4" t="str">
        <f>'[1]TCE - ANEXO IV - Preencher'!E91</f>
        <v>3.14 - Alimentação Preparada</v>
      </c>
      <c r="D82" s="3" t="str">
        <f>'[1]TCE - ANEXO IV - Preencher'!F91</f>
        <v>32929561000166</v>
      </c>
      <c r="E82" s="5" t="str">
        <f>'[1]TCE - ANEXO IV - Preencher'!G91</f>
        <v>R DISTRIBUIDORA DE MED E LOGISTICA LTDA</v>
      </c>
      <c r="F82" s="5" t="str">
        <f>'[1]TCE - ANEXO IV - Preencher'!H91</f>
        <v>B</v>
      </c>
      <c r="G82" s="5" t="str">
        <f>'[1]TCE - ANEXO IV - Preencher'!I91</f>
        <v>S</v>
      </c>
      <c r="H82" s="5">
        <f>'[1]TCE - ANEXO IV - Preencher'!J91</f>
        <v>9204</v>
      </c>
      <c r="I82" s="6">
        <f>IF('[1]TCE - ANEXO IV - Preencher'!K91="","",'[1]TCE - ANEXO IV - Preencher'!K91)</f>
        <v>46181</v>
      </c>
      <c r="J82" s="5" t="str">
        <f>'[1]TCE - ANEXO IV - Preencher'!L91</f>
        <v>26260632929561000166550010000092041000069972</v>
      </c>
      <c r="K82" s="5" t="str">
        <f>IF(F82="B",LEFT('[1]TCE - ANEXO IV - Preencher'!M91,2),IF(F82="S",LEFT('[1]TCE - ANEXO IV - Preencher'!M91,7),IF('[1]TCE - ANEXO IV - Preencher'!H91="","")))</f>
        <v>26</v>
      </c>
      <c r="L82" s="7">
        <f>'[1]TCE - ANEXO IV - Preencher'!N91</f>
        <v>5143.5</v>
      </c>
    </row>
    <row r="83" spans="1:12" s="8" customFormat="1" ht="19.5" customHeight="1" x14ac:dyDescent="0.25">
      <c r="A83" s="3">
        <f>IFERROR(VLOOKUP(B83,'[1]DADOS (OCULTAR)'!$Q$3:$S$136,3,0),"")</f>
        <v>10739225002323</v>
      </c>
      <c r="B83" s="4" t="str">
        <f>'[1]TCE - ANEXO IV - Preencher'!C92</f>
        <v>HOSPITAL DOM MALAN - CG Nº 027/2022</v>
      </c>
      <c r="C83" s="4" t="str">
        <f>'[1]TCE - ANEXO IV - Preencher'!E92</f>
        <v>3.14 - Alimentação Preparada</v>
      </c>
      <c r="D83" s="3" t="str">
        <f>'[1]TCE - ANEXO IV - Preencher'!F92</f>
        <v>02975570000122</v>
      </c>
      <c r="E83" s="5" t="str">
        <f>'[1]TCE - ANEXO IV - Preencher'!G92</f>
        <v>DIET FOOD NUTRICAO LTDA</v>
      </c>
      <c r="F83" s="5" t="str">
        <f>'[1]TCE - ANEXO IV - Preencher'!H92</f>
        <v>B</v>
      </c>
      <c r="G83" s="5" t="str">
        <f>'[1]TCE - ANEXO IV - Preencher'!I92</f>
        <v>S</v>
      </c>
      <c r="H83" s="5">
        <f>'[1]TCE - ANEXO IV - Preencher'!J92</f>
        <v>21791</v>
      </c>
      <c r="I83" s="6">
        <f>IF('[1]TCE - ANEXO IV - Preencher'!K92="","",'[1]TCE - ANEXO IV - Preencher'!K92)</f>
        <v>46189</v>
      </c>
      <c r="J83" s="5" t="str">
        <f>'[1]TCE - ANEXO IV - Preencher'!L92</f>
        <v>26260602975570000122550010000217911238170006</v>
      </c>
      <c r="K83" s="5" t="str">
        <f>IF(F83="B",LEFT('[1]TCE - ANEXO IV - Preencher'!M92,2),IF(F83="S",LEFT('[1]TCE - ANEXO IV - Preencher'!M92,7),IF('[1]TCE - ANEXO IV - Preencher'!H92="","")))</f>
        <v>26</v>
      </c>
      <c r="L83" s="7">
        <f>'[1]TCE - ANEXO IV - Preencher'!N92</f>
        <v>1518</v>
      </c>
    </row>
    <row r="84" spans="1:12" s="8" customFormat="1" ht="19.5" customHeight="1" x14ac:dyDescent="0.25">
      <c r="A84" s="3">
        <f>IFERROR(VLOOKUP(B84,'[1]DADOS (OCULTAR)'!$Q$3:$S$136,3,0),"")</f>
        <v>10739225002323</v>
      </c>
      <c r="B84" s="4" t="str">
        <f>'[1]TCE - ANEXO IV - Preencher'!C93</f>
        <v>HOSPITAL DOM MALAN - CG Nº 027/2022</v>
      </c>
      <c r="C84" s="4" t="str">
        <f>'[1]TCE - ANEXO IV - Preencher'!E93</f>
        <v>3.14 - Alimentação Preparada</v>
      </c>
      <c r="D84" s="3" t="str">
        <f>'[1]TCE - ANEXO IV - Preencher'!F93</f>
        <v>01687725000162</v>
      </c>
      <c r="E84" s="5" t="str">
        <f>'[1]TCE - ANEXO IV - Preencher'!G93</f>
        <v>CENEP LTDA</v>
      </c>
      <c r="F84" s="5" t="str">
        <f>'[1]TCE - ANEXO IV - Preencher'!H93</f>
        <v>B</v>
      </c>
      <c r="G84" s="5" t="str">
        <f>'[1]TCE - ANEXO IV - Preencher'!I93</f>
        <v>S</v>
      </c>
      <c r="H84" s="5">
        <f>'[1]TCE - ANEXO IV - Preencher'!J93</f>
        <v>68407</v>
      </c>
      <c r="I84" s="6">
        <f>IF('[1]TCE - ANEXO IV - Preencher'!K93="","",'[1]TCE - ANEXO IV - Preencher'!K93)</f>
        <v>46177</v>
      </c>
      <c r="J84" s="5" t="str">
        <f>'[1]TCE - ANEXO IV - Preencher'!L93</f>
        <v>26260601687725000162550010000684071939123949</v>
      </c>
      <c r="K84" s="5" t="str">
        <f>IF(F84="B",LEFT('[1]TCE - ANEXO IV - Preencher'!M93,2),IF(F84="S",LEFT('[1]TCE - ANEXO IV - Preencher'!M93,7),IF('[1]TCE - ANEXO IV - Preencher'!H93="","")))</f>
        <v>26</v>
      </c>
      <c r="L84" s="7">
        <f>'[1]TCE - ANEXO IV - Preencher'!N93</f>
        <v>426.2</v>
      </c>
    </row>
    <row r="85" spans="1:12" s="8" customFormat="1" ht="19.5" customHeight="1" x14ac:dyDescent="0.25">
      <c r="A85" s="3">
        <f>IFERROR(VLOOKUP(B85,'[1]DADOS (OCULTAR)'!$Q$3:$S$136,3,0),"")</f>
        <v>10739225002323</v>
      </c>
      <c r="B85" s="4" t="str">
        <f>'[1]TCE - ANEXO IV - Preencher'!C94</f>
        <v>HOSPITAL DOM MALAN - CG Nº 027/2022</v>
      </c>
      <c r="C85" s="4" t="str">
        <f>'[1]TCE - ANEXO IV - Preencher'!E94</f>
        <v>3.14 - Alimentação Preparada</v>
      </c>
      <c r="D85" s="3" t="str">
        <f>'[1]TCE - ANEXO IV - Preencher'!F94</f>
        <v>48423070000189</v>
      </c>
      <c r="E85" s="5" t="str">
        <f>'[1]TCE - ANEXO IV - Preencher'!G94</f>
        <v>ALMEIDA ALEXANDRINO FARMACIA DE MANIPULACOES LTDA</v>
      </c>
      <c r="F85" s="5" t="str">
        <f>'[1]TCE - ANEXO IV - Preencher'!H94</f>
        <v>B</v>
      </c>
      <c r="G85" s="5" t="str">
        <f>'[1]TCE - ANEXO IV - Preencher'!I94</f>
        <v>S</v>
      </c>
      <c r="H85" s="5">
        <f>'[1]TCE - ANEXO IV - Preencher'!J94</f>
        <v>1</v>
      </c>
      <c r="I85" s="6">
        <f>IF('[1]TCE - ANEXO IV - Preencher'!K94="","",'[1]TCE - ANEXO IV - Preencher'!K94)</f>
        <v>46173</v>
      </c>
      <c r="J85" s="5" t="str">
        <f>'[1]TCE - ANEXO IV - Preencher'!L94</f>
        <v>26116062248423070000189000000000000126064430953647</v>
      </c>
      <c r="K85" s="5" t="str">
        <f>IF(F85="B",LEFT('[1]TCE - ANEXO IV - Preencher'!M94,2),IF(F85="S",LEFT('[1]TCE - ANEXO IV - Preencher'!M94,7),IF('[1]TCE - ANEXO IV - Preencher'!H94="","")))</f>
        <v>26</v>
      </c>
      <c r="L85" s="7">
        <f>'[1]TCE - ANEXO IV - Preencher'!N94</f>
        <v>189</v>
      </c>
    </row>
    <row r="86" spans="1:12" s="8" customFormat="1" ht="19.5" customHeight="1" x14ac:dyDescent="0.25">
      <c r="A86" s="3">
        <f>IFERROR(VLOOKUP(B86,'[1]DADOS (OCULTAR)'!$Q$3:$S$136,3,0),"")</f>
        <v>10739225002323</v>
      </c>
      <c r="B86" s="4" t="str">
        <f>'[1]TCE - ANEXO IV - Preencher'!C95</f>
        <v>HOSPITAL DOM MALAN - CG Nº 027/2022</v>
      </c>
      <c r="C86" s="4" t="str">
        <f>'[1]TCE - ANEXO IV - Preencher'!E95</f>
        <v>3.14 - Alimentação Preparada</v>
      </c>
      <c r="D86" s="3" t="str">
        <f>'[1]TCE - ANEXO IV - Preencher'!F95</f>
        <v>48423070000189</v>
      </c>
      <c r="E86" s="5" t="str">
        <f>'[1]TCE - ANEXO IV - Preencher'!G95</f>
        <v>ALMEIDA ALEXANDRINO FARMACIA DE MANIPULACOES LTDA</v>
      </c>
      <c r="F86" s="5" t="str">
        <f>'[1]TCE - ANEXO IV - Preencher'!H95</f>
        <v>B</v>
      </c>
      <c r="G86" s="5" t="str">
        <f>'[1]TCE - ANEXO IV - Preencher'!I95</f>
        <v>S</v>
      </c>
      <c r="H86" s="5">
        <f>'[1]TCE - ANEXO IV - Preencher'!J95</f>
        <v>10</v>
      </c>
      <c r="I86" s="6">
        <f>IF('[1]TCE - ANEXO IV - Preencher'!K95="","",'[1]TCE - ANEXO IV - Preencher'!K95)</f>
        <v>46196</v>
      </c>
      <c r="J86" s="5" t="str">
        <f>'[1]TCE - ANEXO IV - Preencher'!L95</f>
        <v>26116062248423070000189000000000001026074615047819</v>
      </c>
      <c r="K86" s="5" t="str">
        <f>IF(F86="B",LEFT('[1]TCE - ANEXO IV - Preencher'!M95,2),IF(F86="S",LEFT('[1]TCE - ANEXO IV - Preencher'!M95,7),IF('[1]TCE - ANEXO IV - Preencher'!H95="","")))</f>
        <v>26</v>
      </c>
      <c r="L86" s="7">
        <f>'[1]TCE - ANEXO IV - Preencher'!N95</f>
        <v>417.4</v>
      </c>
    </row>
    <row r="87" spans="1:12" s="8" customFormat="1" ht="19.5" customHeight="1" x14ac:dyDescent="0.25">
      <c r="A87" s="3">
        <f>IFERROR(VLOOKUP(B87,'[1]DADOS (OCULTAR)'!$Q$3:$S$136,3,0),"")</f>
        <v>10739225002323</v>
      </c>
      <c r="B87" s="4" t="str">
        <f>'[1]TCE - ANEXO IV - Preencher'!C96</f>
        <v>HOSPITAL DOM MALAN - CG Nº 027/2022</v>
      </c>
      <c r="C87" s="4" t="str">
        <f>'[1]TCE - ANEXO IV - Preencher'!E96</f>
        <v>3.14 - Alimentação Preparada</v>
      </c>
      <c r="D87" s="3" t="str">
        <f>'[1]TCE - ANEXO IV - Preencher'!F96</f>
        <v>48423070000189</v>
      </c>
      <c r="E87" s="5" t="str">
        <f>'[1]TCE - ANEXO IV - Preencher'!G96</f>
        <v>ALMEIDA ALEXANDRINO FARMACIA DE MANIPULACOES LTDA</v>
      </c>
      <c r="F87" s="5" t="str">
        <f>'[1]TCE - ANEXO IV - Preencher'!H96</f>
        <v>B</v>
      </c>
      <c r="G87" s="5" t="str">
        <f>'[1]TCE - ANEXO IV - Preencher'!I96</f>
        <v>S</v>
      </c>
      <c r="H87" s="5">
        <f>'[1]TCE - ANEXO IV - Preencher'!J96</f>
        <v>10</v>
      </c>
      <c r="I87" s="6">
        <f>IF('[1]TCE - ANEXO IV - Preencher'!K96="","",'[1]TCE - ANEXO IV - Preencher'!K96)</f>
        <v>46192</v>
      </c>
      <c r="J87" s="5" t="str">
        <f>'[1]TCE - ANEXO IV - Preencher'!L96</f>
        <v>26116062248423070000189000000000001026074615047819</v>
      </c>
      <c r="K87" s="5" t="str">
        <f>IF(F87="B",LEFT('[1]TCE - ANEXO IV - Preencher'!M96,2),IF(F87="S",LEFT('[1]TCE - ANEXO IV - Preencher'!M96,7),IF('[1]TCE - ANEXO IV - Preencher'!H96="","")))</f>
        <v>26</v>
      </c>
      <c r="L87" s="7">
        <f>'[1]TCE - ANEXO IV - Preencher'!N96</f>
        <v>883.8</v>
      </c>
    </row>
    <row r="88" spans="1:12" s="8" customFormat="1" ht="19.5" customHeight="1" x14ac:dyDescent="0.25">
      <c r="A88" s="3">
        <f>IFERROR(VLOOKUP(B88,'[1]DADOS (OCULTAR)'!$Q$3:$S$136,3,0),"")</f>
        <v>10739225002323</v>
      </c>
      <c r="B88" s="4" t="str">
        <f>'[1]TCE - ANEXO IV - Preencher'!C97</f>
        <v>HOSPITAL DOM MALAN - CG Nº 027/2022</v>
      </c>
      <c r="C88" s="4" t="str">
        <f>'[1]TCE - ANEXO IV - Preencher'!E97</f>
        <v>3.14 - Alimentação Preparada</v>
      </c>
      <c r="D88" s="3" t="str">
        <f>'[1]TCE - ANEXO IV - Preencher'!F97</f>
        <v>48423070000189</v>
      </c>
      <c r="E88" s="5" t="str">
        <f>'[1]TCE - ANEXO IV - Preencher'!G97</f>
        <v>ALMEIDA ALEXANDRINO FARMACIA DE MANIPULACOES LTDA</v>
      </c>
      <c r="F88" s="5" t="str">
        <f>'[1]TCE - ANEXO IV - Preencher'!H97</f>
        <v>B</v>
      </c>
      <c r="G88" s="5" t="str">
        <f>'[1]TCE - ANEXO IV - Preencher'!I97</f>
        <v>S</v>
      </c>
      <c r="H88" s="5">
        <f>'[1]TCE - ANEXO IV - Preencher'!J97</f>
        <v>10</v>
      </c>
      <c r="I88" s="6">
        <f>IF('[1]TCE - ANEXO IV - Preencher'!K97="","",'[1]TCE - ANEXO IV - Preencher'!K97)</f>
        <v>46182</v>
      </c>
      <c r="J88" s="5" t="str">
        <f>'[1]TCE - ANEXO IV - Preencher'!L97</f>
        <v>26116062248423070000189000000000001026074615047819</v>
      </c>
      <c r="K88" s="5" t="str">
        <f>IF(F88="B",LEFT('[1]TCE - ANEXO IV - Preencher'!M97,2),IF(F88="S",LEFT('[1]TCE - ANEXO IV - Preencher'!M97,7),IF('[1]TCE - ANEXO IV - Preencher'!H97="","")))</f>
        <v>26</v>
      </c>
      <c r="L88" s="7">
        <f>'[1]TCE - ANEXO IV - Preencher'!N97</f>
        <v>1173.4000000000001</v>
      </c>
    </row>
    <row r="89" spans="1:12" s="8" customFormat="1" ht="19.5" customHeight="1" x14ac:dyDescent="0.25">
      <c r="A89" s="3">
        <f>IFERROR(VLOOKUP(B89,'[1]DADOS (OCULTAR)'!$Q$3:$S$136,3,0),"")</f>
        <v>10739225002323</v>
      </c>
      <c r="B89" s="4" t="str">
        <f>'[1]TCE - ANEXO IV - Preencher'!C98</f>
        <v>HOSPITAL DOM MALAN - CG Nº 027/2022</v>
      </c>
      <c r="C89" s="4" t="str">
        <f>'[1]TCE - ANEXO IV - Preencher'!E98</f>
        <v>3.14 - Alimentação Preparada</v>
      </c>
      <c r="D89" s="3" t="str">
        <f>'[1]TCE - ANEXO IV - Preencher'!F98</f>
        <v>48423070000189</v>
      </c>
      <c r="E89" s="5" t="str">
        <f>'[1]TCE - ANEXO IV - Preencher'!G98</f>
        <v>ALMEIDA ALEXANDRINO FARMACIA DE MANIPULACOES LTDA</v>
      </c>
      <c r="F89" s="5" t="str">
        <f>'[1]TCE - ANEXO IV - Preencher'!H98</f>
        <v>B</v>
      </c>
      <c r="G89" s="5" t="str">
        <f>'[1]TCE - ANEXO IV - Preencher'!I98</f>
        <v>S</v>
      </c>
      <c r="H89" s="5">
        <f>'[1]TCE - ANEXO IV - Preencher'!J98</f>
        <v>10</v>
      </c>
      <c r="I89" s="6">
        <f>IF('[1]TCE - ANEXO IV - Preencher'!K98="","",'[1]TCE - ANEXO IV - Preencher'!K98)</f>
        <v>46195</v>
      </c>
      <c r="J89" s="5" t="str">
        <f>'[1]TCE - ANEXO IV - Preencher'!L98</f>
        <v>26116062248423070000189000000000001026074615047819</v>
      </c>
      <c r="K89" s="5" t="str">
        <f>IF(F89="B",LEFT('[1]TCE - ANEXO IV - Preencher'!M98,2),IF(F89="S",LEFT('[1]TCE - ANEXO IV - Preencher'!M98,7),IF('[1]TCE - ANEXO IV - Preencher'!H98="","")))</f>
        <v>26</v>
      </c>
      <c r="L89" s="7">
        <f>'[1]TCE - ANEXO IV - Preencher'!N98</f>
        <v>417.4</v>
      </c>
    </row>
    <row r="90" spans="1:12" s="8" customFormat="1" ht="19.5" customHeight="1" x14ac:dyDescent="0.25">
      <c r="A90" s="3">
        <f>IFERROR(VLOOKUP(B90,'[1]DADOS (OCULTAR)'!$Q$3:$S$136,3,0),"")</f>
        <v>10739225002323</v>
      </c>
      <c r="B90" s="4" t="str">
        <f>'[1]TCE - ANEXO IV - Preencher'!C99</f>
        <v>HOSPITAL DOM MALAN - CG Nº 027/2022</v>
      </c>
      <c r="C90" s="4" t="str">
        <f>'[1]TCE - ANEXO IV - Preencher'!E99</f>
        <v>3.14 - Alimentação Preparada</v>
      </c>
      <c r="D90" s="3" t="str">
        <f>'[1]TCE - ANEXO IV - Preencher'!F99</f>
        <v>48423070000189</v>
      </c>
      <c r="E90" s="5" t="str">
        <f>'[1]TCE - ANEXO IV - Preencher'!G99</f>
        <v>ALMEIDA ALEXANDRINO FARMACIA DE MANIPULACOES LTDA</v>
      </c>
      <c r="F90" s="5" t="str">
        <f>'[1]TCE - ANEXO IV - Preencher'!H99</f>
        <v>B</v>
      </c>
      <c r="G90" s="5" t="str">
        <f>'[1]TCE - ANEXO IV - Preencher'!I99</f>
        <v>S</v>
      </c>
      <c r="H90" s="5">
        <f>'[1]TCE - ANEXO IV - Preencher'!J99</f>
        <v>10</v>
      </c>
      <c r="I90" s="6">
        <f>IF('[1]TCE - ANEXO IV - Preencher'!K99="","",'[1]TCE - ANEXO IV - Preencher'!K99)</f>
        <v>46198</v>
      </c>
      <c r="J90" s="5" t="str">
        <f>'[1]TCE - ANEXO IV - Preencher'!L99</f>
        <v>26116062248423070000189000000000001026074615047819</v>
      </c>
      <c r="K90" s="5" t="str">
        <f>IF(F90="B",LEFT('[1]TCE - ANEXO IV - Preencher'!M99,2),IF(F90="S",LEFT('[1]TCE - ANEXO IV - Preencher'!M99,7),IF('[1]TCE - ANEXO IV - Preencher'!H99="","")))</f>
        <v>26</v>
      </c>
      <c r="L90" s="7">
        <f>'[1]TCE - ANEXO IV - Preencher'!N99</f>
        <v>378</v>
      </c>
    </row>
    <row r="91" spans="1:12" s="8" customFormat="1" ht="19.5" customHeight="1" x14ac:dyDescent="0.25">
      <c r="A91" s="3">
        <f>IFERROR(VLOOKUP(B91,'[1]DADOS (OCULTAR)'!$Q$3:$S$136,3,0),"")</f>
        <v>10739225002323</v>
      </c>
      <c r="B91" s="4" t="str">
        <f>'[1]TCE - ANEXO IV - Preencher'!C100</f>
        <v>HOSPITAL DOM MALAN - CG Nº 027/2022</v>
      </c>
      <c r="C91" s="4" t="str">
        <f>'[1]TCE - ANEXO IV - Preencher'!E100</f>
        <v>3.14 - Alimentação Preparada</v>
      </c>
      <c r="D91" s="3" t="str">
        <f>'[1]TCE - ANEXO IV - Preencher'!F100</f>
        <v>48423070000189</v>
      </c>
      <c r="E91" s="5" t="str">
        <f>'[1]TCE - ANEXO IV - Preencher'!G100</f>
        <v>ALMEIDA ALEXANDRINO FARMACIA DE MANIPULACOES LTDA</v>
      </c>
      <c r="F91" s="5" t="str">
        <f>'[1]TCE - ANEXO IV - Preencher'!H100</f>
        <v>B</v>
      </c>
      <c r="G91" s="5" t="str">
        <f>'[1]TCE - ANEXO IV - Preencher'!I100</f>
        <v>S</v>
      </c>
      <c r="H91" s="5">
        <f>'[1]TCE - ANEXO IV - Preencher'!J100</f>
        <v>10</v>
      </c>
      <c r="I91" s="6">
        <f>IF('[1]TCE - ANEXO IV - Preencher'!K100="","",'[1]TCE - ANEXO IV - Preencher'!K100)</f>
        <v>46190</v>
      </c>
      <c r="J91" s="5" t="str">
        <f>'[1]TCE - ANEXO IV - Preencher'!L100</f>
        <v>26116062248423070000189000000000001026074615047819</v>
      </c>
      <c r="K91" s="5" t="str">
        <f>IF(F91="B",LEFT('[1]TCE - ANEXO IV - Preencher'!M100,2),IF(F91="S",LEFT('[1]TCE - ANEXO IV - Preencher'!M100,7),IF('[1]TCE - ANEXO IV - Preencher'!H100="","")))</f>
        <v>26</v>
      </c>
      <c r="L91" s="7">
        <f>'[1]TCE - ANEXO IV - Preencher'!N100</f>
        <v>228.4</v>
      </c>
    </row>
    <row r="92" spans="1:12" s="8" customFormat="1" ht="19.5" customHeight="1" x14ac:dyDescent="0.25">
      <c r="A92" s="3">
        <f>IFERROR(VLOOKUP(B92,'[1]DADOS (OCULTAR)'!$Q$3:$S$136,3,0),"")</f>
        <v>10739225002323</v>
      </c>
      <c r="B92" s="4" t="str">
        <f>'[1]TCE - ANEXO IV - Preencher'!C101</f>
        <v>HOSPITAL DOM MALAN - CG Nº 027/2022</v>
      </c>
      <c r="C92" s="4" t="str">
        <f>'[1]TCE - ANEXO IV - Preencher'!E101</f>
        <v>3.14 - Alimentação Preparada</v>
      </c>
      <c r="D92" s="3" t="str">
        <f>'[1]TCE - ANEXO IV - Preencher'!F101</f>
        <v>48423070000189</v>
      </c>
      <c r="E92" s="5" t="str">
        <f>'[1]TCE - ANEXO IV - Preencher'!G101</f>
        <v>ALMEIDA ALEXANDRINO FARMACIA DE MANIPULACOES LTDA</v>
      </c>
      <c r="F92" s="5" t="str">
        <f>'[1]TCE - ANEXO IV - Preencher'!H101</f>
        <v>B</v>
      </c>
      <c r="G92" s="5" t="str">
        <f>'[1]TCE - ANEXO IV - Preencher'!I101</f>
        <v>S</v>
      </c>
      <c r="H92" s="5">
        <f>'[1]TCE - ANEXO IV - Preencher'!J101</f>
        <v>10</v>
      </c>
      <c r="I92" s="6">
        <f>IF('[1]TCE - ANEXO IV - Preencher'!K101="","",'[1]TCE - ANEXO IV - Preencher'!K101)</f>
        <v>46181</v>
      </c>
      <c r="J92" s="5" t="str">
        <f>'[1]TCE - ANEXO IV - Preencher'!L101</f>
        <v>26116062248423070000189000000000001026074615047819</v>
      </c>
      <c r="K92" s="5" t="str">
        <f>IF(F92="B",LEFT('[1]TCE - ANEXO IV - Preencher'!M101,2),IF(F92="S",LEFT('[1]TCE - ANEXO IV - Preencher'!M101,7),IF('[1]TCE - ANEXO IV - Preencher'!H101="","")))</f>
        <v>26</v>
      </c>
      <c r="L92" s="7">
        <f>'[1]TCE - ANEXO IV - Preencher'!N101</f>
        <v>1193.4000000000001</v>
      </c>
    </row>
    <row r="93" spans="1:12" s="8" customFormat="1" ht="19.5" customHeight="1" x14ac:dyDescent="0.25">
      <c r="A93" s="3">
        <f>IFERROR(VLOOKUP(B93,'[1]DADOS (OCULTAR)'!$Q$3:$S$136,3,0),"")</f>
        <v>10739225002323</v>
      </c>
      <c r="B93" s="4" t="str">
        <f>'[1]TCE - ANEXO IV - Preencher'!C102</f>
        <v>HOSPITAL DOM MALAN - CG Nº 027/2022</v>
      </c>
      <c r="C93" s="4" t="str">
        <f>'[1]TCE - ANEXO IV - Preencher'!E102</f>
        <v>3.14 - Alimentação Preparada</v>
      </c>
      <c r="D93" s="3" t="str">
        <f>'[1]TCE - ANEXO IV - Preencher'!F102</f>
        <v>48423070000189</v>
      </c>
      <c r="E93" s="5" t="str">
        <f>'[1]TCE - ANEXO IV - Preencher'!G102</f>
        <v>ALMEIDA ALEXANDRINO FARMACIA DE MANIPULACOES LTDA</v>
      </c>
      <c r="F93" s="5" t="str">
        <f>'[1]TCE - ANEXO IV - Preencher'!H102</f>
        <v>B</v>
      </c>
      <c r="G93" s="5" t="str">
        <f>'[1]TCE - ANEXO IV - Preencher'!I102</f>
        <v>S</v>
      </c>
      <c r="H93" s="5">
        <f>'[1]TCE - ANEXO IV - Preencher'!J102</f>
        <v>10</v>
      </c>
      <c r="I93" s="6">
        <f>IF('[1]TCE - ANEXO IV - Preencher'!K102="","",'[1]TCE - ANEXO IV - Preencher'!K102)</f>
        <v>46180</v>
      </c>
      <c r="J93" s="5" t="str">
        <f>'[1]TCE - ANEXO IV - Preencher'!L102</f>
        <v>26116062248423070000189000000000001026074615047819</v>
      </c>
      <c r="K93" s="5" t="str">
        <f>IF(F93="B",LEFT('[1]TCE - ANEXO IV - Preencher'!M102,2),IF(F93="S",LEFT('[1]TCE - ANEXO IV - Preencher'!M102,7),IF('[1]TCE - ANEXO IV - Preencher'!H102="","")))</f>
        <v>26</v>
      </c>
      <c r="L93" s="7">
        <f>'[1]TCE - ANEXO IV - Preencher'!N102</f>
        <v>1533.4</v>
      </c>
    </row>
    <row r="94" spans="1:12" s="8" customFormat="1" ht="19.5" customHeight="1" x14ac:dyDescent="0.25">
      <c r="A94" s="3">
        <f>IFERROR(VLOOKUP(B94,'[1]DADOS (OCULTAR)'!$Q$3:$S$136,3,0),"")</f>
        <v>10739225002323</v>
      </c>
      <c r="B94" s="4" t="str">
        <f>'[1]TCE - ANEXO IV - Preencher'!C103</f>
        <v>HOSPITAL DOM MALAN - CG Nº 027/2022</v>
      </c>
      <c r="C94" s="4" t="str">
        <f>'[1]TCE - ANEXO IV - Preencher'!E103</f>
        <v>3.14 - Alimentação Preparada</v>
      </c>
      <c r="D94" s="3" t="str">
        <f>'[1]TCE - ANEXO IV - Preencher'!F103</f>
        <v>48423070000189</v>
      </c>
      <c r="E94" s="5" t="str">
        <f>'[1]TCE - ANEXO IV - Preencher'!G103</f>
        <v>ALMEIDA ALEXANDRINO FARMACIA DE MANIPULACOES LTDA</v>
      </c>
      <c r="F94" s="5" t="str">
        <f>'[1]TCE - ANEXO IV - Preencher'!H103</f>
        <v>B</v>
      </c>
      <c r="G94" s="5" t="str">
        <f>'[1]TCE - ANEXO IV - Preencher'!I103</f>
        <v>S</v>
      </c>
      <c r="H94" s="5">
        <f>'[1]TCE - ANEXO IV - Preencher'!J103</f>
        <v>10</v>
      </c>
      <c r="I94" s="6">
        <f>IF('[1]TCE - ANEXO IV - Preencher'!K103="","",'[1]TCE - ANEXO IV - Preencher'!K103)</f>
        <v>46193</v>
      </c>
      <c r="J94" s="5" t="str">
        <f>'[1]TCE - ANEXO IV - Preencher'!L103</f>
        <v>26116062248423070000189000000000001026074615047819</v>
      </c>
      <c r="K94" s="5" t="str">
        <f>IF(F94="B",LEFT('[1]TCE - ANEXO IV - Preencher'!M103,2),IF(F94="S",LEFT('[1]TCE - ANEXO IV - Preencher'!M103,7),IF('[1]TCE - ANEXO IV - Preencher'!H103="","")))</f>
        <v>26</v>
      </c>
      <c r="L94" s="7">
        <f>'[1]TCE - ANEXO IV - Preencher'!N103</f>
        <v>1072.8</v>
      </c>
    </row>
    <row r="95" spans="1:12" s="8" customFormat="1" ht="19.5" customHeight="1" x14ac:dyDescent="0.25">
      <c r="A95" s="3">
        <f>IFERROR(VLOOKUP(B95,'[1]DADOS (OCULTAR)'!$Q$3:$S$136,3,0),"")</f>
        <v>10739225002323</v>
      </c>
      <c r="B95" s="4" t="str">
        <f>'[1]TCE - ANEXO IV - Preencher'!C104</f>
        <v>HOSPITAL DOM MALAN - CG Nº 027/2022</v>
      </c>
      <c r="C95" s="4" t="str">
        <f>'[1]TCE - ANEXO IV - Preencher'!E104</f>
        <v>3.14 - Alimentação Preparada</v>
      </c>
      <c r="D95" s="3" t="str">
        <f>'[1]TCE - ANEXO IV - Preencher'!F104</f>
        <v>48423070000189</v>
      </c>
      <c r="E95" s="5" t="str">
        <f>'[1]TCE - ANEXO IV - Preencher'!G104</f>
        <v>ALMEIDA ALEXANDRINO FARMACIA DE MANIPULACOES LTDA</v>
      </c>
      <c r="F95" s="5" t="str">
        <f>'[1]TCE - ANEXO IV - Preencher'!H104</f>
        <v>B</v>
      </c>
      <c r="G95" s="5" t="str">
        <f>'[1]TCE - ANEXO IV - Preencher'!I104</f>
        <v>S</v>
      </c>
      <c r="H95" s="5">
        <f>'[1]TCE - ANEXO IV - Preencher'!J104</f>
        <v>10</v>
      </c>
      <c r="I95" s="6">
        <f>IF('[1]TCE - ANEXO IV - Preencher'!K104="","",'[1]TCE - ANEXO IV - Preencher'!K104)</f>
        <v>46175</v>
      </c>
      <c r="J95" s="5" t="str">
        <f>'[1]TCE - ANEXO IV - Preencher'!L104</f>
        <v>26116062248423070000189000000000001026074615047819</v>
      </c>
      <c r="K95" s="5" t="str">
        <f>IF(F95="B",LEFT('[1]TCE - ANEXO IV - Preencher'!M104,2),IF(F95="S",LEFT('[1]TCE - ANEXO IV - Preencher'!M104,7),IF('[1]TCE - ANEXO IV - Preencher'!H104="","")))</f>
        <v>26</v>
      </c>
      <c r="L95" s="7">
        <f>'[1]TCE - ANEXO IV - Preencher'!N104</f>
        <v>1708.8</v>
      </c>
    </row>
    <row r="96" spans="1:12" s="8" customFormat="1" ht="19.5" customHeight="1" x14ac:dyDescent="0.25">
      <c r="A96" s="3">
        <f>IFERROR(VLOOKUP(B96,'[1]DADOS (OCULTAR)'!$Q$3:$S$136,3,0),"")</f>
        <v>10739225002323</v>
      </c>
      <c r="B96" s="4" t="str">
        <f>'[1]TCE - ANEXO IV - Preencher'!C105</f>
        <v>HOSPITAL DOM MALAN - CG Nº 027/2022</v>
      </c>
      <c r="C96" s="4" t="str">
        <f>'[1]TCE - ANEXO IV - Preencher'!E105</f>
        <v>3.14 - Alimentação Preparada</v>
      </c>
      <c r="D96" s="3" t="str">
        <f>'[1]TCE - ANEXO IV - Preencher'!F105</f>
        <v>48423070000189</v>
      </c>
      <c r="E96" s="5" t="str">
        <f>'[1]TCE - ANEXO IV - Preencher'!G105</f>
        <v>ALMEIDA ALEXANDRINO FARMACIA DE MANIPULACOES LTDA</v>
      </c>
      <c r="F96" s="5" t="str">
        <f>'[1]TCE - ANEXO IV - Preencher'!H105</f>
        <v>B</v>
      </c>
      <c r="G96" s="5" t="str">
        <f>'[1]TCE - ANEXO IV - Preencher'!I105</f>
        <v>S</v>
      </c>
      <c r="H96" s="5">
        <f>'[1]TCE - ANEXO IV - Preencher'!J105</f>
        <v>10</v>
      </c>
      <c r="I96" s="6">
        <f>IF('[1]TCE - ANEXO IV - Preencher'!K105="","",'[1]TCE - ANEXO IV - Preencher'!K105)</f>
        <v>46188</v>
      </c>
      <c r="J96" s="5" t="str">
        <f>'[1]TCE - ANEXO IV - Preencher'!L105</f>
        <v>26116062248423070000189000000000001026074615047819</v>
      </c>
      <c r="K96" s="5" t="str">
        <f>IF(F96="B",LEFT('[1]TCE - ANEXO IV - Preencher'!M105,2),IF(F96="S",LEFT('[1]TCE - ANEXO IV - Preencher'!M105,7),IF('[1]TCE - ANEXO IV - Preencher'!H105="","")))</f>
        <v>26</v>
      </c>
      <c r="L96" s="7">
        <f>'[1]TCE - ANEXO IV - Preencher'!N105</f>
        <v>378</v>
      </c>
    </row>
    <row r="97" spans="1:12" s="8" customFormat="1" ht="19.5" customHeight="1" x14ac:dyDescent="0.25">
      <c r="A97" s="3">
        <f>IFERROR(VLOOKUP(B97,'[1]DADOS (OCULTAR)'!$Q$3:$S$136,3,0),"")</f>
        <v>10739225002323</v>
      </c>
      <c r="B97" s="4" t="str">
        <f>'[1]TCE - ANEXO IV - Preencher'!C106</f>
        <v>HOSPITAL DOM MALAN - CG Nº 027/2022</v>
      </c>
      <c r="C97" s="4" t="str">
        <f>'[1]TCE - ANEXO IV - Preencher'!E106</f>
        <v>3.14 - Alimentação Preparada</v>
      </c>
      <c r="D97" s="3" t="str">
        <f>'[1]TCE - ANEXO IV - Preencher'!F106</f>
        <v>48423070000189</v>
      </c>
      <c r="E97" s="5" t="str">
        <f>'[1]TCE - ANEXO IV - Preencher'!G106</f>
        <v>ALMEIDA ALEXANDRINO FARMACIA DE MANIPULACOES LTDA</v>
      </c>
      <c r="F97" s="5" t="str">
        <f>'[1]TCE - ANEXO IV - Preencher'!H106</f>
        <v>B</v>
      </c>
      <c r="G97" s="5" t="str">
        <f>'[1]TCE - ANEXO IV - Preencher'!I106</f>
        <v>S</v>
      </c>
      <c r="H97" s="5">
        <f>'[1]TCE - ANEXO IV - Preencher'!J106</f>
        <v>10</v>
      </c>
      <c r="I97" s="6">
        <f>IF('[1]TCE - ANEXO IV - Preencher'!K106="","",'[1]TCE - ANEXO IV - Preencher'!K106)</f>
        <v>46184</v>
      </c>
      <c r="J97" s="5" t="str">
        <f>'[1]TCE - ANEXO IV - Preencher'!L106</f>
        <v>26116062248423070000189000000000001026074615047819</v>
      </c>
      <c r="K97" s="5" t="str">
        <f>IF(F97="B",LEFT('[1]TCE - ANEXO IV - Preencher'!M106,2),IF(F97="S",LEFT('[1]TCE - ANEXO IV - Preencher'!M106,7),IF('[1]TCE - ANEXO IV - Preencher'!H106="","")))</f>
        <v>26</v>
      </c>
      <c r="L97" s="7">
        <f>'[1]TCE - ANEXO IV - Preencher'!N106</f>
        <v>199</v>
      </c>
    </row>
    <row r="98" spans="1:12" s="8" customFormat="1" ht="19.5" customHeight="1" x14ac:dyDescent="0.25">
      <c r="A98" s="3">
        <f>IFERROR(VLOOKUP(B98,'[1]DADOS (OCULTAR)'!$Q$3:$S$136,3,0),"")</f>
        <v>10739225002323</v>
      </c>
      <c r="B98" s="4" t="str">
        <f>'[1]TCE - ANEXO IV - Preencher'!C107</f>
        <v>HOSPITAL DOM MALAN - CG Nº 027/2022</v>
      </c>
      <c r="C98" s="4" t="str">
        <f>'[1]TCE - ANEXO IV - Preencher'!E107</f>
        <v>3.14 - Alimentação Preparada</v>
      </c>
      <c r="D98" s="3" t="str">
        <f>'[1]TCE - ANEXO IV - Preencher'!F107</f>
        <v>48423070000189</v>
      </c>
      <c r="E98" s="5" t="str">
        <f>'[1]TCE - ANEXO IV - Preencher'!G107</f>
        <v>ALMEIDA ALEXANDRINO FARMACIA DE MANIPULACOES LTDA</v>
      </c>
      <c r="F98" s="5" t="str">
        <f>'[1]TCE - ANEXO IV - Preencher'!H107</f>
        <v>B</v>
      </c>
      <c r="G98" s="5" t="str">
        <f>'[1]TCE - ANEXO IV - Preencher'!I107</f>
        <v>S</v>
      </c>
      <c r="H98" s="5">
        <f>'[1]TCE - ANEXO IV - Preencher'!J107</f>
        <v>10</v>
      </c>
      <c r="I98" s="6">
        <f>IF('[1]TCE - ANEXO IV - Preencher'!K107="","",'[1]TCE - ANEXO IV - Preencher'!K107)</f>
        <v>46199</v>
      </c>
      <c r="J98" s="5" t="str">
        <f>'[1]TCE - ANEXO IV - Preencher'!L107</f>
        <v>26116062248423070000189000000000001026074615047819</v>
      </c>
      <c r="K98" s="5" t="str">
        <f>IF(F98="B",LEFT('[1]TCE - ANEXO IV - Preencher'!M107,2),IF(F98="S",LEFT('[1]TCE - ANEXO IV - Preencher'!M107,7),IF('[1]TCE - ANEXO IV - Preencher'!H107="","")))</f>
        <v>26</v>
      </c>
      <c r="L98" s="7">
        <f>'[1]TCE - ANEXO IV - Preencher'!N107</f>
        <v>378</v>
      </c>
    </row>
    <row r="99" spans="1:12" s="8" customFormat="1" ht="19.5" customHeight="1" x14ac:dyDescent="0.25">
      <c r="A99" s="3">
        <f>IFERROR(VLOOKUP(B99,'[1]DADOS (OCULTAR)'!$Q$3:$S$136,3,0),"")</f>
        <v>10739225002323</v>
      </c>
      <c r="B99" s="4" t="str">
        <f>'[1]TCE - ANEXO IV - Preencher'!C108</f>
        <v>HOSPITAL DOM MALAN - CG Nº 027/2022</v>
      </c>
      <c r="C99" s="4" t="str">
        <f>'[1]TCE - ANEXO IV - Preencher'!E108</f>
        <v>3.14 - Alimentação Preparada</v>
      </c>
      <c r="D99" s="3" t="str">
        <f>'[1]TCE - ANEXO IV - Preencher'!F108</f>
        <v>48423070000189</v>
      </c>
      <c r="E99" s="5" t="str">
        <f>'[1]TCE - ANEXO IV - Preencher'!G108</f>
        <v>ALMEIDA ALEXANDRINO FARMACIA DE MANIPULACOES LTDA</v>
      </c>
      <c r="F99" s="5" t="str">
        <f>'[1]TCE - ANEXO IV - Preencher'!H108</f>
        <v>B</v>
      </c>
      <c r="G99" s="5" t="str">
        <f>'[1]TCE - ANEXO IV - Preencher'!I108</f>
        <v>S</v>
      </c>
      <c r="H99" s="5">
        <f>'[1]TCE - ANEXO IV - Preencher'!J108</f>
        <v>10</v>
      </c>
      <c r="I99" s="6">
        <f>IF('[1]TCE - ANEXO IV - Preencher'!K108="","",'[1]TCE - ANEXO IV - Preencher'!K108)</f>
        <v>46179</v>
      </c>
      <c r="J99" s="5" t="str">
        <f>'[1]TCE - ANEXO IV - Preencher'!L108</f>
        <v>26116062248423070000189000000000001026074615047819</v>
      </c>
      <c r="K99" s="5" t="str">
        <f>IF(F99="B",LEFT('[1]TCE - ANEXO IV - Preencher'!M108,2),IF(F99="S",LEFT('[1]TCE - ANEXO IV - Preencher'!M108,7),IF('[1]TCE - ANEXO IV - Preencher'!H108="","")))</f>
        <v>26</v>
      </c>
      <c r="L99" s="7">
        <f>'[1]TCE - ANEXO IV - Preencher'!N108</f>
        <v>3930.8</v>
      </c>
    </row>
    <row r="100" spans="1:12" s="8" customFormat="1" ht="19.5" customHeight="1" x14ac:dyDescent="0.25">
      <c r="A100" s="3">
        <f>IFERROR(VLOOKUP(B100,'[1]DADOS (OCULTAR)'!$Q$3:$S$136,3,0),"")</f>
        <v>10739225002323</v>
      </c>
      <c r="B100" s="4" t="str">
        <f>'[1]TCE - ANEXO IV - Preencher'!C109</f>
        <v>HOSPITAL DOM MALAN - CG Nº 027/2022</v>
      </c>
      <c r="C100" s="4" t="str">
        <f>'[1]TCE - ANEXO IV - Preencher'!E109</f>
        <v>3.14 - Alimentação Preparada</v>
      </c>
      <c r="D100" s="3" t="str">
        <f>'[1]TCE - ANEXO IV - Preencher'!F109</f>
        <v>48423070000189</v>
      </c>
      <c r="E100" s="5" t="str">
        <f>'[1]TCE - ANEXO IV - Preencher'!G109</f>
        <v>ALMEIDA ALEXANDRINO FARMACIA DE MANIPULACOES LTDA</v>
      </c>
      <c r="F100" s="5" t="str">
        <f>'[1]TCE - ANEXO IV - Preencher'!H109</f>
        <v>B</v>
      </c>
      <c r="G100" s="5" t="str">
        <f>'[1]TCE - ANEXO IV - Preencher'!I109</f>
        <v>S</v>
      </c>
      <c r="H100" s="5">
        <f>'[1]TCE - ANEXO IV - Preencher'!J109</f>
        <v>10</v>
      </c>
      <c r="I100" s="6">
        <f>IF('[1]TCE - ANEXO IV - Preencher'!K109="","",'[1]TCE - ANEXO IV - Preencher'!K109)</f>
        <v>46194</v>
      </c>
      <c r="J100" s="5" t="str">
        <f>'[1]TCE - ANEXO IV - Preencher'!L109</f>
        <v>26116062248423070000189000000000001026074615047819</v>
      </c>
      <c r="K100" s="5" t="str">
        <f>IF(F100="B",LEFT('[1]TCE - ANEXO IV - Preencher'!M109,2),IF(F100="S",LEFT('[1]TCE - ANEXO IV - Preencher'!M109,7),IF('[1]TCE - ANEXO IV - Preencher'!H109="","")))</f>
        <v>26</v>
      </c>
      <c r="L100" s="7">
        <f>'[1]TCE - ANEXO IV - Preencher'!N109</f>
        <v>1043.4000000000001</v>
      </c>
    </row>
    <row r="101" spans="1:12" s="8" customFormat="1" ht="19.5" customHeight="1" x14ac:dyDescent="0.25">
      <c r="A101" s="3">
        <f>IFERROR(VLOOKUP(B101,'[1]DADOS (OCULTAR)'!$Q$3:$S$136,3,0),"")</f>
        <v>10739225002323</v>
      </c>
      <c r="B101" s="4" t="str">
        <f>'[1]TCE - ANEXO IV - Preencher'!C110</f>
        <v>HOSPITAL DOM MALAN - CG Nº 027/2022</v>
      </c>
      <c r="C101" s="4" t="str">
        <f>'[1]TCE - ANEXO IV - Preencher'!E110</f>
        <v>3.14 - Alimentação Preparada</v>
      </c>
      <c r="D101" s="3" t="str">
        <f>'[1]TCE - ANEXO IV - Preencher'!F110</f>
        <v>48423070000189</v>
      </c>
      <c r="E101" s="5" t="str">
        <f>'[1]TCE - ANEXO IV - Preencher'!G110</f>
        <v>ALMEIDA ALEXANDRINO FARMACIA DE MANIPULACOES LTDA</v>
      </c>
      <c r="F101" s="5" t="str">
        <f>'[1]TCE - ANEXO IV - Preencher'!H110</f>
        <v>B</v>
      </c>
      <c r="G101" s="5" t="str">
        <f>'[1]TCE - ANEXO IV - Preencher'!I110</f>
        <v>S</v>
      </c>
      <c r="H101" s="5">
        <f>'[1]TCE - ANEXO IV - Preencher'!J110</f>
        <v>10</v>
      </c>
      <c r="I101" s="6">
        <f>IF('[1]TCE - ANEXO IV - Preencher'!K110="","",'[1]TCE - ANEXO IV - Preencher'!K110)</f>
        <v>46191</v>
      </c>
      <c r="J101" s="5" t="str">
        <f>'[1]TCE - ANEXO IV - Preencher'!L110</f>
        <v>26116062248423070000189000000000001026074615047819</v>
      </c>
      <c r="K101" s="5" t="str">
        <f>IF(F101="B",LEFT('[1]TCE - ANEXO IV - Preencher'!M110,2),IF(F101="S",LEFT('[1]TCE - ANEXO IV - Preencher'!M110,7),IF('[1]TCE - ANEXO IV - Preencher'!H110="","")))</f>
        <v>26</v>
      </c>
      <c r="L101" s="7">
        <f>'[1]TCE - ANEXO IV - Preencher'!N110</f>
        <v>1470.8</v>
      </c>
    </row>
    <row r="102" spans="1:12" s="8" customFormat="1" ht="19.5" customHeight="1" x14ac:dyDescent="0.25">
      <c r="A102" s="3">
        <f>IFERROR(VLOOKUP(B102,'[1]DADOS (OCULTAR)'!$Q$3:$S$136,3,0),"")</f>
        <v>10739225002323</v>
      </c>
      <c r="B102" s="4" t="str">
        <f>'[1]TCE - ANEXO IV - Preencher'!C111</f>
        <v>HOSPITAL DOM MALAN - CG Nº 027/2022</v>
      </c>
      <c r="C102" s="4" t="str">
        <f>'[1]TCE - ANEXO IV - Preencher'!E111</f>
        <v>3.14 - Alimentação Preparada</v>
      </c>
      <c r="D102" s="3" t="str">
        <f>'[1]TCE - ANEXO IV - Preencher'!F111</f>
        <v>48423070000189</v>
      </c>
      <c r="E102" s="5" t="str">
        <f>'[1]TCE - ANEXO IV - Preencher'!G111</f>
        <v>ALMEIDA ALEXANDRINO FARMACIA DE MANIPULACOES LTDA</v>
      </c>
      <c r="F102" s="5" t="str">
        <f>'[1]TCE - ANEXO IV - Preencher'!H111</f>
        <v>B</v>
      </c>
      <c r="G102" s="5" t="str">
        <f>'[1]TCE - ANEXO IV - Preencher'!I111</f>
        <v>S</v>
      </c>
      <c r="H102" s="5">
        <f>'[1]TCE - ANEXO IV - Preencher'!J111</f>
        <v>10</v>
      </c>
      <c r="I102" s="6">
        <f>IF('[1]TCE - ANEXO IV - Preencher'!K111="","",'[1]TCE - ANEXO IV - Preencher'!K111)</f>
        <v>46174</v>
      </c>
      <c r="J102" s="5" t="str">
        <f>'[1]TCE - ANEXO IV - Preencher'!L111</f>
        <v>26116062248423070000189000000000001026074615047819</v>
      </c>
      <c r="K102" s="5" t="str">
        <f>IF(F102="B",LEFT('[1]TCE - ANEXO IV - Preencher'!M111,2),IF(F102="S",LEFT('[1]TCE - ANEXO IV - Preencher'!M111,7),IF('[1]TCE - ANEXO IV - Preencher'!H111="","")))</f>
        <v>26</v>
      </c>
      <c r="L102" s="7">
        <f>'[1]TCE - ANEXO IV - Preencher'!N111</f>
        <v>1043</v>
      </c>
    </row>
    <row r="103" spans="1:12" s="8" customFormat="1" ht="19.5" customHeight="1" x14ac:dyDescent="0.25">
      <c r="A103" s="3">
        <f>IFERROR(VLOOKUP(B103,'[1]DADOS (OCULTAR)'!$Q$3:$S$136,3,0),"")</f>
        <v>10739225002323</v>
      </c>
      <c r="B103" s="4" t="str">
        <f>'[1]TCE - ANEXO IV - Preencher'!C112</f>
        <v>HOSPITAL DOM MALAN - CG Nº 027/2022</v>
      </c>
      <c r="C103" s="4" t="str">
        <f>'[1]TCE - ANEXO IV - Preencher'!E112</f>
        <v>3.14 - Alimentação Preparada</v>
      </c>
      <c r="D103" s="3" t="str">
        <f>'[1]TCE - ANEXO IV - Preencher'!F112</f>
        <v>48423070000189</v>
      </c>
      <c r="E103" s="5" t="str">
        <f>'[1]TCE - ANEXO IV - Preencher'!G112</f>
        <v>ALMEIDA ALEXANDRINO FARMACIA DE MANIPULACOES LTDA</v>
      </c>
      <c r="F103" s="5" t="str">
        <f>'[1]TCE - ANEXO IV - Preencher'!H112</f>
        <v>B</v>
      </c>
      <c r="G103" s="5" t="str">
        <f>'[1]TCE - ANEXO IV - Preencher'!I112</f>
        <v>S</v>
      </c>
      <c r="H103" s="5">
        <f>'[1]TCE - ANEXO IV - Preencher'!J112</f>
        <v>10</v>
      </c>
      <c r="I103" s="6">
        <f>IF('[1]TCE - ANEXO IV - Preencher'!K112="","",'[1]TCE - ANEXO IV - Preencher'!K112)</f>
        <v>46202</v>
      </c>
      <c r="J103" s="5" t="str">
        <f>'[1]TCE - ANEXO IV - Preencher'!L112</f>
        <v>26116062248423070000189000000000001026074615047819</v>
      </c>
      <c r="K103" s="5" t="str">
        <f>IF(F103="B",LEFT('[1]TCE - ANEXO IV - Preencher'!M112,2),IF(F103="S",LEFT('[1]TCE - ANEXO IV - Preencher'!M112,7),IF('[1]TCE - ANEXO IV - Preencher'!H112="","")))</f>
        <v>26</v>
      </c>
      <c r="L103" s="7">
        <f>'[1]TCE - ANEXO IV - Preencher'!N112</f>
        <v>378</v>
      </c>
    </row>
    <row r="104" spans="1:12" s="8" customFormat="1" ht="19.5" customHeight="1" x14ac:dyDescent="0.25">
      <c r="A104" s="3">
        <f>IFERROR(VLOOKUP(B104,'[1]DADOS (OCULTAR)'!$Q$3:$S$136,3,0),"")</f>
        <v>10739225002323</v>
      </c>
      <c r="B104" s="4" t="str">
        <f>'[1]TCE - ANEXO IV - Preencher'!C113</f>
        <v>HOSPITAL DOM MALAN - CG Nº 027/2022</v>
      </c>
      <c r="C104" s="4" t="str">
        <f>'[1]TCE - ANEXO IV - Preencher'!E113</f>
        <v>3.14 - Alimentação Preparada</v>
      </c>
      <c r="D104" s="3" t="str">
        <f>'[1]TCE - ANEXO IV - Preencher'!F113</f>
        <v>48423070000189</v>
      </c>
      <c r="E104" s="5" t="str">
        <f>'[1]TCE - ANEXO IV - Preencher'!G113</f>
        <v>ALMEIDA ALEXANDRINO FARMACIA DE MANIPULACOES LTDA</v>
      </c>
      <c r="F104" s="5" t="str">
        <f>'[1]TCE - ANEXO IV - Preencher'!H113</f>
        <v>B</v>
      </c>
      <c r="G104" s="5" t="str">
        <f>'[1]TCE - ANEXO IV - Preencher'!I113</f>
        <v>S</v>
      </c>
      <c r="H104" s="5">
        <f>'[1]TCE - ANEXO IV - Preencher'!J113</f>
        <v>10</v>
      </c>
      <c r="I104" s="6">
        <f>IF('[1]TCE - ANEXO IV - Preencher'!K113="","",'[1]TCE - ANEXO IV - Preencher'!K113)</f>
        <v>46187</v>
      </c>
      <c r="J104" s="5" t="str">
        <f>'[1]TCE - ANEXO IV - Preencher'!L113</f>
        <v>26116062248423070000189000000000001026074615047819</v>
      </c>
      <c r="K104" s="5" t="str">
        <f>IF(F104="B",LEFT('[1]TCE - ANEXO IV - Preencher'!M113,2),IF(F104="S",LEFT('[1]TCE - ANEXO IV - Preencher'!M113,7),IF('[1]TCE - ANEXO IV - Preencher'!H113="","")))</f>
        <v>26</v>
      </c>
      <c r="L104" s="7">
        <f>'[1]TCE - ANEXO IV - Preencher'!N113</f>
        <v>378</v>
      </c>
    </row>
    <row r="105" spans="1:12" s="8" customFormat="1" ht="19.5" customHeight="1" x14ac:dyDescent="0.25">
      <c r="A105" s="3">
        <f>IFERROR(VLOOKUP(B105,'[1]DADOS (OCULTAR)'!$Q$3:$S$136,3,0),"")</f>
        <v>10739225002323</v>
      </c>
      <c r="B105" s="4" t="str">
        <f>'[1]TCE - ANEXO IV - Preencher'!C114</f>
        <v>HOSPITAL DOM MALAN - CG Nº 027/2022</v>
      </c>
      <c r="C105" s="4" t="str">
        <f>'[1]TCE - ANEXO IV - Preencher'!E114</f>
        <v>3.14 - Alimentação Preparada</v>
      </c>
      <c r="D105" s="3" t="str">
        <f>'[1]TCE - ANEXO IV - Preencher'!F114</f>
        <v>48423070000189</v>
      </c>
      <c r="E105" s="5" t="str">
        <f>'[1]TCE - ANEXO IV - Preencher'!G114</f>
        <v>ALMEIDA ALEXANDRINO FARMACIA DE MANIPULACOES LTDA</v>
      </c>
      <c r="F105" s="5" t="str">
        <f>'[1]TCE - ANEXO IV - Preencher'!H114</f>
        <v>B</v>
      </c>
      <c r="G105" s="5" t="str">
        <f>'[1]TCE - ANEXO IV - Preencher'!I114</f>
        <v>S</v>
      </c>
      <c r="H105" s="5">
        <f>'[1]TCE - ANEXO IV - Preencher'!J114</f>
        <v>10</v>
      </c>
      <c r="I105" s="6">
        <f>IF('[1]TCE - ANEXO IV - Preencher'!K114="","",'[1]TCE - ANEXO IV - Preencher'!K114)</f>
        <v>46197</v>
      </c>
      <c r="J105" s="5" t="str">
        <f>'[1]TCE - ANEXO IV - Preencher'!L114</f>
        <v>26116062248423070000189000000000001026074615047819</v>
      </c>
      <c r="K105" s="5" t="str">
        <f>IF(F105="B",LEFT('[1]TCE - ANEXO IV - Preencher'!M114,2),IF(F105="S",LEFT('[1]TCE - ANEXO IV - Preencher'!M114,7),IF('[1]TCE - ANEXO IV - Preencher'!H114="","")))</f>
        <v>26</v>
      </c>
      <c r="L105" s="7">
        <f>'[1]TCE - ANEXO IV - Preencher'!N114</f>
        <v>228.4</v>
      </c>
    </row>
    <row r="106" spans="1:12" s="8" customFormat="1" ht="19.5" customHeight="1" x14ac:dyDescent="0.25">
      <c r="A106" s="3">
        <f>IFERROR(VLOOKUP(B106,'[1]DADOS (OCULTAR)'!$Q$3:$S$136,3,0),"")</f>
        <v>10739225002323</v>
      </c>
      <c r="B106" s="4" t="str">
        <f>'[1]TCE - ANEXO IV - Preencher'!C115</f>
        <v>HOSPITAL DOM MALAN - CG Nº 027/2022</v>
      </c>
      <c r="C106" s="4" t="str">
        <f>'[1]TCE - ANEXO IV - Preencher'!E115</f>
        <v>3.14 - Alimentação Preparada</v>
      </c>
      <c r="D106" s="3" t="str">
        <f>'[1]TCE - ANEXO IV - Preencher'!F115</f>
        <v>48423070000189</v>
      </c>
      <c r="E106" s="5" t="str">
        <f>'[1]TCE - ANEXO IV - Preencher'!G115</f>
        <v>ALMEIDA ALEXANDRINO FARMACIA DE MANIPULACOES LTDA</v>
      </c>
      <c r="F106" s="5" t="str">
        <f>'[1]TCE - ANEXO IV - Preencher'!H115</f>
        <v>B</v>
      </c>
      <c r="G106" s="5" t="str">
        <f>'[1]TCE - ANEXO IV - Preencher'!I115</f>
        <v>S</v>
      </c>
      <c r="H106" s="5">
        <f>'[1]TCE - ANEXO IV - Preencher'!J115</f>
        <v>10</v>
      </c>
      <c r="I106" s="6">
        <f>IF('[1]TCE - ANEXO IV - Preencher'!K115="","",'[1]TCE - ANEXO IV - Preencher'!K115)</f>
        <v>46177</v>
      </c>
      <c r="J106" s="5" t="str">
        <f>'[1]TCE - ANEXO IV - Preencher'!L115</f>
        <v>26116062248423070000189000000000001026074615047819</v>
      </c>
      <c r="K106" s="5" t="str">
        <f>IF(F106="B",LEFT('[1]TCE - ANEXO IV - Preencher'!M115,2),IF(F106="S",LEFT('[1]TCE - ANEXO IV - Preencher'!M115,7),IF('[1]TCE - ANEXO IV - Preencher'!H115="","")))</f>
        <v>26</v>
      </c>
      <c r="L106" s="7">
        <f>'[1]TCE - ANEXO IV - Preencher'!N115</f>
        <v>3013.4</v>
      </c>
    </row>
    <row r="107" spans="1:12" s="8" customFormat="1" ht="19.5" customHeight="1" x14ac:dyDescent="0.25">
      <c r="A107" s="3">
        <f>IFERROR(VLOOKUP(B107,'[1]DADOS (OCULTAR)'!$Q$3:$S$136,3,0),"")</f>
        <v>10739225002323</v>
      </c>
      <c r="B107" s="4" t="str">
        <f>'[1]TCE - ANEXO IV - Preencher'!C116</f>
        <v>HOSPITAL DOM MALAN - CG Nº 027/2022</v>
      </c>
      <c r="C107" s="4" t="str">
        <f>'[1]TCE - ANEXO IV - Preencher'!E116</f>
        <v>3.14 - Alimentação Preparada</v>
      </c>
      <c r="D107" s="3" t="str">
        <f>'[1]TCE - ANEXO IV - Preencher'!F116</f>
        <v>48423070000189</v>
      </c>
      <c r="E107" s="5" t="str">
        <f>'[1]TCE - ANEXO IV - Preencher'!G116</f>
        <v>ALMEIDA ALEXANDRINO FARMACIA DE MANIPULACOES LTDA</v>
      </c>
      <c r="F107" s="5" t="str">
        <f>'[1]TCE - ANEXO IV - Preencher'!H116</f>
        <v>B</v>
      </c>
      <c r="G107" s="5" t="str">
        <f>'[1]TCE - ANEXO IV - Preencher'!I116</f>
        <v>S</v>
      </c>
      <c r="H107" s="5">
        <f>'[1]TCE - ANEXO IV - Preencher'!J116</f>
        <v>10</v>
      </c>
      <c r="I107" s="6">
        <f>IF('[1]TCE - ANEXO IV - Preencher'!K116="","",'[1]TCE - ANEXO IV - Preencher'!K116)</f>
        <v>46185</v>
      </c>
      <c r="J107" s="5" t="str">
        <f>'[1]TCE - ANEXO IV - Preencher'!L116</f>
        <v>26116062248423070000189000000000001026074615047819</v>
      </c>
      <c r="K107" s="5" t="str">
        <f>IF(F107="B",LEFT('[1]TCE - ANEXO IV - Preencher'!M116,2),IF(F107="S",LEFT('[1]TCE - ANEXO IV - Preencher'!M116,7),IF('[1]TCE - ANEXO IV - Preencher'!H116="","")))</f>
        <v>26</v>
      </c>
      <c r="L107" s="7">
        <f>'[1]TCE - ANEXO IV - Preencher'!N116</f>
        <v>189</v>
      </c>
    </row>
    <row r="108" spans="1:12" s="8" customFormat="1" ht="19.5" customHeight="1" x14ac:dyDescent="0.25">
      <c r="A108" s="3">
        <f>IFERROR(VLOOKUP(B108,'[1]DADOS (OCULTAR)'!$Q$3:$S$136,3,0),"")</f>
        <v>10739225002323</v>
      </c>
      <c r="B108" s="4" t="str">
        <f>'[1]TCE - ANEXO IV - Preencher'!C117</f>
        <v>HOSPITAL DOM MALAN - CG Nº 027/2022</v>
      </c>
      <c r="C108" s="4" t="str">
        <f>'[1]TCE - ANEXO IV - Preencher'!E117</f>
        <v>3.14 - Alimentação Preparada</v>
      </c>
      <c r="D108" s="3" t="str">
        <f>'[1]TCE - ANEXO IV - Preencher'!F117</f>
        <v>48423070000189</v>
      </c>
      <c r="E108" s="5" t="str">
        <f>'[1]TCE - ANEXO IV - Preencher'!G117</f>
        <v>ALMEIDA ALEXANDRINO FARMACIA DE MANIPULACOES LTDA</v>
      </c>
      <c r="F108" s="5" t="str">
        <f>'[1]TCE - ANEXO IV - Preencher'!H117</f>
        <v>B</v>
      </c>
      <c r="G108" s="5" t="str">
        <f>'[1]TCE - ANEXO IV - Preencher'!I117</f>
        <v>S</v>
      </c>
      <c r="H108" s="5">
        <f>'[1]TCE - ANEXO IV - Preencher'!J117</f>
        <v>10</v>
      </c>
      <c r="I108" s="6">
        <f>IF('[1]TCE - ANEXO IV - Preencher'!K117="","",'[1]TCE - ANEXO IV - Preencher'!K117)</f>
        <v>46200</v>
      </c>
      <c r="J108" s="5" t="str">
        <f>'[1]TCE - ANEXO IV - Preencher'!L117</f>
        <v>26116062248423070000189000000000001026074615047819</v>
      </c>
      <c r="K108" s="5" t="str">
        <f>IF(F108="B",LEFT('[1]TCE - ANEXO IV - Preencher'!M117,2),IF(F108="S",LEFT('[1]TCE - ANEXO IV - Preencher'!M117,7),IF('[1]TCE - ANEXO IV - Preencher'!H117="","")))</f>
        <v>26</v>
      </c>
      <c r="L108" s="7">
        <f>'[1]TCE - ANEXO IV - Preencher'!N117</f>
        <v>378</v>
      </c>
    </row>
    <row r="109" spans="1:12" s="8" customFormat="1" ht="19.5" customHeight="1" x14ac:dyDescent="0.25">
      <c r="A109" s="3">
        <f>IFERROR(VLOOKUP(B109,'[1]DADOS (OCULTAR)'!$Q$3:$S$136,3,0),"")</f>
        <v>10739225002323</v>
      </c>
      <c r="B109" s="4" t="str">
        <f>'[1]TCE - ANEXO IV - Preencher'!C118</f>
        <v>HOSPITAL DOM MALAN - CG Nº 027/2022</v>
      </c>
      <c r="C109" s="4" t="str">
        <f>'[1]TCE - ANEXO IV - Preencher'!E118</f>
        <v>3.14 - Alimentação Preparada</v>
      </c>
      <c r="D109" s="3" t="str">
        <f>'[1]TCE - ANEXO IV - Preencher'!F118</f>
        <v>48423070000189</v>
      </c>
      <c r="E109" s="5" t="str">
        <f>'[1]TCE - ANEXO IV - Preencher'!G118</f>
        <v>ALMEIDA ALEXANDRINO FARMACIA DE MANIPULACOES LTDA</v>
      </c>
      <c r="F109" s="5" t="str">
        <f>'[1]TCE - ANEXO IV - Preencher'!H118</f>
        <v>B</v>
      </c>
      <c r="G109" s="5" t="str">
        <f>'[1]TCE - ANEXO IV - Preencher'!I118</f>
        <v>S</v>
      </c>
      <c r="H109" s="5">
        <f>'[1]TCE - ANEXO IV - Preencher'!J118</f>
        <v>10</v>
      </c>
      <c r="I109" s="6">
        <f>IF('[1]TCE - ANEXO IV - Preencher'!K118="","",'[1]TCE - ANEXO IV - Preencher'!K118)</f>
        <v>46201</v>
      </c>
      <c r="J109" s="5" t="str">
        <f>'[1]TCE - ANEXO IV - Preencher'!L118</f>
        <v>26116062248423070000189000000000001026074615047819</v>
      </c>
      <c r="K109" s="5" t="str">
        <f>IF(F109="B",LEFT('[1]TCE - ANEXO IV - Preencher'!M118,2),IF(F109="S",LEFT('[1]TCE - ANEXO IV - Preencher'!M118,7),IF('[1]TCE - ANEXO IV - Preencher'!H118="","")))</f>
        <v>26</v>
      </c>
      <c r="L109" s="7">
        <f>'[1]TCE - ANEXO IV - Preencher'!N118</f>
        <v>378</v>
      </c>
    </row>
    <row r="110" spans="1:12" s="8" customFormat="1" ht="19.5" customHeight="1" x14ac:dyDescent="0.25">
      <c r="A110" s="3">
        <f>IFERROR(VLOOKUP(B110,'[1]DADOS (OCULTAR)'!$Q$3:$S$136,3,0),"")</f>
        <v>10739225002323</v>
      </c>
      <c r="B110" s="4" t="str">
        <f>'[1]TCE - ANEXO IV - Preencher'!C119</f>
        <v>HOSPITAL DOM MALAN - CG Nº 027/2022</v>
      </c>
      <c r="C110" s="4" t="str">
        <f>'[1]TCE - ANEXO IV - Preencher'!E119</f>
        <v>3.14 - Alimentação Preparada</v>
      </c>
      <c r="D110" s="3" t="str">
        <f>'[1]TCE - ANEXO IV - Preencher'!F119</f>
        <v>48423070000189</v>
      </c>
      <c r="E110" s="5" t="str">
        <f>'[1]TCE - ANEXO IV - Preencher'!G119</f>
        <v>ALMEIDA ALEXANDRINO FARMACIA DE MANIPULACOES LTDA</v>
      </c>
      <c r="F110" s="5" t="str">
        <f>'[1]TCE - ANEXO IV - Preencher'!H119</f>
        <v>B</v>
      </c>
      <c r="G110" s="5" t="str">
        <f>'[1]TCE - ANEXO IV - Preencher'!I119</f>
        <v>S</v>
      </c>
      <c r="H110" s="5">
        <f>'[1]TCE - ANEXO IV - Preencher'!J119</f>
        <v>10</v>
      </c>
      <c r="I110" s="6">
        <f>IF('[1]TCE - ANEXO IV - Preencher'!K119="","",'[1]TCE - ANEXO IV - Preencher'!K119)</f>
        <v>46186</v>
      </c>
      <c r="J110" s="5" t="str">
        <f>'[1]TCE - ANEXO IV - Preencher'!L119</f>
        <v>26116062248423070000189000000000001026074615047819</v>
      </c>
      <c r="K110" s="5" t="str">
        <f>IF(F110="B",LEFT('[1]TCE - ANEXO IV - Preencher'!M119,2),IF(F110="S",LEFT('[1]TCE - ANEXO IV - Preencher'!M119,7),IF('[1]TCE - ANEXO IV - Preencher'!H119="","")))</f>
        <v>26</v>
      </c>
      <c r="L110" s="7">
        <f>'[1]TCE - ANEXO IV - Preencher'!N119</f>
        <v>378</v>
      </c>
    </row>
    <row r="111" spans="1:12" s="8" customFormat="1" ht="19.5" customHeight="1" x14ac:dyDescent="0.25">
      <c r="A111" s="3">
        <f>IFERROR(VLOOKUP(B111,'[1]DADOS (OCULTAR)'!$Q$3:$S$136,3,0),"")</f>
        <v>10739225002323</v>
      </c>
      <c r="B111" s="4" t="str">
        <f>'[1]TCE - ANEXO IV - Preencher'!C120</f>
        <v>HOSPITAL DOM MALAN - CG Nº 027/2022</v>
      </c>
      <c r="C111" s="4" t="str">
        <f>'[1]TCE - ANEXO IV - Preencher'!E120</f>
        <v>3.14 - Alimentação Preparada</v>
      </c>
      <c r="D111" s="3" t="str">
        <f>'[1]TCE - ANEXO IV - Preencher'!F120</f>
        <v>48423070000189</v>
      </c>
      <c r="E111" s="5" t="str">
        <f>'[1]TCE - ANEXO IV - Preencher'!G120</f>
        <v>ALMEIDA ALEXANDRINO FARMACIA DE MANIPULACOES LTDA</v>
      </c>
      <c r="F111" s="5" t="str">
        <f>'[1]TCE - ANEXO IV - Preencher'!H120</f>
        <v>B</v>
      </c>
      <c r="G111" s="5" t="str">
        <f>'[1]TCE - ANEXO IV - Preencher'!I120</f>
        <v>S</v>
      </c>
      <c r="H111" s="5">
        <f>'[1]TCE - ANEXO IV - Preencher'!J120</f>
        <v>10</v>
      </c>
      <c r="I111" s="6">
        <f>IF('[1]TCE - ANEXO IV - Preencher'!K120="","",'[1]TCE - ANEXO IV - Preencher'!K120)</f>
        <v>46183</v>
      </c>
      <c r="J111" s="5" t="str">
        <f>'[1]TCE - ANEXO IV - Preencher'!L120</f>
        <v>26116062248423070000189000000000001026074615047819</v>
      </c>
      <c r="K111" s="5" t="str">
        <f>IF(F111="B",LEFT('[1]TCE - ANEXO IV - Preencher'!M120,2),IF(F111="S",LEFT('[1]TCE - ANEXO IV - Preencher'!M120,7),IF('[1]TCE - ANEXO IV - Preencher'!H120="","")))</f>
        <v>26</v>
      </c>
      <c r="L111" s="7">
        <f>'[1]TCE - ANEXO IV - Preencher'!N120</f>
        <v>417.4</v>
      </c>
    </row>
    <row r="112" spans="1:12" s="8" customFormat="1" ht="19.5" customHeight="1" x14ac:dyDescent="0.25">
      <c r="A112" s="3">
        <f>IFERROR(VLOOKUP(B112,'[1]DADOS (OCULTAR)'!$Q$3:$S$136,3,0),"")</f>
        <v>10739225002323</v>
      </c>
      <c r="B112" s="4" t="str">
        <f>'[1]TCE - ANEXO IV - Preencher'!C121</f>
        <v>HOSPITAL DOM MALAN - CG Nº 027/2022</v>
      </c>
      <c r="C112" s="4" t="str">
        <f>'[1]TCE - ANEXO IV - Preencher'!E121</f>
        <v>3.14 - Alimentação Preparada</v>
      </c>
      <c r="D112" s="3" t="str">
        <f>'[1]TCE - ANEXO IV - Preencher'!F121</f>
        <v>48423070000189</v>
      </c>
      <c r="E112" s="5" t="str">
        <f>'[1]TCE - ANEXO IV - Preencher'!G121</f>
        <v>ALMEIDA ALEXANDRINO FARMACIA DE MANIPULACOES LTDA</v>
      </c>
      <c r="F112" s="5" t="str">
        <f>'[1]TCE - ANEXO IV - Preencher'!H121</f>
        <v>B</v>
      </c>
      <c r="G112" s="5" t="str">
        <f>'[1]TCE - ANEXO IV - Preencher'!I121</f>
        <v>S</v>
      </c>
      <c r="H112" s="5">
        <f>'[1]TCE - ANEXO IV - Preencher'!J121</f>
        <v>10</v>
      </c>
      <c r="I112" s="6">
        <f>IF('[1]TCE - ANEXO IV - Preencher'!K121="","",'[1]TCE - ANEXO IV - Preencher'!K121)</f>
        <v>46176</v>
      </c>
      <c r="J112" s="5" t="str">
        <f>'[1]TCE - ANEXO IV - Preencher'!L121</f>
        <v>26116062248423070000189000000000001026074615047819</v>
      </c>
      <c r="K112" s="5" t="str">
        <f>IF(F112="B",LEFT('[1]TCE - ANEXO IV - Preencher'!M121,2),IF(F112="S",LEFT('[1]TCE - ANEXO IV - Preencher'!M121,7),IF('[1]TCE - ANEXO IV - Preencher'!H121="","")))</f>
        <v>26</v>
      </c>
      <c r="L112" s="7">
        <f>'[1]TCE - ANEXO IV - Preencher'!N121</f>
        <v>2474</v>
      </c>
    </row>
    <row r="113" spans="1:12" s="8" customFormat="1" ht="19.5" customHeight="1" x14ac:dyDescent="0.25">
      <c r="A113" s="3">
        <f>IFERROR(VLOOKUP(B113,'[1]DADOS (OCULTAR)'!$Q$3:$S$136,3,0),"")</f>
        <v>10739225002323</v>
      </c>
      <c r="B113" s="4" t="str">
        <f>'[1]TCE - ANEXO IV - Preencher'!C122</f>
        <v>HOSPITAL DOM MALAN - CG Nº 027/2022</v>
      </c>
      <c r="C113" s="4" t="str">
        <f>'[1]TCE - ANEXO IV - Preencher'!E122</f>
        <v>3.14 - Alimentação Preparada</v>
      </c>
      <c r="D113" s="3" t="str">
        <f>'[1]TCE - ANEXO IV - Preencher'!F122</f>
        <v>07160019000225</v>
      </c>
      <c r="E113" s="5" t="str">
        <f>'[1]TCE - ANEXO IV - Preencher'!G122</f>
        <v>VITALE COMERCIO S.A PE</v>
      </c>
      <c r="F113" s="5" t="str">
        <f>'[1]TCE - ANEXO IV - Preencher'!H122</f>
        <v>B</v>
      </c>
      <c r="G113" s="5" t="str">
        <f>'[1]TCE - ANEXO IV - Preencher'!I122</f>
        <v>S</v>
      </c>
      <c r="H113" s="5">
        <f>'[1]TCE - ANEXO IV - Preencher'!J122</f>
        <v>15311</v>
      </c>
      <c r="I113" s="6">
        <f>IF('[1]TCE - ANEXO IV - Preencher'!K122="","",'[1]TCE - ANEXO IV - Preencher'!K122)</f>
        <v>46176</v>
      </c>
      <c r="J113" s="5" t="str">
        <f>'[1]TCE - ANEXO IV - Preencher'!L122</f>
        <v>26260507160019000225550010000153111659486596</v>
      </c>
      <c r="K113" s="5" t="str">
        <f>IF(F113="B",LEFT('[1]TCE - ANEXO IV - Preencher'!M122,2),IF(F113="S",LEFT('[1]TCE - ANEXO IV - Preencher'!M122,7),IF('[1]TCE - ANEXO IV - Preencher'!H122="","")))</f>
        <v>26</v>
      </c>
      <c r="L113" s="7">
        <f>'[1]TCE - ANEXO IV - Preencher'!N122</f>
        <v>13674.76</v>
      </c>
    </row>
    <row r="114" spans="1:12" s="8" customFormat="1" ht="19.5" customHeight="1" x14ac:dyDescent="0.25">
      <c r="A114" s="3">
        <f>IFERROR(VLOOKUP(B114,'[1]DADOS (OCULTAR)'!$Q$3:$S$136,3,0),"")</f>
        <v>10739225002323</v>
      </c>
      <c r="B114" s="4" t="str">
        <f>'[1]TCE - ANEXO IV - Preencher'!C123</f>
        <v>HOSPITAL DOM MALAN - CG Nº 027/2022</v>
      </c>
      <c r="C114" s="4" t="str">
        <f>'[1]TCE - ANEXO IV - Preencher'!E123</f>
        <v>3.2 - Gás e Outros Materiais Engarrafados</v>
      </c>
      <c r="D114" s="3" t="str">
        <f>'[1]TCE - ANEXO IV - Preencher'!F123</f>
        <v>24380578000421</v>
      </c>
      <c r="E114" s="5" t="str">
        <f>'[1]TCE - ANEXO IV - Preencher'!G123</f>
        <v>WHITE MARTINS GASES INDS DO NORDESTE SA</v>
      </c>
      <c r="F114" s="5" t="str">
        <f>'[1]TCE - ANEXO IV - Preencher'!H123</f>
        <v>B</v>
      </c>
      <c r="G114" s="5" t="str">
        <f>'[1]TCE - ANEXO IV - Preencher'!I123</f>
        <v>S</v>
      </c>
      <c r="H114" s="5">
        <f>'[1]TCE - ANEXO IV - Preencher'!J123</f>
        <v>100765</v>
      </c>
      <c r="I114" s="6">
        <f>IF('[1]TCE - ANEXO IV - Preencher'!K123="","",'[1]TCE - ANEXO IV - Preencher'!K123)</f>
        <v>46162</v>
      </c>
      <c r="J114" s="5" t="str">
        <f>'[1]TCE - ANEXO IV - Preencher'!L123</f>
        <v>29260524380578000421554000001007651884881024</v>
      </c>
      <c r="K114" s="5" t="str">
        <f>IF(F114="B",LEFT('[1]TCE - ANEXO IV - Preencher'!M123,2),IF(F114="S",LEFT('[1]TCE - ANEXO IV - Preencher'!M123,7),IF('[1]TCE - ANEXO IV - Preencher'!H123="","")))</f>
        <v>29</v>
      </c>
      <c r="L114" s="7">
        <f>'[1]TCE - ANEXO IV - Preencher'!N123</f>
        <v>2280.23</v>
      </c>
    </row>
    <row r="115" spans="1:12" s="8" customFormat="1" ht="19.5" customHeight="1" x14ac:dyDescent="0.25">
      <c r="A115" s="3">
        <f>IFERROR(VLOOKUP(B115,'[1]DADOS (OCULTAR)'!$Q$3:$S$136,3,0),"")</f>
        <v>10739225002323</v>
      </c>
      <c r="B115" s="4" t="str">
        <f>'[1]TCE - ANEXO IV - Preencher'!C124</f>
        <v>HOSPITAL DOM MALAN - CG Nº 027/2022</v>
      </c>
      <c r="C115" s="4" t="str">
        <f>'[1]TCE - ANEXO IV - Preencher'!E124</f>
        <v>3.2 - Gás e Outros Materiais Engarrafados</v>
      </c>
      <c r="D115" s="3" t="str">
        <f>'[1]TCE - ANEXO IV - Preencher'!F124</f>
        <v>24380578000421</v>
      </c>
      <c r="E115" s="5" t="str">
        <f>'[1]TCE - ANEXO IV - Preencher'!G124</f>
        <v>WHITE MARTINS GASES INDS DO NORDESTE SA</v>
      </c>
      <c r="F115" s="5" t="str">
        <f>'[1]TCE - ANEXO IV - Preencher'!H124</f>
        <v>B</v>
      </c>
      <c r="G115" s="5" t="str">
        <f>'[1]TCE - ANEXO IV - Preencher'!I124</f>
        <v>S</v>
      </c>
      <c r="H115" s="5">
        <f>'[1]TCE - ANEXO IV - Preencher'!J124</f>
        <v>100924</v>
      </c>
      <c r="I115" s="6">
        <f>IF('[1]TCE - ANEXO IV - Preencher'!K124="","",'[1]TCE - ANEXO IV - Preencher'!K124)</f>
        <v>46164</v>
      </c>
      <c r="J115" s="5" t="str">
        <f>'[1]TCE - ANEXO IV - Preencher'!L124</f>
        <v>29260524380578000421554000001009241184057118</v>
      </c>
      <c r="K115" s="5" t="str">
        <f>IF(F115="B",LEFT('[1]TCE - ANEXO IV - Preencher'!M124,2),IF(F115="S",LEFT('[1]TCE - ANEXO IV - Preencher'!M124,7),IF('[1]TCE - ANEXO IV - Preencher'!H124="","")))</f>
        <v>29</v>
      </c>
      <c r="L115" s="7">
        <f>'[1]TCE - ANEXO IV - Preencher'!N124</f>
        <v>462.67</v>
      </c>
    </row>
    <row r="116" spans="1:12" s="8" customFormat="1" ht="19.5" customHeight="1" x14ac:dyDescent="0.25">
      <c r="A116" s="3">
        <f>IFERROR(VLOOKUP(B116,'[1]DADOS (OCULTAR)'!$Q$3:$S$136,3,0),"")</f>
        <v>10739225002323</v>
      </c>
      <c r="B116" s="4" t="str">
        <f>'[1]TCE - ANEXO IV - Preencher'!C125</f>
        <v>HOSPITAL DOM MALAN - CG Nº 027/2022</v>
      </c>
      <c r="C116" s="4" t="str">
        <f>'[1]TCE - ANEXO IV - Preencher'!E125</f>
        <v>3.2 - Gás e Outros Materiais Engarrafados</v>
      </c>
      <c r="D116" s="3" t="str">
        <f>'[1]TCE - ANEXO IV - Preencher'!F125</f>
        <v>24380578000421</v>
      </c>
      <c r="E116" s="5" t="str">
        <f>'[1]TCE - ANEXO IV - Preencher'!G125</f>
        <v>WHITE MARTINS GASES INDS DO NORDESTE SA</v>
      </c>
      <c r="F116" s="5" t="str">
        <f>'[1]TCE - ANEXO IV - Preencher'!H125</f>
        <v>B</v>
      </c>
      <c r="G116" s="5" t="str">
        <f>'[1]TCE - ANEXO IV - Preencher'!I125</f>
        <v>S</v>
      </c>
      <c r="H116" s="5">
        <f>'[1]TCE - ANEXO IV - Preencher'!J125</f>
        <v>100925</v>
      </c>
      <c r="I116" s="6">
        <f>IF('[1]TCE - ANEXO IV - Preencher'!K125="","",'[1]TCE - ANEXO IV - Preencher'!K125)</f>
        <v>46164</v>
      </c>
      <c r="J116" s="5" t="str">
        <f>'[1]TCE - ANEXO IV - Preencher'!L125</f>
        <v>29260524380578000421554000001009251333407763</v>
      </c>
      <c r="K116" s="5" t="str">
        <f>IF(F116="B",LEFT('[1]TCE - ANEXO IV - Preencher'!M125,2),IF(F116="S",LEFT('[1]TCE - ANEXO IV - Preencher'!M125,7),IF('[1]TCE - ANEXO IV - Preencher'!H125="","")))</f>
        <v>29</v>
      </c>
      <c r="L116" s="7">
        <f>'[1]TCE - ANEXO IV - Preencher'!N125</f>
        <v>694.01</v>
      </c>
    </row>
    <row r="117" spans="1:12" s="8" customFormat="1" ht="19.5" customHeight="1" x14ac:dyDescent="0.25">
      <c r="A117" s="3">
        <f>IFERROR(VLOOKUP(B117,'[1]DADOS (OCULTAR)'!$Q$3:$S$136,3,0),"")</f>
        <v>10739225002323</v>
      </c>
      <c r="B117" s="4" t="str">
        <f>'[1]TCE - ANEXO IV - Preencher'!C126</f>
        <v>HOSPITAL DOM MALAN - CG Nº 027/2022</v>
      </c>
      <c r="C117" s="4" t="str">
        <f>'[1]TCE - ANEXO IV - Preencher'!E126</f>
        <v>3.2 - Gás e Outros Materiais Engarrafados</v>
      </c>
      <c r="D117" s="3" t="str">
        <f>'[1]TCE - ANEXO IV - Preencher'!F126</f>
        <v>24380578002980</v>
      </c>
      <c r="E117" s="5" t="str">
        <f>'[1]TCE - ANEXO IV - Preencher'!G126</f>
        <v>WHITE MARTINS GASES INDS DO NORDESTE SA</v>
      </c>
      <c r="F117" s="5" t="str">
        <f>'[1]TCE - ANEXO IV - Preencher'!H126</f>
        <v>B</v>
      </c>
      <c r="G117" s="5" t="str">
        <f>'[1]TCE - ANEXO IV - Preencher'!I126</f>
        <v>S</v>
      </c>
      <c r="H117" s="5">
        <f>'[1]TCE - ANEXO IV - Preencher'!J126</f>
        <v>100927</v>
      </c>
      <c r="I117" s="6">
        <f>IF('[1]TCE - ANEXO IV - Preencher'!K126="","",'[1]TCE - ANEXO IV - Preencher'!K126)</f>
        <v>46164</v>
      </c>
      <c r="J117" s="5" t="str">
        <f>'[1]TCE - ANEXO IV - Preencher'!L126</f>
        <v>29260524380578000421554000001009271213482878</v>
      </c>
      <c r="K117" s="5" t="str">
        <f>IF(F117="B",LEFT('[1]TCE - ANEXO IV - Preencher'!M126,2),IF(F117="S",LEFT('[1]TCE - ANEXO IV - Preencher'!M126,7),IF('[1]TCE - ANEXO IV - Preencher'!H126="","")))</f>
        <v>29</v>
      </c>
      <c r="L117" s="7">
        <f>'[1]TCE - ANEXO IV - Preencher'!N126</f>
        <v>347.01</v>
      </c>
    </row>
    <row r="118" spans="1:12" s="8" customFormat="1" ht="19.5" customHeight="1" x14ac:dyDescent="0.25">
      <c r="A118" s="3">
        <f>IFERROR(VLOOKUP(B118,'[1]DADOS (OCULTAR)'!$Q$3:$S$136,3,0),"")</f>
        <v>10739225002323</v>
      </c>
      <c r="B118" s="4" t="str">
        <f>'[1]TCE - ANEXO IV - Preencher'!C127</f>
        <v>HOSPITAL DOM MALAN - CG Nº 027/2022</v>
      </c>
      <c r="C118" s="4" t="str">
        <f>'[1]TCE - ANEXO IV - Preencher'!E127</f>
        <v>3.2 - Gás e Outros Materiais Engarrafados</v>
      </c>
      <c r="D118" s="3" t="str">
        <f>'[1]TCE - ANEXO IV - Preencher'!F127</f>
        <v>24380578000421</v>
      </c>
      <c r="E118" s="5" t="str">
        <f>'[1]TCE - ANEXO IV - Preencher'!G127</f>
        <v>WHITE MARTINS GASES INDS DO NORDESTE SA</v>
      </c>
      <c r="F118" s="5" t="str">
        <f>'[1]TCE - ANEXO IV - Preencher'!H127</f>
        <v>B</v>
      </c>
      <c r="G118" s="5" t="str">
        <f>'[1]TCE - ANEXO IV - Preencher'!I127</f>
        <v>S</v>
      </c>
      <c r="H118" s="5">
        <f>'[1]TCE - ANEXO IV - Preencher'!J127</f>
        <v>100945</v>
      </c>
      <c r="I118" s="6">
        <f>IF('[1]TCE - ANEXO IV - Preencher'!K127="","",'[1]TCE - ANEXO IV - Preencher'!K127)</f>
        <v>46164</v>
      </c>
      <c r="J118" s="5" t="str">
        <f>'[1]TCE - ANEXO IV - Preencher'!L127</f>
        <v>29260524380578000421554000001009451843803000</v>
      </c>
      <c r="K118" s="5" t="str">
        <f>IF(F118="B",LEFT('[1]TCE - ANEXO IV - Preencher'!M127,2),IF(F118="S",LEFT('[1]TCE - ANEXO IV - Preencher'!M127,7),IF('[1]TCE - ANEXO IV - Preencher'!H127="","")))</f>
        <v>29</v>
      </c>
      <c r="L118" s="7">
        <f>'[1]TCE - ANEXO IV - Preencher'!N127</f>
        <v>462.67</v>
      </c>
    </row>
    <row r="119" spans="1:12" s="8" customFormat="1" ht="19.5" customHeight="1" x14ac:dyDescent="0.25">
      <c r="A119" s="3">
        <f>IFERROR(VLOOKUP(B119,'[1]DADOS (OCULTAR)'!$Q$3:$S$136,3,0),"")</f>
        <v>10739225002323</v>
      </c>
      <c r="B119" s="4" t="str">
        <f>'[1]TCE - ANEXO IV - Preencher'!C128</f>
        <v>HOSPITAL DOM MALAN - CG Nº 027/2022</v>
      </c>
      <c r="C119" s="4" t="str">
        <f>'[1]TCE - ANEXO IV - Preencher'!E128</f>
        <v>3.2 - Gás e Outros Materiais Engarrafados</v>
      </c>
      <c r="D119" s="3" t="str">
        <f>'[1]TCE - ANEXO IV - Preencher'!F128</f>
        <v>24380578000421</v>
      </c>
      <c r="E119" s="5" t="str">
        <f>'[1]TCE - ANEXO IV - Preencher'!G128</f>
        <v>WHITE MARTINS GASES INDS DO NORDESTE SA</v>
      </c>
      <c r="F119" s="5" t="str">
        <f>'[1]TCE - ANEXO IV - Preencher'!H128</f>
        <v>B</v>
      </c>
      <c r="G119" s="5" t="str">
        <f>'[1]TCE - ANEXO IV - Preencher'!I128</f>
        <v>S</v>
      </c>
      <c r="H119" s="5">
        <f>'[1]TCE - ANEXO IV - Preencher'!J128</f>
        <v>100947</v>
      </c>
      <c r="I119" s="6">
        <f>IF('[1]TCE - ANEXO IV - Preencher'!K128="","",'[1]TCE - ANEXO IV - Preencher'!K128)</f>
        <v>46164</v>
      </c>
      <c r="J119" s="5" t="str">
        <f>'[1]TCE - ANEXO IV - Preencher'!L128</f>
        <v>29260524380578000421554000001009471642519776</v>
      </c>
      <c r="K119" s="5" t="str">
        <f>IF(F119="B",LEFT('[1]TCE - ANEXO IV - Preencher'!M128,2),IF(F119="S",LEFT('[1]TCE - ANEXO IV - Preencher'!M128,7),IF('[1]TCE - ANEXO IV - Preencher'!H128="","")))</f>
        <v>29</v>
      </c>
      <c r="L119" s="7">
        <f>'[1]TCE - ANEXO IV - Preencher'!N128</f>
        <v>578.35</v>
      </c>
    </row>
    <row r="120" spans="1:12" s="8" customFormat="1" ht="19.5" customHeight="1" x14ac:dyDescent="0.25">
      <c r="A120" s="3">
        <f>IFERROR(VLOOKUP(B120,'[1]DADOS (OCULTAR)'!$Q$3:$S$136,3,0),"")</f>
        <v>10739225002323</v>
      </c>
      <c r="B120" s="4" t="str">
        <f>'[1]TCE - ANEXO IV - Preencher'!C129</f>
        <v>HOSPITAL DOM MALAN - CG Nº 027/2022</v>
      </c>
      <c r="C120" s="4" t="str">
        <f>'[1]TCE - ANEXO IV - Preencher'!E129</f>
        <v>3.2 - Gás e Outros Materiais Engarrafados</v>
      </c>
      <c r="D120" s="3" t="str">
        <f>'[1]TCE - ANEXO IV - Preencher'!F129</f>
        <v>24380578000421</v>
      </c>
      <c r="E120" s="5" t="str">
        <f>'[1]TCE - ANEXO IV - Preencher'!G129</f>
        <v>WHITE MARTINS GASES INDS DO NORDESTE SA</v>
      </c>
      <c r="F120" s="5" t="str">
        <f>'[1]TCE - ANEXO IV - Preencher'!H129</f>
        <v>B</v>
      </c>
      <c r="G120" s="5" t="str">
        <f>'[1]TCE - ANEXO IV - Preencher'!I129</f>
        <v>S</v>
      </c>
      <c r="H120" s="5">
        <f>'[1]TCE - ANEXO IV - Preencher'!J129</f>
        <v>101084</v>
      </c>
      <c r="I120" s="6">
        <f>IF('[1]TCE - ANEXO IV - Preencher'!K129="","",'[1]TCE - ANEXO IV - Preencher'!K129)</f>
        <v>46168</v>
      </c>
      <c r="J120" s="5" t="str">
        <f>'[1]TCE - ANEXO IV - Preencher'!L129</f>
        <v>29260524380578000421554000001010841643033990</v>
      </c>
      <c r="K120" s="5" t="str">
        <f>IF(F120="B",LEFT('[1]TCE - ANEXO IV - Preencher'!M129,2),IF(F120="S",LEFT('[1]TCE - ANEXO IV - Preencher'!M129,7),IF('[1]TCE - ANEXO IV - Preencher'!H129="","")))</f>
        <v>29</v>
      </c>
      <c r="L120" s="7">
        <f>'[1]TCE - ANEXO IV - Preencher'!N129</f>
        <v>809.7</v>
      </c>
    </row>
    <row r="121" spans="1:12" s="8" customFormat="1" ht="19.5" customHeight="1" x14ac:dyDescent="0.25">
      <c r="A121" s="3">
        <f>IFERROR(VLOOKUP(B121,'[1]DADOS (OCULTAR)'!$Q$3:$S$136,3,0),"")</f>
        <v>10739225002323</v>
      </c>
      <c r="B121" s="4" t="str">
        <f>'[1]TCE - ANEXO IV - Preencher'!C130</f>
        <v>HOSPITAL DOM MALAN - CG Nº 027/2022</v>
      </c>
      <c r="C121" s="4" t="str">
        <f>'[1]TCE - ANEXO IV - Preencher'!E130</f>
        <v>3.2 - Gás e Outros Materiais Engarrafados</v>
      </c>
      <c r="D121" s="3" t="str">
        <f>'[1]TCE - ANEXO IV - Preencher'!F130</f>
        <v>24380578000421</v>
      </c>
      <c r="E121" s="5" t="str">
        <f>'[1]TCE - ANEXO IV - Preencher'!G130</f>
        <v>WHITE MARTINS GASES INDS DO NORDESTE SA</v>
      </c>
      <c r="F121" s="5" t="str">
        <f>'[1]TCE - ANEXO IV - Preencher'!H130</f>
        <v>B</v>
      </c>
      <c r="G121" s="5" t="str">
        <f>'[1]TCE - ANEXO IV - Preencher'!I130</f>
        <v>S</v>
      </c>
      <c r="H121" s="5">
        <f>'[1]TCE - ANEXO IV - Preencher'!J130</f>
        <v>101156</v>
      </c>
      <c r="I121" s="6">
        <f>IF('[1]TCE - ANEXO IV - Preencher'!K130="","",'[1]TCE - ANEXO IV - Preencher'!K130)</f>
        <v>46169</v>
      </c>
      <c r="J121" s="5" t="str">
        <f>'[1]TCE - ANEXO IV - Preencher'!L130</f>
        <v>29260524380578000421554000001011561796278370</v>
      </c>
      <c r="K121" s="5" t="str">
        <f>IF(F121="B",LEFT('[1]TCE - ANEXO IV - Preencher'!M130,2),IF(F121="S",LEFT('[1]TCE - ANEXO IV - Preencher'!M130,7),IF('[1]TCE - ANEXO IV - Preencher'!H130="","")))</f>
        <v>29</v>
      </c>
      <c r="L121" s="7">
        <f>'[1]TCE - ANEXO IV - Preencher'!N130</f>
        <v>1354.86</v>
      </c>
    </row>
    <row r="122" spans="1:12" s="8" customFormat="1" ht="19.5" customHeight="1" x14ac:dyDescent="0.25">
      <c r="A122" s="3">
        <f>IFERROR(VLOOKUP(B122,'[1]DADOS (OCULTAR)'!$Q$3:$S$136,3,0),"")</f>
        <v>10739225002323</v>
      </c>
      <c r="B122" s="4" t="str">
        <f>'[1]TCE - ANEXO IV - Preencher'!C131</f>
        <v>HOSPITAL DOM MALAN - CG Nº 027/2022</v>
      </c>
      <c r="C122" s="4" t="str">
        <f>'[1]TCE - ANEXO IV - Preencher'!E131</f>
        <v>3.2 - Gás e Outros Materiais Engarrafados</v>
      </c>
      <c r="D122" s="3" t="str">
        <f>'[1]TCE - ANEXO IV - Preencher'!F131</f>
        <v>24380578000421</v>
      </c>
      <c r="E122" s="5" t="str">
        <f>'[1]TCE - ANEXO IV - Preencher'!G131</f>
        <v>WHITE MARTINS GASES INDS DO NORDESTE SA</v>
      </c>
      <c r="F122" s="5" t="str">
        <f>'[1]TCE - ANEXO IV - Preencher'!H131</f>
        <v>B</v>
      </c>
      <c r="G122" s="5" t="str">
        <f>'[1]TCE - ANEXO IV - Preencher'!I131</f>
        <v>S</v>
      </c>
      <c r="H122" s="5">
        <f>'[1]TCE - ANEXO IV - Preencher'!J131</f>
        <v>101158</v>
      </c>
      <c r="I122" s="6">
        <f>IF('[1]TCE - ANEXO IV - Preencher'!K131="","",'[1]TCE - ANEXO IV - Preencher'!K131)</f>
        <v>46169</v>
      </c>
      <c r="J122" s="5" t="str">
        <f>'[1]TCE - ANEXO IV - Preencher'!L131</f>
        <v>29260524380578000421554000001011581013722759</v>
      </c>
      <c r="K122" s="5" t="str">
        <f>IF(F122="B",LEFT('[1]TCE - ANEXO IV - Preencher'!M131,2),IF(F122="S",LEFT('[1]TCE - ANEXO IV - Preencher'!M131,7),IF('[1]TCE - ANEXO IV - Preencher'!H131="","")))</f>
        <v>29</v>
      </c>
      <c r="L122" s="7">
        <f>'[1]TCE - ANEXO IV - Preencher'!N131</f>
        <v>462.68</v>
      </c>
    </row>
    <row r="123" spans="1:12" s="8" customFormat="1" ht="19.5" customHeight="1" x14ac:dyDescent="0.25">
      <c r="A123" s="3">
        <f>IFERROR(VLOOKUP(B123,'[1]DADOS (OCULTAR)'!$Q$3:$S$136,3,0),"")</f>
        <v>10739225002323</v>
      </c>
      <c r="B123" s="4" t="str">
        <f>'[1]TCE - ANEXO IV - Preencher'!C132</f>
        <v>HOSPITAL DOM MALAN - CG Nº 027/2022</v>
      </c>
      <c r="C123" s="4" t="str">
        <f>'[1]TCE - ANEXO IV - Preencher'!E132</f>
        <v>3.2 - Gás e Outros Materiais Engarrafados</v>
      </c>
      <c r="D123" s="3" t="str">
        <f>'[1]TCE - ANEXO IV - Preencher'!F132</f>
        <v>24380578000421</v>
      </c>
      <c r="E123" s="5" t="str">
        <f>'[1]TCE - ANEXO IV - Preencher'!G132</f>
        <v>WHITE MARTINS GASES INDS DO NORDESTE SA</v>
      </c>
      <c r="F123" s="5" t="str">
        <f>'[1]TCE - ANEXO IV - Preencher'!H132</f>
        <v>B</v>
      </c>
      <c r="G123" s="5" t="str">
        <f>'[1]TCE - ANEXO IV - Preencher'!I132</f>
        <v>S</v>
      </c>
      <c r="H123" s="5">
        <f>'[1]TCE - ANEXO IV - Preencher'!J132</f>
        <v>101159</v>
      </c>
      <c r="I123" s="6">
        <f>IF('[1]TCE - ANEXO IV - Preencher'!K132="","",'[1]TCE - ANEXO IV - Preencher'!K132)</f>
        <v>46169</v>
      </c>
      <c r="J123" s="5" t="str">
        <f>'[1]TCE - ANEXO IV - Preencher'!L132</f>
        <v>29260524380578000421554000001011591387858762</v>
      </c>
      <c r="K123" s="5" t="str">
        <f>IF(F123="B",LEFT('[1]TCE - ANEXO IV - Preencher'!M132,2),IF(F123="S",LEFT('[1]TCE - ANEXO IV - Preencher'!M132,7),IF('[1]TCE - ANEXO IV - Preencher'!H132="","")))</f>
        <v>29</v>
      </c>
      <c r="L123" s="7">
        <f>'[1]TCE - ANEXO IV - Preencher'!N132</f>
        <v>231.34</v>
      </c>
    </row>
    <row r="124" spans="1:12" s="8" customFormat="1" ht="19.5" customHeight="1" x14ac:dyDescent="0.25">
      <c r="A124" s="3">
        <f>IFERROR(VLOOKUP(B124,'[1]DADOS (OCULTAR)'!$Q$3:$S$136,3,0),"")</f>
        <v>10739225002323</v>
      </c>
      <c r="B124" s="4" t="str">
        <f>'[1]TCE - ANEXO IV - Preencher'!C133</f>
        <v>HOSPITAL DOM MALAN - CG Nº 027/2022</v>
      </c>
      <c r="C124" s="4" t="str">
        <f>'[1]TCE - ANEXO IV - Preencher'!E133</f>
        <v>3.2 - Gás e Outros Materiais Engarrafados</v>
      </c>
      <c r="D124" s="3" t="str">
        <f>'[1]TCE - ANEXO IV - Preencher'!F133</f>
        <v>24380578000421</v>
      </c>
      <c r="E124" s="5" t="str">
        <f>'[1]TCE - ANEXO IV - Preencher'!G133</f>
        <v>WHITE MARTINS GASES INDS DO NORDESTE SA</v>
      </c>
      <c r="F124" s="5" t="str">
        <f>'[1]TCE - ANEXO IV - Preencher'!H133</f>
        <v>B</v>
      </c>
      <c r="G124" s="5" t="str">
        <f>'[1]TCE - ANEXO IV - Preencher'!I133</f>
        <v>S</v>
      </c>
      <c r="H124" s="5">
        <f>'[1]TCE - ANEXO IV - Preencher'!J133</f>
        <v>101369</v>
      </c>
      <c r="I124" s="6">
        <f>IF('[1]TCE - ANEXO IV - Preencher'!K133="","",'[1]TCE - ANEXO IV - Preencher'!K133)</f>
        <v>46172</v>
      </c>
      <c r="J124" s="5" t="str">
        <f>'[1]TCE - ANEXO IV - Preencher'!L133</f>
        <v>29260524380578000421554000001013691036730752</v>
      </c>
      <c r="K124" s="5" t="str">
        <f>IF(F124="B",LEFT('[1]TCE - ANEXO IV - Preencher'!M133,2),IF(F124="S",LEFT('[1]TCE - ANEXO IV - Preencher'!M133,7),IF('[1]TCE - ANEXO IV - Preencher'!H133="","")))</f>
        <v>29</v>
      </c>
      <c r="L124" s="7">
        <f>'[1]TCE - ANEXO IV - Preencher'!N133</f>
        <v>595.85</v>
      </c>
    </row>
    <row r="125" spans="1:12" s="8" customFormat="1" ht="19.5" customHeight="1" x14ac:dyDescent="0.25">
      <c r="A125" s="3">
        <f>IFERROR(VLOOKUP(B125,'[1]DADOS (OCULTAR)'!$Q$3:$S$136,3,0),"")</f>
        <v>10739225002323</v>
      </c>
      <c r="B125" s="4" t="str">
        <f>'[1]TCE - ANEXO IV - Preencher'!C134</f>
        <v>HOSPITAL DOM MALAN - CG Nº 027/2022</v>
      </c>
      <c r="C125" s="4" t="str">
        <f>'[1]TCE - ANEXO IV - Preencher'!E134</f>
        <v>3.2 - Gás e Outros Materiais Engarrafados</v>
      </c>
      <c r="D125" s="3" t="str">
        <f>'[1]TCE - ANEXO IV - Preencher'!F134</f>
        <v>24380578000421</v>
      </c>
      <c r="E125" s="5" t="str">
        <f>'[1]TCE - ANEXO IV - Preencher'!G134</f>
        <v>WHITE MARTINS GASES INDS DO NORDESTE SA</v>
      </c>
      <c r="F125" s="5" t="str">
        <f>'[1]TCE - ANEXO IV - Preencher'!H134</f>
        <v>B</v>
      </c>
      <c r="G125" s="5" t="str">
        <f>'[1]TCE - ANEXO IV - Preencher'!I134</f>
        <v>S</v>
      </c>
      <c r="H125" s="5">
        <f>'[1]TCE - ANEXO IV - Preencher'!J134</f>
        <v>101811</v>
      </c>
      <c r="I125" s="6">
        <f>IF('[1]TCE - ANEXO IV - Preencher'!K134="","",'[1]TCE - ANEXO IV - Preencher'!K134)</f>
        <v>46183</v>
      </c>
      <c r="J125" s="5" t="str">
        <f>'[1]TCE - ANEXO IV - Preencher'!L134</f>
        <v>29260624380578000421554000001018111147981495</v>
      </c>
      <c r="K125" s="5" t="str">
        <f>IF(F125="B",LEFT('[1]TCE - ANEXO IV - Preencher'!M134,2),IF(F125="S",LEFT('[1]TCE - ANEXO IV - Preencher'!M134,7),IF('[1]TCE - ANEXO IV - Preencher'!H134="","")))</f>
        <v>29</v>
      </c>
      <c r="L125" s="7">
        <f>'[1]TCE - ANEXO IV - Preencher'!N134</f>
        <v>231.34</v>
      </c>
    </row>
    <row r="126" spans="1:12" s="8" customFormat="1" ht="19.5" customHeight="1" x14ac:dyDescent="0.25">
      <c r="A126" s="3">
        <f>IFERROR(VLOOKUP(B126,'[1]DADOS (OCULTAR)'!$Q$3:$S$136,3,0),"")</f>
        <v>10739225002323</v>
      </c>
      <c r="B126" s="4" t="str">
        <f>'[1]TCE - ANEXO IV - Preencher'!C135</f>
        <v>HOSPITAL DOM MALAN - CG Nº 027/2022</v>
      </c>
      <c r="C126" s="4" t="str">
        <f>'[1]TCE - ANEXO IV - Preencher'!E135</f>
        <v>3.2 - Gás e Outros Materiais Engarrafados</v>
      </c>
      <c r="D126" s="3" t="str">
        <f>'[1]TCE - ANEXO IV - Preencher'!F135</f>
        <v>24380578000421</v>
      </c>
      <c r="E126" s="5" t="str">
        <f>'[1]TCE - ANEXO IV - Preencher'!G135</f>
        <v>WHITE MARTINS GASES INDS DO NORDESTE SA</v>
      </c>
      <c r="F126" s="5" t="str">
        <f>'[1]TCE - ANEXO IV - Preencher'!H135</f>
        <v>B</v>
      </c>
      <c r="G126" s="5" t="str">
        <f>'[1]TCE - ANEXO IV - Preencher'!I135</f>
        <v>S</v>
      </c>
      <c r="H126" s="5">
        <f>'[1]TCE - ANEXO IV - Preencher'!J135</f>
        <v>101815</v>
      </c>
      <c r="I126" s="6">
        <f>IF('[1]TCE - ANEXO IV - Preencher'!K135="","",'[1]TCE - ANEXO IV - Preencher'!K135)</f>
        <v>46183</v>
      </c>
      <c r="J126" s="5" t="str">
        <f>'[1]TCE - ANEXO IV - Preencher'!L135</f>
        <v>29260624380578000421554000001018151466601389</v>
      </c>
      <c r="K126" s="5" t="str">
        <f>IF(F126="B",LEFT('[1]TCE - ANEXO IV - Preencher'!M135,2),IF(F126="S",LEFT('[1]TCE - ANEXO IV - Preencher'!M135,7),IF('[1]TCE - ANEXO IV - Preencher'!H135="","")))</f>
        <v>29</v>
      </c>
      <c r="L126" s="7">
        <f>'[1]TCE - ANEXO IV - Preencher'!N135</f>
        <v>115.67</v>
      </c>
    </row>
    <row r="127" spans="1:12" s="8" customFormat="1" ht="19.5" customHeight="1" x14ac:dyDescent="0.25">
      <c r="A127" s="3">
        <f>IFERROR(VLOOKUP(B127,'[1]DADOS (OCULTAR)'!$Q$3:$S$136,3,0),"")</f>
        <v>10739225002323</v>
      </c>
      <c r="B127" s="4" t="str">
        <f>'[1]TCE - ANEXO IV - Preencher'!C136</f>
        <v>HOSPITAL DOM MALAN - CG Nº 027/2022</v>
      </c>
      <c r="C127" s="4" t="str">
        <f>'[1]TCE - ANEXO IV - Preencher'!E136</f>
        <v>3.2 - Gás e Outros Materiais Engarrafados</v>
      </c>
      <c r="D127" s="3" t="str">
        <f>'[1]TCE - ANEXO IV - Preencher'!F136</f>
        <v>24380578002980</v>
      </c>
      <c r="E127" s="5" t="str">
        <f>'[1]TCE - ANEXO IV - Preencher'!G136</f>
        <v>WHITE MARTINS GASES INDS DO NORDESTE SA</v>
      </c>
      <c r="F127" s="5" t="str">
        <f>'[1]TCE - ANEXO IV - Preencher'!H136</f>
        <v>B</v>
      </c>
      <c r="G127" s="5" t="str">
        <f>'[1]TCE - ANEXO IV - Preencher'!I136</f>
        <v>S</v>
      </c>
      <c r="H127" s="5">
        <f>'[1]TCE - ANEXO IV - Preencher'!J136</f>
        <v>27416</v>
      </c>
      <c r="I127" s="6">
        <f>IF('[1]TCE - ANEXO IV - Preencher'!K136="","",'[1]TCE - ANEXO IV - Preencher'!K136)</f>
        <v>46160</v>
      </c>
      <c r="J127" s="5" t="str">
        <f>'[1]TCE - ANEXO IV - Preencher'!L136</f>
        <v>29260524380578002980554000000274161334593010</v>
      </c>
      <c r="K127" s="5" t="str">
        <f>IF(F127="B",LEFT('[1]TCE - ANEXO IV - Preencher'!M136,2),IF(F127="S",LEFT('[1]TCE - ANEXO IV - Preencher'!M136,7),IF('[1]TCE - ANEXO IV - Preencher'!H136="","")))</f>
        <v>29</v>
      </c>
      <c r="L127" s="7">
        <f>'[1]TCE - ANEXO IV - Preencher'!N136</f>
        <v>24524.06</v>
      </c>
    </row>
    <row r="128" spans="1:12" s="8" customFormat="1" ht="19.5" customHeight="1" x14ac:dyDescent="0.25">
      <c r="A128" s="3">
        <f>IFERROR(VLOOKUP(B128,'[1]DADOS (OCULTAR)'!$Q$3:$S$136,3,0),"")</f>
        <v>10739225002323</v>
      </c>
      <c r="B128" s="4" t="str">
        <f>'[1]TCE - ANEXO IV - Preencher'!C137</f>
        <v>HOSPITAL DOM MALAN - CG Nº 027/2022</v>
      </c>
      <c r="C128" s="4" t="str">
        <f>'[1]TCE - ANEXO IV - Preencher'!E137</f>
        <v>3.2 - Gás e Outros Materiais Engarrafados</v>
      </c>
      <c r="D128" s="3" t="str">
        <f>'[1]TCE - ANEXO IV - Preencher'!F137</f>
        <v>24380578002980</v>
      </c>
      <c r="E128" s="5" t="str">
        <f>'[1]TCE - ANEXO IV - Preencher'!G137</f>
        <v>WHITE MARTINS GASES INDS DO NORDESTE SA</v>
      </c>
      <c r="F128" s="5" t="str">
        <f>'[1]TCE - ANEXO IV - Preencher'!H137</f>
        <v>B</v>
      </c>
      <c r="G128" s="5" t="str">
        <f>'[1]TCE - ANEXO IV - Preencher'!I137</f>
        <v>S</v>
      </c>
      <c r="H128" s="5">
        <f>'[1]TCE - ANEXO IV - Preencher'!J137</f>
        <v>27486</v>
      </c>
      <c r="I128" s="6">
        <f>IF('[1]TCE - ANEXO IV - Preencher'!K137="","",'[1]TCE - ANEXO IV - Preencher'!K137)</f>
        <v>46162</v>
      </c>
      <c r="J128" s="5" t="str">
        <f>'[1]TCE - ANEXO IV - Preencher'!L137</f>
        <v>29260524380578002980554000000274861806596283</v>
      </c>
      <c r="K128" s="5" t="str">
        <f>IF(F128="B",LEFT('[1]TCE - ANEXO IV - Preencher'!M137,2),IF(F128="S",LEFT('[1]TCE - ANEXO IV - Preencher'!M137,7),IF('[1]TCE - ANEXO IV - Preencher'!H137="","")))</f>
        <v>29</v>
      </c>
      <c r="L128" s="7">
        <f>'[1]TCE - ANEXO IV - Preencher'!N137</f>
        <v>38066.51</v>
      </c>
    </row>
    <row r="129" spans="1:12" s="8" customFormat="1" ht="19.5" customHeight="1" x14ac:dyDescent="0.25">
      <c r="A129" s="3">
        <f>IFERROR(VLOOKUP(B129,'[1]DADOS (OCULTAR)'!$Q$3:$S$136,3,0),"")</f>
        <v>10739225002323</v>
      </c>
      <c r="B129" s="4" t="str">
        <f>'[1]TCE - ANEXO IV - Preencher'!C138</f>
        <v>HOSPITAL DOM MALAN - CG Nº 027/2022</v>
      </c>
      <c r="C129" s="4" t="str">
        <f>'[1]TCE - ANEXO IV - Preencher'!E138</f>
        <v>3.2 - Gás e Outros Materiais Engarrafados</v>
      </c>
      <c r="D129" s="3" t="str">
        <f>'[1]TCE - ANEXO IV - Preencher'!F138</f>
        <v>24380578002980</v>
      </c>
      <c r="E129" s="5" t="str">
        <f>'[1]TCE - ANEXO IV - Preencher'!G138</f>
        <v>WHITE MARTINS GASES INDS DO NORDESTE SA</v>
      </c>
      <c r="F129" s="5" t="str">
        <f>'[1]TCE - ANEXO IV - Preencher'!H138</f>
        <v>B</v>
      </c>
      <c r="G129" s="5" t="str">
        <f>'[1]TCE - ANEXO IV - Preencher'!I138</f>
        <v>S</v>
      </c>
      <c r="H129" s="5">
        <f>'[1]TCE - ANEXO IV - Preencher'!J138</f>
        <v>27617</v>
      </c>
      <c r="I129" s="6">
        <f>IF('[1]TCE - ANEXO IV - Preencher'!K138="","",'[1]TCE - ANEXO IV - Preencher'!K138)</f>
        <v>46169</v>
      </c>
      <c r="J129" s="5" t="str">
        <f>'[1]TCE - ANEXO IV - Preencher'!L138</f>
        <v>29260524380578002980554000000276171321672119</v>
      </c>
      <c r="K129" s="5" t="str">
        <f>IF(F129="B",LEFT('[1]TCE - ANEXO IV - Preencher'!M138,2),IF(F129="S",LEFT('[1]TCE - ANEXO IV - Preencher'!M138,7),IF('[1]TCE - ANEXO IV - Preencher'!H138="","")))</f>
        <v>29</v>
      </c>
      <c r="L129" s="7">
        <f>'[1]TCE - ANEXO IV - Preencher'!N138</f>
        <v>27411.58</v>
      </c>
    </row>
    <row r="130" spans="1:12" s="8" customFormat="1" ht="19.5" customHeight="1" x14ac:dyDescent="0.25">
      <c r="A130" s="3">
        <f>IFERROR(VLOOKUP(B130,'[1]DADOS (OCULTAR)'!$Q$3:$S$136,3,0),"")</f>
        <v>10739225002323</v>
      </c>
      <c r="B130" s="4" t="str">
        <f>'[1]TCE - ANEXO IV - Preencher'!C139</f>
        <v>HOSPITAL DOM MALAN - CG Nº 027/2022</v>
      </c>
      <c r="C130" s="4" t="str">
        <f>'[1]TCE - ANEXO IV - Preencher'!E139</f>
        <v>3.2 - Gás e Outros Materiais Engarrafados</v>
      </c>
      <c r="D130" s="3" t="str">
        <f>'[1]TCE - ANEXO IV - Preencher'!F139</f>
        <v>24380578002980</v>
      </c>
      <c r="E130" s="5" t="str">
        <f>'[1]TCE - ANEXO IV - Preencher'!G139</f>
        <v>WHITE MARTINS GASES INDS DO NORDESTE SA</v>
      </c>
      <c r="F130" s="5" t="str">
        <f>'[1]TCE - ANEXO IV - Preencher'!H139</f>
        <v>B</v>
      </c>
      <c r="G130" s="5" t="str">
        <f>'[1]TCE - ANEXO IV - Preencher'!I139</f>
        <v>S</v>
      </c>
      <c r="H130" s="5">
        <f>'[1]TCE - ANEXO IV - Preencher'!J139</f>
        <v>27676</v>
      </c>
      <c r="I130" s="6">
        <f>IF('[1]TCE - ANEXO IV - Preencher'!K139="","",'[1]TCE - ANEXO IV - Preencher'!K139)</f>
        <v>46171</v>
      </c>
      <c r="J130" s="5" t="str">
        <f>'[1]TCE - ANEXO IV - Preencher'!L139</f>
        <v>29260524380578002980554000000276761133210775</v>
      </c>
      <c r="K130" s="5" t="str">
        <f>IF(F130="B",LEFT('[1]TCE - ANEXO IV - Preencher'!M139,2),IF(F130="S",LEFT('[1]TCE - ANEXO IV - Preencher'!M139,7),IF('[1]TCE - ANEXO IV - Preencher'!H139="","")))</f>
        <v>29</v>
      </c>
      <c r="L130" s="7">
        <f>'[1]TCE - ANEXO IV - Preencher'!N139</f>
        <v>28037.200000000001</v>
      </c>
    </row>
    <row r="131" spans="1:12" s="8" customFormat="1" ht="19.5" customHeight="1" x14ac:dyDescent="0.25">
      <c r="A131" s="3">
        <f>IFERROR(VLOOKUP(B131,'[1]DADOS (OCULTAR)'!$Q$3:$S$136,3,0),"")</f>
        <v>10739225002323</v>
      </c>
      <c r="B131" s="4" t="str">
        <f>'[1]TCE - ANEXO IV - Preencher'!C140</f>
        <v>HOSPITAL DOM MALAN - CG Nº 027/2022</v>
      </c>
      <c r="C131" s="4" t="str">
        <f>'[1]TCE - ANEXO IV - Preencher'!E140</f>
        <v>3.2 - Gás e Outros Materiais Engarrafados</v>
      </c>
      <c r="D131" s="3" t="str">
        <f>'[1]TCE - ANEXO IV - Preencher'!F140</f>
        <v>24380578000421</v>
      </c>
      <c r="E131" s="5" t="str">
        <f>'[1]TCE - ANEXO IV - Preencher'!G140</f>
        <v>WHITE MARTINS GASES INDS DO NORDESTE SA</v>
      </c>
      <c r="F131" s="5" t="str">
        <f>'[1]TCE - ANEXO IV - Preencher'!H140</f>
        <v>B</v>
      </c>
      <c r="G131" s="5" t="str">
        <f>'[1]TCE - ANEXO IV - Preencher'!I140</f>
        <v>S</v>
      </c>
      <c r="H131" s="5">
        <f>'[1]TCE - ANEXO IV - Preencher'!J140</f>
        <v>27815</v>
      </c>
      <c r="I131" s="6">
        <f>IF('[1]TCE - ANEXO IV - Preencher'!K140="","",'[1]TCE - ANEXO IV - Preencher'!K140)</f>
        <v>46181</v>
      </c>
      <c r="J131" s="5" t="str">
        <f>'[1]TCE - ANEXO IV - Preencher'!L140</f>
        <v>29260624380578002980554000000278151158679806</v>
      </c>
      <c r="K131" s="5" t="str">
        <f>IF(F131="B",LEFT('[1]TCE - ANEXO IV - Preencher'!M140,2),IF(F131="S",LEFT('[1]TCE - ANEXO IV - Preencher'!M140,7),IF('[1]TCE - ANEXO IV - Preencher'!H140="","")))</f>
        <v>29</v>
      </c>
      <c r="L131" s="7">
        <f>'[1]TCE - ANEXO IV - Preencher'!N140</f>
        <v>24524.06</v>
      </c>
    </row>
    <row r="132" spans="1:12" s="8" customFormat="1" ht="19.5" customHeight="1" x14ac:dyDescent="0.25">
      <c r="A132" s="3">
        <f>IFERROR(VLOOKUP(B132,'[1]DADOS (OCULTAR)'!$Q$3:$S$136,3,0),"")</f>
        <v>10739225002323</v>
      </c>
      <c r="B132" s="4" t="str">
        <f>'[1]TCE - ANEXO IV - Preencher'!C141</f>
        <v>HOSPITAL DOM MALAN - CG Nº 027/2022</v>
      </c>
      <c r="C132" s="4" t="str">
        <f>'[1]TCE - ANEXO IV - Preencher'!E141</f>
        <v>3.2 - Gás e Outros Materiais Engarrafados</v>
      </c>
      <c r="D132" s="3" t="str">
        <f>'[1]TCE - ANEXO IV - Preencher'!F141</f>
        <v>24380578002980</v>
      </c>
      <c r="E132" s="5" t="str">
        <f>'[1]TCE - ANEXO IV - Preencher'!G141</f>
        <v>WHITE MARTINS GASES INDS DO NORDESTE SA</v>
      </c>
      <c r="F132" s="5" t="str">
        <f>'[1]TCE - ANEXO IV - Preencher'!H141</f>
        <v>B</v>
      </c>
      <c r="G132" s="5" t="str">
        <f>'[1]TCE - ANEXO IV - Preencher'!I141</f>
        <v>S</v>
      </c>
      <c r="H132" s="5">
        <f>'[1]TCE - ANEXO IV - Preencher'!J141</f>
        <v>27835</v>
      </c>
      <c r="I132" s="6">
        <f>IF('[1]TCE - ANEXO IV - Preencher'!K141="","",'[1]TCE - ANEXO IV - Preencher'!K141)</f>
        <v>46182</v>
      </c>
      <c r="J132" s="5" t="str">
        <f>'[1]TCE - ANEXO IV - Preencher'!L141</f>
        <v>29260624380578002980554000000278351103251262</v>
      </c>
      <c r="K132" s="5" t="str">
        <f>IF(F132="B",LEFT('[1]TCE - ANEXO IV - Preencher'!M141,2),IF(F132="S",LEFT('[1]TCE - ANEXO IV - Preencher'!M141,7),IF('[1]TCE - ANEXO IV - Preencher'!H141="","")))</f>
        <v>29</v>
      </c>
      <c r="L132" s="7">
        <f>'[1]TCE - ANEXO IV - Preencher'!N141</f>
        <v>33523.49</v>
      </c>
    </row>
    <row r="133" spans="1:12" s="8" customFormat="1" ht="19.5" customHeight="1" x14ac:dyDescent="0.25">
      <c r="A133" s="3">
        <f>IFERROR(VLOOKUP(B133,'[1]DADOS (OCULTAR)'!$Q$3:$S$136,3,0),"")</f>
        <v>10739225002323</v>
      </c>
      <c r="B133" s="4" t="str">
        <f>'[1]TCE - ANEXO IV - Preencher'!C142</f>
        <v>HOSPITAL DOM MALAN - CG Nº 027/2022</v>
      </c>
      <c r="C133" s="4" t="str">
        <f>'[1]TCE - ANEXO IV - Preencher'!E142</f>
        <v>3.2 - Gás e Outros Materiais Engarrafados</v>
      </c>
      <c r="D133" s="3" t="str">
        <f>'[1]TCE - ANEXO IV - Preencher'!F142</f>
        <v>24380578000421</v>
      </c>
      <c r="E133" s="5" t="str">
        <f>'[1]TCE - ANEXO IV - Preencher'!G142</f>
        <v>WHITE MARTINS GASES INDS DO NORDESTE SA</v>
      </c>
      <c r="F133" s="5" t="str">
        <f>'[1]TCE - ANEXO IV - Preencher'!H142</f>
        <v>B</v>
      </c>
      <c r="G133" s="5" t="str">
        <f>'[1]TCE - ANEXO IV - Preencher'!I142</f>
        <v>S</v>
      </c>
      <c r="H133" s="5">
        <f>'[1]TCE - ANEXO IV - Preencher'!J142</f>
        <v>99173</v>
      </c>
      <c r="I133" s="6">
        <f>IF('[1]TCE - ANEXO IV - Preencher'!K142="","",'[1]TCE - ANEXO IV - Preencher'!K142)</f>
        <v>46129</v>
      </c>
      <c r="J133" s="5" t="str">
        <f>'[1]TCE - ANEXO IV - Preencher'!L142</f>
        <v>29260424380578000421554000000991731730147483</v>
      </c>
      <c r="K133" s="5" t="str">
        <f>IF(F133="B",LEFT('[1]TCE - ANEXO IV - Preencher'!M142,2),IF(F133="S",LEFT('[1]TCE - ANEXO IV - Preencher'!M142,7),IF('[1]TCE - ANEXO IV - Preencher'!H142="","")))</f>
        <v>29</v>
      </c>
      <c r="L133" s="7">
        <f>'[1]TCE - ANEXO IV - Preencher'!N142</f>
        <v>347.01</v>
      </c>
    </row>
    <row r="134" spans="1:12" s="8" customFormat="1" ht="19.5" customHeight="1" x14ac:dyDescent="0.25">
      <c r="A134" s="3">
        <f>IFERROR(VLOOKUP(B134,'[1]DADOS (OCULTAR)'!$Q$3:$S$136,3,0),"")</f>
        <v>10739225002323</v>
      </c>
      <c r="B134" s="4" t="str">
        <f>'[1]TCE - ANEXO IV - Preencher'!C143</f>
        <v>HOSPITAL DOM MALAN - CG Nº 027/2022</v>
      </c>
      <c r="C134" s="4" t="str">
        <f>'[1]TCE - ANEXO IV - Preencher'!E143</f>
        <v>3.2 - Gás e Outros Materiais Engarrafados</v>
      </c>
      <c r="D134" s="3" t="str">
        <f>'[1]TCE - ANEXO IV - Preencher'!F143</f>
        <v>24380578000421</v>
      </c>
      <c r="E134" s="5" t="str">
        <f>'[1]TCE - ANEXO IV - Preencher'!G143</f>
        <v>WHITE MARTINS GASES INDS DO NORDESTE SA</v>
      </c>
      <c r="F134" s="5" t="str">
        <f>'[1]TCE - ANEXO IV - Preencher'!H143</f>
        <v>B</v>
      </c>
      <c r="G134" s="5" t="str">
        <f>'[1]TCE - ANEXO IV - Preencher'!I143</f>
        <v>S</v>
      </c>
      <c r="H134" s="5">
        <f>'[1]TCE - ANEXO IV - Preencher'!J143</f>
        <v>99465</v>
      </c>
      <c r="I134" s="6">
        <f>IF('[1]TCE - ANEXO IV - Preencher'!K143="","",'[1]TCE - ANEXO IV - Preencher'!K143)</f>
        <v>46136</v>
      </c>
      <c r="J134" s="5" t="str">
        <f>'[1]TCE - ANEXO IV - Preencher'!L143</f>
        <v>29260424380578000421554000000994651799314898</v>
      </c>
      <c r="K134" s="5" t="str">
        <f>IF(F134="B",LEFT('[1]TCE - ANEXO IV - Preencher'!M143,2),IF(F134="S",LEFT('[1]TCE - ANEXO IV - Preencher'!M143,7),IF('[1]TCE - ANEXO IV - Preencher'!H143="","")))</f>
        <v>29</v>
      </c>
      <c r="L134" s="7">
        <f>'[1]TCE - ANEXO IV - Preencher'!N143</f>
        <v>347.01</v>
      </c>
    </row>
    <row r="135" spans="1:12" s="8" customFormat="1" ht="19.5" customHeight="1" x14ac:dyDescent="0.25">
      <c r="A135" s="3">
        <f>IFERROR(VLOOKUP(B135,'[1]DADOS (OCULTAR)'!$Q$3:$S$136,3,0),"")</f>
        <v>10739225002323</v>
      </c>
      <c r="B135" s="4" t="str">
        <f>'[1]TCE - ANEXO IV - Preencher'!C144</f>
        <v>HOSPITAL DOM MALAN - CG Nº 027/2022</v>
      </c>
      <c r="C135" s="4" t="str">
        <f>'[1]TCE - ANEXO IV - Preencher'!E144</f>
        <v>3.2 - Gás e Outros Materiais Engarrafados</v>
      </c>
      <c r="D135" s="3" t="str">
        <f>'[1]TCE - ANEXO IV - Preencher'!F144</f>
        <v>24380578000421</v>
      </c>
      <c r="E135" s="5" t="str">
        <f>'[1]TCE - ANEXO IV - Preencher'!G144</f>
        <v>WHITE MARTINS GASES INDS DO NORDESTE SA</v>
      </c>
      <c r="F135" s="5" t="str">
        <f>'[1]TCE - ANEXO IV - Preencher'!H144</f>
        <v>B</v>
      </c>
      <c r="G135" s="5" t="str">
        <f>'[1]TCE - ANEXO IV - Preencher'!I144</f>
        <v>S</v>
      </c>
      <c r="H135" s="5">
        <f>'[1]TCE - ANEXO IV - Preencher'!J144</f>
        <v>99466</v>
      </c>
      <c r="I135" s="6">
        <f>IF('[1]TCE - ANEXO IV - Preencher'!K144="","",'[1]TCE - ANEXO IV - Preencher'!K144)</f>
        <v>46136</v>
      </c>
      <c r="J135" s="5" t="str">
        <f>'[1]TCE - ANEXO IV - Preencher'!L144</f>
        <v>29260424380578000421554000000994661916998310</v>
      </c>
      <c r="K135" s="5" t="str">
        <f>IF(F135="B",LEFT('[1]TCE - ANEXO IV - Preencher'!M144,2),IF(F135="S",LEFT('[1]TCE - ANEXO IV - Preencher'!M144,7),IF('[1]TCE - ANEXO IV - Preencher'!H144="","")))</f>
        <v>29</v>
      </c>
      <c r="L135" s="7">
        <f>'[1]TCE - ANEXO IV - Preencher'!N144</f>
        <v>347.01</v>
      </c>
    </row>
    <row r="136" spans="1:12" s="8" customFormat="1" ht="19.5" customHeight="1" x14ac:dyDescent="0.25">
      <c r="A136" s="3">
        <f>IFERROR(VLOOKUP(B136,'[1]DADOS (OCULTAR)'!$Q$3:$S$136,3,0),"")</f>
        <v>10739225002323</v>
      </c>
      <c r="B136" s="4" t="str">
        <f>'[1]TCE - ANEXO IV - Preencher'!C145</f>
        <v>HOSPITAL DOM MALAN - CG Nº 027/2022</v>
      </c>
      <c r="C136" s="4" t="str">
        <f>'[1]TCE - ANEXO IV - Preencher'!E145</f>
        <v>3.2 - Gás e Outros Materiais Engarrafados</v>
      </c>
      <c r="D136" s="3" t="str">
        <f>'[1]TCE - ANEXO IV - Preencher'!F145</f>
        <v>24380578000421</v>
      </c>
      <c r="E136" s="5" t="str">
        <f>'[1]TCE - ANEXO IV - Preencher'!G145</f>
        <v>WHITE MARTINS GASES INDS DO NORDESTE SA</v>
      </c>
      <c r="F136" s="5" t="str">
        <f>'[1]TCE - ANEXO IV - Preencher'!H145</f>
        <v>B</v>
      </c>
      <c r="G136" s="5" t="str">
        <f>'[1]TCE - ANEXO IV - Preencher'!I145</f>
        <v>S</v>
      </c>
      <c r="H136" s="5">
        <f>'[1]TCE - ANEXO IV - Preencher'!J145</f>
        <v>99635</v>
      </c>
      <c r="I136" s="6">
        <f>IF('[1]TCE - ANEXO IV - Preencher'!K145="","",'[1]TCE - ANEXO IV - Preencher'!K145)</f>
        <v>46140</v>
      </c>
      <c r="J136" s="5" t="str">
        <f>'[1]TCE - ANEXO IV - Preencher'!L145</f>
        <v>29260424380578000421554000000996351317649941</v>
      </c>
      <c r="K136" s="5" t="str">
        <f>IF(F136="B",LEFT('[1]TCE - ANEXO IV - Preencher'!M145,2),IF(F136="S",LEFT('[1]TCE - ANEXO IV - Preencher'!M145,7),IF('[1]TCE - ANEXO IV - Preencher'!H145="","")))</f>
        <v>29</v>
      </c>
      <c r="L136" s="7">
        <f>'[1]TCE - ANEXO IV - Preencher'!N145</f>
        <v>462.68</v>
      </c>
    </row>
    <row r="137" spans="1:12" s="8" customFormat="1" ht="19.5" customHeight="1" x14ac:dyDescent="0.25">
      <c r="A137" s="3">
        <f>IFERROR(VLOOKUP(B137,'[1]DADOS (OCULTAR)'!$Q$3:$S$136,3,0),"")</f>
        <v>10739225002323</v>
      </c>
      <c r="B137" s="4" t="str">
        <f>'[1]TCE - ANEXO IV - Preencher'!C146</f>
        <v>HOSPITAL DOM MALAN - CG Nº 027/2022</v>
      </c>
      <c r="C137" s="4" t="str">
        <f>'[1]TCE - ANEXO IV - Preencher'!E146</f>
        <v>3.2 - Gás e Outros Materiais Engarrafados</v>
      </c>
      <c r="D137" s="3" t="str">
        <f>'[1]TCE - ANEXO IV - Preencher'!F146</f>
        <v>24380578000421</v>
      </c>
      <c r="E137" s="5" t="str">
        <f>'[1]TCE - ANEXO IV - Preencher'!G146</f>
        <v>WHITE MARTINS GASES INDS DO NORDESTE SA</v>
      </c>
      <c r="F137" s="5" t="str">
        <f>'[1]TCE - ANEXO IV - Preencher'!H146</f>
        <v>B</v>
      </c>
      <c r="G137" s="5" t="str">
        <f>'[1]TCE - ANEXO IV - Preencher'!I146</f>
        <v>S</v>
      </c>
      <c r="H137" s="5">
        <f>'[1]TCE - ANEXO IV - Preencher'!J146</f>
        <v>99732</v>
      </c>
      <c r="I137" s="6">
        <f>IF('[1]TCE - ANEXO IV - Preencher'!K146="","",'[1]TCE - ANEXO IV - Preencher'!K146)</f>
        <v>46141</v>
      </c>
      <c r="J137" s="5" t="str">
        <f>'[1]TCE - ANEXO IV - Preencher'!L146</f>
        <v>29260424380578000421554000000997321135553780</v>
      </c>
      <c r="K137" s="5" t="str">
        <f>IF(F137="B",LEFT('[1]TCE - ANEXO IV - Preencher'!M146,2),IF(F137="S",LEFT('[1]TCE - ANEXO IV - Preencher'!M146,7),IF('[1]TCE - ANEXO IV - Preencher'!H146="","")))</f>
        <v>29</v>
      </c>
      <c r="L137" s="7">
        <f>'[1]TCE - ANEXO IV - Preencher'!N146</f>
        <v>694.01</v>
      </c>
    </row>
    <row r="138" spans="1:12" s="8" customFormat="1" ht="19.5" customHeight="1" x14ac:dyDescent="0.25">
      <c r="A138" s="3">
        <f>IFERROR(VLOOKUP(B138,'[1]DADOS (OCULTAR)'!$Q$3:$S$136,3,0),"")</f>
        <v>10739225002323</v>
      </c>
      <c r="B138" s="4" t="str">
        <f>'[1]TCE - ANEXO IV - Preencher'!C147</f>
        <v>HOSPITAL DOM MALAN - CG Nº 027/2022</v>
      </c>
      <c r="C138" s="4" t="str">
        <f>'[1]TCE - ANEXO IV - Preencher'!E147</f>
        <v>3.2 - Gás e Outros Materiais Engarrafados</v>
      </c>
      <c r="D138" s="3" t="str">
        <f>'[1]TCE - ANEXO IV - Preencher'!F147</f>
        <v>24380578000421</v>
      </c>
      <c r="E138" s="5" t="str">
        <f>'[1]TCE - ANEXO IV - Preencher'!G147</f>
        <v>WHITE MARTINS GASES INDS DO NORDESTE SA</v>
      </c>
      <c r="F138" s="5" t="str">
        <f>'[1]TCE - ANEXO IV - Preencher'!H147</f>
        <v>B</v>
      </c>
      <c r="G138" s="5" t="str">
        <f>'[1]TCE - ANEXO IV - Preencher'!I147</f>
        <v>S</v>
      </c>
      <c r="H138" s="5">
        <f>'[1]TCE - ANEXO IV - Preencher'!J147</f>
        <v>99779</v>
      </c>
      <c r="I138" s="6">
        <f>IF('[1]TCE - ANEXO IV - Preencher'!K147="","",'[1]TCE - ANEXO IV - Preencher'!K147)</f>
        <v>46142</v>
      </c>
      <c r="J138" s="5" t="str">
        <f>'[1]TCE - ANEXO IV - Preencher'!L147</f>
        <v>29260424380578000421554000000997791249997862</v>
      </c>
      <c r="K138" s="5" t="str">
        <f>IF(F138="B",LEFT('[1]TCE - ANEXO IV - Preencher'!M147,2),IF(F138="S",LEFT('[1]TCE - ANEXO IV - Preencher'!M147,7),IF('[1]TCE - ANEXO IV - Preencher'!H147="","")))</f>
        <v>29</v>
      </c>
      <c r="L138" s="7">
        <f>'[1]TCE - ANEXO IV - Preencher'!N147</f>
        <v>462.68</v>
      </c>
    </row>
    <row r="139" spans="1:12" s="8" customFormat="1" ht="19.5" customHeight="1" x14ac:dyDescent="0.25">
      <c r="A139" s="3">
        <f>IFERROR(VLOOKUP(B139,'[1]DADOS (OCULTAR)'!$Q$3:$S$136,3,0),"")</f>
        <v>10739225002323</v>
      </c>
      <c r="B139" s="4" t="str">
        <f>'[1]TCE - ANEXO IV - Preencher'!C148</f>
        <v>HOSPITAL DOM MALAN - CG Nº 027/2022</v>
      </c>
      <c r="C139" s="4" t="str">
        <f>'[1]TCE - ANEXO IV - Preencher'!E148</f>
        <v>3.13 - Materiais e Materiais Ortopédicos e Corretivos (OPME)</v>
      </c>
      <c r="D139" s="3" t="str">
        <f>'[1]TCE - ANEXO IV - Preencher'!F148</f>
        <v>12482070000102</v>
      </c>
      <c r="E139" s="5" t="str">
        <f>'[1]TCE - ANEXO IV - Preencher'!G148</f>
        <v>QUIRON MEDIC COM DE PROD HOSP</v>
      </c>
      <c r="F139" s="5" t="str">
        <f>'[1]TCE - ANEXO IV - Preencher'!H148</f>
        <v>B</v>
      </c>
      <c r="G139" s="5" t="str">
        <f>'[1]TCE - ANEXO IV - Preencher'!I148</f>
        <v>S</v>
      </c>
      <c r="H139" s="5">
        <f>'[1]TCE - ANEXO IV - Preencher'!J148</f>
        <v>8931</v>
      </c>
      <c r="I139" s="6">
        <f>IF('[1]TCE - ANEXO IV - Preencher'!K148="","",'[1]TCE - ANEXO IV - Preencher'!K148)</f>
        <v>46189</v>
      </c>
      <c r="J139" s="5" t="str">
        <f>'[1]TCE - ANEXO IV - Preencher'!L148</f>
        <v>29260612482070000102550010000089311014289696</v>
      </c>
      <c r="K139" s="5" t="str">
        <f>IF(F139="B",LEFT('[1]TCE - ANEXO IV - Preencher'!M148,2),IF(F139="S",LEFT('[1]TCE - ANEXO IV - Preencher'!M148,7),IF('[1]TCE - ANEXO IV - Preencher'!H148="","")))</f>
        <v>29</v>
      </c>
      <c r="L139" s="7">
        <f>'[1]TCE - ANEXO IV - Preencher'!N148</f>
        <v>850</v>
      </c>
    </row>
    <row r="140" spans="1:12" s="8" customFormat="1" ht="19.5" customHeight="1" x14ac:dyDescent="0.25">
      <c r="A140" s="3">
        <f>IFERROR(VLOOKUP(B140,'[1]DADOS (OCULTAR)'!$Q$3:$S$136,3,0),"")</f>
        <v>10739225002323</v>
      </c>
      <c r="B140" s="4" t="str">
        <f>'[1]TCE - ANEXO IV - Preencher'!C149</f>
        <v>HOSPITAL DOM MALAN - CG Nº 027/2022</v>
      </c>
      <c r="C140" s="4" t="str">
        <f>'[1]TCE - ANEXO IV - Preencher'!E149</f>
        <v>3.13 - Materiais e Materiais Ortopédicos e Corretivos (OPME)</v>
      </c>
      <c r="D140" s="3" t="str">
        <f>'[1]TCE - ANEXO IV - Preencher'!F149</f>
        <v>12482070000102</v>
      </c>
      <c r="E140" s="5" t="str">
        <f>'[1]TCE - ANEXO IV - Preencher'!G149</f>
        <v>QUIRON MEDIC COM DE PROD HOSP</v>
      </c>
      <c r="F140" s="5" t="str">
        <f>'[1]TCE - ANEXO IV - Preencher'!H149</f>
        <v>B</v>
      </c>
      <c r="G140" s="5" t="str">
        <f>'[1]TCE - ANEXO IV - Preencher'!I149</f>
        <v>S</v>
      </c>
      <c r="H140" s="5">
        <f>'[1]TCE - ANEXO IV - Preencher'!J149</f>
        <v>8946</v>
      </c>
      <c r="I140" s="6">
        <f>IF('[1]TCE - ANEXO IV - Preencher'!K149="","",'[1]TCE - ANEXO IV - Preencher'!K149)</f>
        <v>46190</v>
      </c>
      <c r="J140" s="5" t="str">
        <f>'[1]TCE - ANEXO IV - Preencher'!L149</f>
        <v>29260612482070000102550010000089461015208226</v>
      </c>
      <c r="K140" s="5" t="str">
        <f>IF(F140="B",LEFT('[1]TCE - ANEXO IV - Preencher'!M149,2),IF(F140="S",LEFT('[1]TCE - ANEXO IV - Preencher'!M149,7),IF('[1]TCE - ANEXO IV - Preencher'!H149="","")))</f>
        <v>29</v>
      </c>
      <c r="L140" s="7">
        <f>'[1]TCE - ANEXO IV - Preencher'!N149</f>
        <v>550</v>
      </c>
    </row>
    <row r="141" spans="1:12" s="8" customFormat="1" ht="19.5" customHeight="1" x14ac:dyDescent="0.25">
      <c r="A141" s="3">
        <f>IFERROR(VLOOKUP(B141,'[1]DADOS (OCULTAR)'!$Q$3:$S$136,3,0),"")</f>
        <v>10739225002323</v>
      </c>
      <c r="B141" s="4" t="str">
        <f>'[1]TCE - ANEXO IV - Preencher'!C150</f>
        <v>HOSPITAL DOM MALAN - CG Nº 027/2022</v>
      </c>
      <c r="C141" s="4" t="str">
        <f>'[1]TCE - ANEXO IV - Preencher'!E150</f>
        <v>3.13 - Materiais e Materiais Ortopédicos e Corretivos (OPME)</v>
      </c>
      <c r="D141" s="3" t="str">
        <f>'[1]TCE - ANEXO IV - Preencher'!F150</f>
        <v>12482070000102</v>
      </c>
      <c r="E141" s="5" t="str">
        <f>'[1]TCE - ANEXO IV - Preencher'!G150</f>
        <v>QUIRON MEDIC COM DE PROD HOSP</v>
      </c>
      <c r="F141" s="5" t="str">
        <f>'[1]TCE - ANEXO IV - Preencher'!H150</f>
        <v>B</v>
      </c>
      <c r="G141" s="5" t="str">
        <f>'[1]TCE - ANEXO IV - Preencher'!I150</f>
        <v>S</v>
      </c>
      <c r="H141" s="5">
        <f>'[1]TCE - ANEXO IV - Preencher'!J150</f>
        <v>8947</v>
      </c>
      <c r="I141" s="6">
        <f>IF('[1]TCE - ANEXO IV - Preencher'!K150="","",'[1]TCE - ANEXO IV - Preencher'!K150)</f>
        <v>46190</v>
      </c>
      <c r="J141" s="5" t="str">
        <f>'[1]TCE - ANEXO IV - Preencher'!L150</f>
        <v>29260612482070000102550010000089471015209971</v>
      </c>
      <c r="K141" s="5" t="str">
        <f>IF(F141="B",LEFT('[1]TCE - ANEXO IV - Preencher'!M150,2),IF(F141="S",LEFT('[1]TCE - ANEXO IV - Preencher'!M150,7),IF('[1]TCE - ANEXO IV - Preencher'!H150="","")))</f>
        <v>29</v>
      </c>
      <c r="L141" s="7">
        <f>'[1]TCE - ANEXO IV - Preencher'!N150</f>
        <v>850</v>
      </c>
    </row>
    <row r="142" spans="1:12" s="8" customFormat="1" ht="19.5" customHeight="1" x14ac:dyDescent="0.25">
      <c r="A142" s="3">
        <f>IFERROR(VLOOKUP(B142,'[1]DADOS (OCULTAR)'!$Q$3:$S$136,3,0),"")</f>
        <v>10739225002323</v>
      </c>
      <c r="B142" s="4" t="str">
        <f>'[1]TCE - ANEXO IV - Preencher'!C151</f>
        <v>HOSPITAL DOM MALAN - CG Nº 027/2022</v>
      </c>
      <c r="C142" s="4" t="str">
        <f>'[1]TCE - ANEXO IV - Preencher'!E151</f>
        <v>3.99 - Outras despesas com Material de Consumo</v>
      </c>
      <c r="D142" s="3" t="str">
        <f>'[1]TCE - ANEXO IV - Preencher'!F151</f>
        <v>22423890000187</v>
      </c>
      <c r="E142" s="5" t="str">
        <f>'[1]TCE - ANEXO IV - Preencher'!G151</f>
        <v>HOSP LIGHT MATERIAIS HOSPITALAR</v>
      </c>
      <c r="F142" s="5" t="str">
        <f>'[1]TCE - ANEXO IV - Preencher'!H151</f>
        <v>B</v>
      </c>
      <c r="G142" s="5" t="str">
        <f>'[1]TCE - ANEXO IV - Preencher'!I151</f>
        <v>S</v>
      </c>
      <c r="H142" s="5">
        <f>'[1]TCE - ANEXO IV - Preencher'!J151</f>
        <v>18741</v>
      </c>
      <c r="I142" s="6">
        <f>IF('[1]TCE - ANEXO IV - Preencher'!K151="","",'[1]TCE - ANEXO IV - Preencher'!K151)</f>
        <v>46176</v>
      </c>
      <c r="J142" s="5" t="str">
        <f>'[1]TCE - ANEXO IV - Preencher'!L151</f>
        <v>35260622423890000187550010000187411059021110</v>
      </c>
      <c r="K142" s="5" t="str">
        <f>IF(F142="B",LEFT('[1]TCE - ANEXO IV - Preencher'!M151,2),IF(F142="S",LEFT('[1]TCE - ANEXO IV - Preencher'!M151,7),IF('[1]TCE - ANEXO IV - Preencher'!H151="","")))</f>
        <v>35</v>
      </c>
      <c r="L142" s="7">
        <f>'[1]TCE - ANEXO IV - Preencher'!N151</f>
        <v>1503.5</v>
      </c>
    </row>
    <row r="143" spans="1:12" s="8" customFormat="1" ht="19.5" customHeight="1" x14ac:dyDescent="0.25">
      <c r="A143" s="3">
        <f>IFERROR(VLOOKUP(B143,'[1]DADOS (OCULTAR)'!$Q$3:$S$136,3,0),"")</f>
        <v>10739225002323</v>
      </c>
      <c r="B143" s="4" t="str">
        <f>'[1]TCE - ANEXO IV - Preencher'!C152</f>
        <v>HOSPITAL DOM MALAN - CG Nº 027/2022</v>
      </c>
      <c r="C143" s="4" t="str">
        <f>'[1]TCE - ANEXO IV - Preencher'!E152</f>
        <v>3.99 - Outras despesas com Material de Consumo</v>
      </c>
      <c r="D143" s="3" t="str">
        <f>'[1]TCE - ANEXO IV - Preencher'!F152</f>
        <v>06135469000114</v>
      </c>
      <c r="E143" s="5" t="str">
        <f>'[1]TCE - ANEXO IV - Preencher'!G152</f>
        <v>DATRIX INDUSTRIA E COMERCIO DE PROD HOSPITALARES</v>
      </c>
      <c r="F143" s="5" t="str">
        <f>'[1]TCE - ANEXO IV - Preencher'!H152</f>
        <v>B</v>
      </c>
      <c r="G143" s="5" t="str">
        <f>'[1]TCE - ANEXO IV - Preencher'!I152</f>
        <v>S</v>
      </c>
      <c r="H143" s="5">
        <f>'[1]TCE - ANEXO IV - Preencher'!J152</f>
        <v>15617</v>
      </c>
      <c r="I143" s="6">
        <f>IF('[1]TCE - ANEXO IV - Preencher'!K152="","",'[1]TCE - ANEXO IV - Preencher'!K152)</f>
        <v>46167</v>
      </c>
      <c r="J143" s="5" t="str">
        <f>'[1]TCE - ANEXO IV - Preencher'!L152</f>
        <v>35260506135469000114550010000156171988557031</v>
      </c>
      <c r="K143" s="5" t="str">
        <f>IF(F143="B",LEFT('[1]TCE - ANEXO IV - Preencher'!M152,2),IF(F143="S",LEFT('[1]TCE - ANEXO IV - Preencher'!M152,7),IF('[1]TCE - ANEXO IV - Preencher'!H152="","")))</f>
        <v>35</v>
      </c>
      <c r="L143" s="7">
        <f>'[1]TCE - ANEXO IV - Preencher'!N152</f>
        <v>1790</v>
      </c>
    </row>
    <row r="144" spans="1:12" s="8" customFormat="1" ht="19.5" customHeight="1" x14ac:dyDescent="0.25">
      <c r="A144" s="3">
        <f>IFERROR(VLOOKUP(B144,'[1]DADOS (OCULTAR)'!$Q$3:$S$136,3,0),"")</f>
        <v>10739225002323</v>
      </c>
      <c r="B144" s="4" t="str">
        <f>'[1]TCE - ANEXO IV - Preencher'!C153</f>
        <v>HOSPITAL DOM MALAN - CG Nº 027/2022</v>
      </c>
      <c r="C144" s="4" t="str">
        <f>'[1]TCE - ANEXO IV - Preencher'!E153</f>
        <v>3.99 - Outras despesas com Material de Consumo</v>
      </c>
      <c r="D144" s="3" t="str">
        <f>'[1]TCE - ANEXO IV - Preencher'!F153</f>
        <v>10859287000163</v>
      </c>
      <c r="E144" s="5" t="str">
        <f>'[1]TCE - ANEXO IV - Preencher'!G153</f>
        <v>NEWMED COMERCIO E SERVICOS DE EQUIPAMENT</v>
      </c>
      <c r="F144" s="5" t="str">
        <f>'[1]TCE - ANEXO IV - Preencher'!H153</f>
        <v>B</v>
      </c>
      <c r="G144" s="5" t="str">
        <f>'[1]TCE - ANEXO IV - Preencher'!I153</f>
        <v>S</v>
      </c>
      <c r="H144" s="5">
        <f>'[1]TCE - ANEXO IV - Preencher'!J153</f>
        <v>11506</v>
      </c>
      <c r="I144" s="6">
        <f>IF('[1]TCE - ANEXO IV - Preencher'!K153="","",'[1]TCE - ANEXO IV - Preencher'!K153)</f>
        <v>46170</v>
      </c>
      <c r="J144" s="5" t="str">
        <f>'[1]TCE - ANEXO IV - Preencher'!L153</f>
        <v>26260510859287000163550010000115061315128734</v>
      </c>
      <c r="K144" s="5" t="str">
        <f>IF(F144="B",LEFT('[1]TCE - ANEXO IV - Preencher'!M153,2),IF(F144="S",LEFT('[1]TCE - ANEXO IV - Preencher'!M153,7),IF('[1]TCE - ANEXO IV - Preencher'!H153="","")))</f>
        <v>26</v>
      </c>
      <c r="L144" s="7">
        <f>'[1]TCE - ANEXO IV - Preencher'!N153</f>
        <v>1700</v>
      </c>
    </row>
    <row r="145" spans="1:12" s="8" customFormat="1" ht="19.5" customHeight="1" x14ac:dyDescent="0.25">
      <c r="A145" s="3">
        <f>IFERROR(VLOOKUP(B145,'[1]DADOS (OCULTAR)'!$Q$3:$S$136,3,0),"")</f>
        <v>10739225002323</v>
      </c>
      <c r="B145" s="4" t="str">
        <f>'[1]TCE - ANEXO IV - Preencher'!C154</f>
        <v>HOSPITAL DOM MALAN - CG Nº 027/2022</v>
      </c>
      <c r="C145" s="4" t="str">
        <f>'[1]TCE - ANEXO IV - Preencher'!E154</f>
        <v>3.99 - Outras despesas com Material de Consumo</v>
      </c>
      <c r="D145" s="3" t="str">
        <f>'[1]TCE - ANEXO IV - Preencher'!F154</f>
        <v>61418042000131</v>
      </c>
      <c r="E145" s="5" t="str">
        <f>'[1]TCE - ANEXO IV - Preencher'!G154</f>
        <v>CIRURGICA FERNANDES LTDA</v>
      </c>
      <c r="F145" s="5" t="str">
        <f>'[1]TCE - ANEXO IV - Preencher'!H154</f>
        <v>B</v>
      </c>
      <c r="G145" s="5" t="str">
        <f>'[1]TCE - ANEXO IV - Preencher'!I154</f>
        <v>S</v>
      </c>
      <c r="H145" s="5">
        <f>'[1]TCE - ANEXO IV - Preencher'!J154</f>
        <v>2003255</v>
      </c>
      <c r="I145" s="6">
        <f>IF('[1]TCE - ANEXO IV - Preencher'!K154="","",'[1]TCE - ANEXO IV - Preencher'!K154)</f>
        <v>46178</v>
      </c>
      <c r="J145" s="5" t="str">
        <f>'[1]TCE - ANEXO IV - Preencher'!L154</f>
        <v>35260661418042000131550040020032551294969186</v>
      </c>
      <c r="K145" s="5" t="str">
        <f>IF(F145="B",LEFT('[1]TCE - ANEXO IV - Preencher'!M154,2),IF(F145="S",LEFT('[1]TCE - ANEXO IV - Preencher'!M154,7),IF('[1]TCE - ANEXO IV - Preencher'!H154="","")))</f>
        <v>35</v>
      </c>
      <c r="L145" s="7">
        <f>'[1]TCE - ANEXO IV - Preencher'!N154</f>
        <v>5670</v>
      </c>
    </row>
    <row r="146" spans="1:12" s="8" customFormat="1" ht="19.5" customHeight="1" x14ac:dyDescent="0.25">
      <c r="A146" s="3">
        <f>IFERROR(VLOOKUP(B146,'[1]DADOS (OCULTAR)'!$Q$3:$S$136,3,0),"")</f>
        <v>10739225002323</v>
      </c>
      <c r="B146" s="4" t="str">
        <f>'[1]TCE - ANEXO IV - Preencher'!C155</f>
        <v>HOSPITAL DOM MALAN - CG Nº 027/2022</v>
      </c>
      <c r="C146" s="4" t="str">
        <f>'[1]TCE - ANEXO IV - Preencher'!E155</f>
        <v>3.7 - Material de Limpeza e Produtos de Hgienização</v>
      </c>
      <c r="D146" s="3" t="str">
        <f>'[1]TCE - ANEXO IV - Preencher'!F155</f>
        <v>53369089000124</v>
      </c>
      <c r="E146" s="5" t="str">
        <f>'[1]TCE - ANEXO IV - Preencher'!G155</f>
        <v>ZAX VAREJO E ATACADO LTDA</v>
      </c>
      <c r="F146" s="5" t="str">
        <f>'[1]TCE - ANEXO IV - Preencher'!H155</f>
        <v>B</v>
      </c>
      <c r="G146" s="5" t="str">
        <f>'[1]TCE - ANEXO IV - Preencher'!I155</f>
        <v>S</v>
      </c>
      <c r="H146" s="5">
        <f>'[1]TCE - ANEXO IV - Preencher'!J155</f>
        <v>2179</v>
      </c>
      <c r="I146" s="6">
        <f>IF('[1]TCE - ANEXO IV - Preencher'!K155="","",'[1]TCE - ANEXO IV - Preencher'!K155)</f>
        <v>46185</v>
      </c>
      <c r="J146" s="5" t="str">
        <f>'[1]TCE - ANEXO IV - Preencher'!L155</f>
        <v>26260653369089000124550010000021791937290170</v>
      </c>
      <c r="K146" s="5" t="str">
        <f>IF(F146="B",LEFT('[1]TCE - ANEXO IV - Preencher'!M155,2),IF(F146="S",LEFT('[1]TCE - ANEXO IV - Preencher'!M155,7),IF('[1]TCE - ANEXO IV - Preencher'!H155="","")))</f>
        <v>26</v>
      </c>
      <c r="L146" s="7">
        <f>'[1]TCE - ANEXO IV - Preencher'!N155</f>
        <v>1630.8</v>
      </c>
    </row>
    <row r="147" spans="1:12" s="8" customFormat="1" ht="19.5" customHeight="1" x14ac:dyDescent="0.25">
      <c r="A147" s="3">
        <f>IFERROR(VLOOKUP(B147,'[1]DADOS (OCULTAR)'!$Q$3:$S$136,3,0),"")</f>
        <v>10739225002323</v>
      </c>
      <c r="B147" s="4" t="str">
        <f>'[1]TCE - ANEXO IV - Preencher'!C156</f>
        <v>HOSPITAL DOM MALAN - CG Nº 027/2022</v>
      </c>
      <c r="C147" s="4" t="str">
        <f>'[1]TCE - ANEXO IV - Preencher'!E156</f>
        <v>3.7 - Material de Limpeza e Produtos de Hgienização</v>
      </c>
      <c r="D147" s="3" t="str">
        <f>'[1]TCE - ANEXO IV - Preencher'!F156</f>
        <v>28238907000102</v>
      </c>
      <c r="E147" s="5" t="str">
        <f>'[1]TCE - ANEXO IV - Preencher'!G156</f>
        <v>MR MOVEIS LTDA</v>
      </c>
      <c r="F147" s="5" t="str">
        <f>'[1]TCE - ANEXO IV - Preencher'!H156</f>
        <v>B</v>
      </c>
      <c r="G147" s="5" t="str">
        <f>'[1]TCE - ANEXO IV - Preencher'!I156</f>
        <v>S</v>
      </c>
      <c r="H147" s="5">
        <f>'[1]TCE - ANEXO IV - Preencher'!J156</f>
        <v>5429</v>
      </c>
      <c r="I147" s="6">
        <f>IF('[1]TCE - ANEXO IV - Preencher'!K156="","",'[1]TCE - ANEXO IV - Preencher'!K156)</f>
        <v>46192</v>
      </c>
      <c r="J147" s="5" t="str">
        <f>'[1]TCE - ANEXO IV - Preencher'!L156</f>
        <v>26260628238907000102550010000054291707721644</v>
      </c>
      <c r="K147" s="5" t="str">
        <f>IF(F147="B",LEFT('[1]TCE - ANEXO IV - Preencher'!M156,2),IF(F147="S",LEFT('[1]TCE - ANEXO IV - Preencher'!M156,7),IF('[1]TCE - ANEXO IV - Preencher'!H156="","")))</f>
        <v>26</v>
      </c>
      <c r="L147" s="7">
        <f>'[1]TCE - ANEXO IV - Preencher'!N156</f>
        <v>84</v>
      </c>
    </row>
    <row r="148" spans="1:12" s="8" customFormat="1" ht="19.5" customHeight="1" x14ac:dyDescent="0.25">
      <c r="A148" s="3">
        <f>IFERROR(VLOOKUP(B148,'[1]DADOS (OCULTAR)'!$Q$3:$S$136,3,0),"")</f>
        <v>10739225002323</v>
      </c>
      <c r="B148" s="4" t="str">
        <f>'[1]TCE - ANEXO IV - Preencher'!C157</f>
        <v>HOSPITAL DOM MALAN - CG Nº 027/2022</v>
      </c>
      <c r="C148" s="4" t="str">
        <f>'[1]TCE - ANEXO IV - Preencher'!E157</f>
        <v>3.7 - Material de Limpeza e Produtos de Hgienização</v>
      </c>
      <c r="D148" s="3" t="str">
        <f>'[1]TCE - ANEXO IV - Preencher'!F157</f>
        <v>54565478000198</v>
      </c>
      <c r="E148" s="5" t="str">
        <f>'[1]TCE - ANEXO IV - Preencher'!G157</f>
        <v>SISPACK MEDICAL LTDA</v>
      </c>
      <c r="F148" s="5" t="str">
        <f>'[1]TCE - ANEXO IV - Preencher'!H157</f>
        <v>B</v>
      </c>
      <c r="G148" s="5" t="str">
        <f>'[1]TCE - ANEXO IV - Preencher'!I157</f>
        <v>S</v>
      </c>
      <c r="H148" s="5">
        <f>'[1]TCE - ANEXO IV - Preencher'!J157</f>
        <v>187623</v>
      </c>
      <c r="I148" s="6">
        <f>IF('[1]TCE - ANEXO IV - Preencher'!K157="","",'[1]TCE - ANEXO IV - Preencher'!K157)</f>
        <v>46192</v>
      </c>
      <c r="J148" s="5" t="str">
        <f>'[1]TCE - ANEXO IV - Preencher'!L157</f>
        <v>35260654565478000198550010001876231802174039</v>
      </c>
      <c r="K148" s="5" t="str">
        <f>IF(F148="B",LEFT('[1]TCE - ANEXO IV - Preencher'!M157,2),IF(F148="S",LEFT('[1]TCE - ANEXO IV - Preencher'!M157,7),IF('[1]TCE - ANEXO IV - Preencher'!H157="","")))</f>
        <v>35</v>
      </c>
      <c r="L148" s="7">
        <f>'[1]TCE - ANEXO IV - Preencher'!N157</f>
        <v>15367.5</v>
      </c>
    </row>
    <row r="149" spans="1:12" s="8" customFormat="1" ht="19.5" customHeight="1" x14ac:dyDescent="0.25">
      <c r="A149" s="3">
        <f>IFERROR(VLOOKUP(B149,'[1]DADOS (OCULTAR)'!$Q$3:$S$136,3,0),"")</f>
        <v>10739225002323</v>
      </c>
      <c r="B149" s="4" t="str">
        <f>'[1]TCE - ANEXO IV - Preencher'!C158</f>
        <v>HOSPITAL DOM MALAN - CG Nº 027/2022</v>
      </c>
      <c r="C149" s="4" t="str">
        <f>'[1]TCE - ANEXO IV - Preencher'!E158</f>
        <v>3.7 - Material de Limpeza e Produtos de Hgienização</v>
      </c>
      <c r="D149" s="3" t="str">
        <f>'[1]TCE - ANEXO IV - Preencher'!F158</f>
        <v>05044056000161</v>
      </c>
      <c r="E149" s="5" t="str">
        <f>'[1]TCE - ANEXO IV - Preencher'!G158</f>
        <v>DMH PRODUTOS HOSPITALARES LTDA</v>
      </c>
      <c r="F149" s="5" t="str">
        <f>'[1]TCE - ANEXO IV - Preencher'!H158</f>
        <v>B</v>
      </c>
      <c r="G149" s="5" t="str">
        <f>'[1]TCE - ANEXO IV - Preencher'!I158</f>
        <v>S</v>
      </c>
      <c r="H149" s="5">
        <f>'[1]TCE - ANEXO IV - Preencher'!J158</f>
        <v>27573</v>
      </c>
      <c r="I149" s="6">
        <f>IF('[1]TCE - ANEXO IV - Preencher'!K158="","",'[1]TCE - ANEXO IV - Preencher'!K158)</f>
        <v>46175</v>
      </c>
      <c r="J149" s="5" t="str">
        <f>'[1]TCE - ANEXO IV - Preencher'!L158</f>
        <v>26260605044056000161550010000275731121340039</v>
      </c>
      <c r="K149" s="5" t="str">
        <f>IF(F149="B",LEFT('[1]TCE - ANEXO IV - Preencher'!M158,2),IF(F149="S",LEFT('[1]TCE - ANEXO IV - Preencher'!M158,7),IF('[1]TCE - ANEXO IV - Preencher'!H158="","")))</f>
        <v>26</v>
      </c>
      <c r="L149" s="7">
        <f>'[1]TCE - ANEXO IV - Preencher'!N158</f>
        <v>9500</v>
      </c>
    </row>
    <row r="150" spans="1:12" s="8" customFormat="1" ht="19.5" customHeight="1" x14ac:dyDescent="0.25">
      <c r="A150" s="3">
        <f>IFERROR(VLOOKUP(B150,'[1]DADOS (OCULTAR)'!$Q$3:$S$136,3,0),"")</f>
        <v>10739225002323</v>
      </c>
      <c r="B150" s="4" t="str">
        <f>'[1]TCE - ANEXO IV - Preencher'!C159</f>
        <v>HOSPITAL DOM MALAN - CG Nº 027/2022</v>
      </c>
      <c r="C150" s="4" t="str">
        <f>'[1]TCE - ANEXO IV - Preencher'!E159</f>
        <v>3.14 - Alimentação Preparada</v>
      </c>
      <c r="D150" s="3" t="str">
        <f>'[1]TCE - ANEXO IV - Preencher'!F159</f>
        <v>65697259000189</v>
      </c>
      <c r="E150" s="5" t="str">
        <f>'[1]TCE - ANEXO IV - Preencher'!G159</f>
        <v>COMERCIAL ATACADAO DAS FRUTAS LTDA</v>
      </c>
      <c r="F150" s="5" t="str">
        <f>'[1]TCE - ANEXO IV - Preencher'!H159</f>
        <v>B</v>
      </c>
      <c r="G150" s="5" t="str">
        <f>'[1]TCE - ANEXO IV - Preencher'!I159</f>
        <v>S</v>
      </c>
      <c r="H150" s="5">
        <f>'[1]TCE - ANEXO IV - Preencher'!J159</f>
        <v>114</v>
      </c>
      <c r="I150" s="6">
        <f>IF('[1]TCE - ANEXO IV - Preencher'!K159="","",'[1]TCE - ANEXO IV - Preencher'!K159)</f>
        <v>46177</v>
      </c>
      <c r="J150" s="5" t="str">
        <f>'[1]TCE - ANEXO IV - Preencher'!L159</f>
        <v>29260665697259000189550010000001141583016455</v>
      </c>
      <c r="K150" s="5" t="str">
        <f>IF(F150="B",LEFT('[1]TCE - ANEXO IV - Preencher'!M159,2),IF(F150="S",LEFT('[1]TCE - ANEXO IV - Preencher'!M159,7),IF('[1]TCE - ANEXO IV - Preencher'!H159="","")))</f>
        <v>29</v>
      </c>
      <c r="L150" s="7">
        <f>'[1]TCE - ANEXO IV - Preencher'!N159</f>
        <v>2255.1</v>
      </c>
    </row>
    <row r="151" spans="1:12" s="8" customFormat="1" ht="19.5" customHeight="1" x14ac:dyDescent="0.25">
      <c r="A151" s="3">
        <f>IFERROR(VLOOKUP(B151,'[1]DADOS (OCULTAR)'!$Q$3:$S$136,3,0),"")</f>
        <v>10739225002323</v>
      </c>
      <c r="B151" s="4" t="str">
        <f>'[1]TCE - ANEXO IV - Preencher'!C160</f>
        <v>HOSPITAL DOM MALAN - CG Nº 027/2022</v>
      </c>
      <c r="C151" s="4" t="str">
        <f>'[1]TCE - ANEXO IV - Preencher'!E160</f>
        <v>3.14 - Alimentação Preparada</v>
      </c>
      <c r="D151" s="3" t="str">
        <f>'[1]TCE - ANEXO IV - Preencher'!F160</f>
        <v>65697259000189</v>
      </c>
      <c r="E151" s="5" t="str">
        <f>'[1]TCE - ANEXO IV - Preencher'!G160</f>
        <v>COMERCIAL ATACADAO DAS FRUTAS LTDA</v>
      </c>
      <c r="F151" s="5" t="str">
        <f>'[1]TCE - ANEXO IV - Preencher'!H160</f>
        <v>B</v>
      </c>
      <c r="G151" s="5" t="str">
        <f>'[1]TCE - ANEXO IV - Preencher'!I160</f>
        <v>S</v>
      </c>
      <c r="H151" s="5">
        <f>'[1]TCE - ANEXO IV - Preencher'!J160</f>
        <v>120</v>
      </c>
      <c r="I151" s="6">
        <f>IF('[1]TCE - ANEXO IV - Preencher'!K160="","",'[1]TCE - ANEXO IV - Preencher'!K160)</f>
        <v>46177</v>
      </c>
      <c r="J151" s="5" t="str">
        <f>'[1]TCE - ANEXO IV - Preencher'!L160</f>
        <v>29260665697259000189550010000001201750217630</v>
      </c>
      <c r="K151" s="5" t="str">
        <f>IF(F151="B",LEFT('[1]TCE - ANEXO IV - Preencher'!M160,2),IF(F151="S",LEFT('[1]TCE - ANEXO IV - Preencher'!M160,7),IF('[1]TCE - ANEXO IV - Preencher'!H160="","")))</f>
        <v>29</v>
      </c>
      <c r="L151" s="7">
        <f>'[1]TCE - ANEXO IV - Preencher'!N160</f>
        <v>8.85</v>
      </c>
    </row>
    <row r="152" spans="1:12" s="8" customFormat="1" ht="19.5" customHeight="1" x14ac:dyDescent="0.25">
      <c r="A152" s="3">
        <f>IFERROR(VLOOKUP(B152,'[1]DADOS (OCULTAR)'!$Q$3:$S$136,3,0),"")</f>
        <v>10739225002323</v>
      </c>
      <c r="B152" s="4" t="str">
        <f>'[1]TCE - ANEXO IV - Preencher'!C161</f>
        <v>HOSPITAL DOM MALAN - CG Nº 027/2022</v>
      </c>
      <c r="C152" s="4" t="str">
        <f>'[1]TCE - ANEXO IV - Preencher'!E161</f>
        <v>3.14 - Alimentação Preparada</v>
      </c>
      <c r="D152" s="3" t="str">
        <f>'[1]TCE - ANEXO IV - Preencher'!F161</f>
        <v>65697259000189</v>
      </c>
      <c r="E152" s="5" t="str">
        <f>'[1]TCE - ANEXO IV - Preencher'!G161</f>
        <v>COMERCIAL ATACADAO DAS FRUTAS LTDA</v>
      </c>
      <c r="F152" s="5" t="str">
        <f>'[1]TCE - ANEXO IV - Preencher'!H161</f>
        <v>B</v>
      </c>
      <c r="G152" s="5" t="str">
        <f>'[1]TCE - ANEXO IV - Preencher'!I161</f>
        <v>S</v>
      </c>
      <c r="H152" s="5">
        <f>'[1]TCE - ANEXO IV - Preencher'!J161</f>
        <v>120</v>
      </c>
      <c r="I152" s="6">
        <f>IF('[1]TCE - ANEXO IV - Preencher'!K161="","",'[1]TCE - ANEXO IV - Preencher'!K161)</f>
        <v>46177</v>
      </c>
      <c r="J152" s="5" t="str">
        <f>'[1]TCE - ANEXO IV - Preencher'!L161</f>
        <v>29260665697259000189550010000001201750217630</v>
      </c>
      <c r="K152" s="5" t="str">
        <f>IF(F152="B",LEFT('[1]TCE - ANEXO IV - Preencher'!M161,2),IF(F152="S",LEFT('[1]TCE - ANEXO IV - Preencher'!M161,7),IF('[1]TCE - ANEXO IV - Preencher'!H161="","")))</f>
        <v>29</v>
      </c>
      <c r="L152" s="7">
        <f>'[1]TCE - ANEXO IV - Preencher'!N161</f>
        <v>2241.4</v>
      </c>
    </row>
    <row r="153" spans="1:12" s="8" customFormat="1" ht="19.5" customHeight="1" x14ac:dyDescent="0.25">
      <c r="A153" s="3">
        <f>IFERROR(VLOOKUP(B153,'[1]DADOS (OCULTAR)'!$Q$3:$S$136,3,0),"")</f>
        <v>10739225002323</v>
      </c>
      <c r="B153" s="4" t="str">
        <f>'[1]TCE - ANEXO IV - Preencher'!C162</f>
        <v>HOSPITAL DOM MALAN - CG Nº 027/2022</v>
      </c>
      <c r="C153" s="4" t="str">
        <f>'[1]TCE - ANEXO IV - Preencher'!E162</f>
        <v>3.14 - Alimentação Preparada</v>
      </c>
      <c r="D153" s="3" t="str">
        <f>'[1]TCE - ANEXO IV - Preencher'!F162</f>
        <v>65697259000189</v>
      </c>
      <c r="E153" s="5" t="str">
        <f>'[1]TCE - ANEXO IV - Preencher'!G162</f>
        <v>COMERCIAL ATACADAO DAS FRUTAS LTDA</v>
      </c>
      <c r="F153" s="5" t="str">
        <f>'[1]TCE - ANEXO IV - Preencher'!H162</f>
        <v>B</v>
      </c>
      <c r="G153" s="5" t="str">
        <f>'[1]TCE - ANEXO IV - Preencher'!I162</f>
        <v>S</v>
      </c>
      <c r="H153" s="5">
        <f>'[1]TCE - ANEXO IV - Preencher'!J162</f>
        <v>136</v>
      </c>
      <c r="I153" s="6">
        <f>IF('[1]TCE - ANEXO IV - Preencher'!K162="","",'[1]TCE - ANEXO IV - Preencher'!K162)</f>
        <v>46179</v>
      </c>
      <c r="J153" s="5" t="str">
        <f>'[1]TCE - ANEXO IV - Preencher'!L162</f>
        <v>29260665697259000189550010000001361419171875</v>
      </c>
      <c r="K153" s="5" t="str">
        <f>IF(F153="B",LEFT('[1]TCE - ANEXO IV - Preencher'!M162,2),IF(F153="S",LEFT('[1]TCE - ANEXO IV - Preencher'!M162,7),IF('[1]TCE - ANEXO IV - Preencher'!H162="","")))</f>
        <v>29</v>
      </c>
      <c r="L153" s="7">
        <f>'[1]TCE - ANEXO IV - Preencher'!N162</f>
        <v>3448.7</v>
      </c>
    </row>
    <row r="154" spans="1:12" s="8" customFormat="1" ht="19.5" customHeight="1" x14ac:dyDescent="0.25">
      <c r="A154" s="3">
        <f>IFERROR(VLOOKUP(B154,'[1]DADOS (OCULTAR)'!$Q$3:$S$136,3,0),"")</f>
        <v>10739225002323</v>
      </c>
      <c r="B154" s="4" t="str">
        <f>'[1]TCE - ANEXO IV - Preencher'!C163</f>
        <v>HOSPITAL DOM MALAN - CG Nº 027/2022</v>
      </c>
      <c r="C154" s="4" t="str">
        <f>'[1]TCE - ANEXO IV - Preencher'!E163</f>
        <v>3.14 - Alimentação Preparada</v>
      </c>
      <c r="D154" s="3" t="str">
        <f>'[1]TCE - ANEXO IV - Preencher'!F163</f>
        <v>65697259000189</v>
      </c>
      <c r="E154" s="5" t="str">
        <f>'[1]TCE - ANEXO IV - Preencher'!G163</f>
        <v>COMERCIAL ATACADAO DAS FRUTAS LTDA</v>
      </c>
      <c r="F154" s="5" t="str">
        <f>'[1]TCE - ANEXO IV - Preencher'!H163</f>
        <v>B</v>
      </c>
      <c r="G154" s="5" t="str">
        <f>'[1]TCE - ANEXO IV - Preencher'!I163</f>
        <v>S</v>
      </c>
      <c r="H154" s="5">
        <f>'[1]TCE - ANEXO IV - Preencher'!J163</f>
        <v>150</v>
      </c>
      <c r="I154" s="6">
        <f>IF('[1]TCE - ANEXO IV - Preencher'!K163="","",'[1]TCE - ANEXO IV - Preencher'!K163)</f>
        <v>46182</v>
      </c>
      <c r="J154" s="5" t="str">
        <f>'[1]TCE - ANEXO IV - Preencher'!L163</f>
        <v>29260665697259000189550010000001501084037577</v>
      </c>
      <c r="K154" s="5" t="str">
        <f>IF(F154="B",LEFT('[1]TCE - ANEXO IV - Preencher'!M163,2),IF(F154="S",LEFT('[1]TCE - ANEXO IV - Preencher'!M163,7),IF('[1]TCE - ANEXO IV - Preencher'!H163="","")))</f>
        <v>29</v>
      </c>
      <c r="L154" s="7">
        <f>'[1]TCE - ANEXO IV - Preencher'!N163</f>
        <v>1954.95</v>
      </c>
    </row>
    <row r="155" spans="1:12" s="8" customFormat="1" ht="19.5" customHeight="1" x14ac:dyDescent="0.25">
      <c r="A155" s="3">
        <f>IFERROR(VLOOKUP(B155,'[1]DADOS (OCULTAR)'!$Q$3:$S$136,3,0),"")</f>
        <v>10739225002323</v>
      </c>
      <c r="B155" s="4" t="str">
        <f>'[1]TCE - ANEXO IV - Preencher'!C164</f>
        <v>HOSPITAL DOM MALAN - CG Nº 027/2022</v>
      </c>
      <c r="C155" s="4" t="str">
        <f>'[1]TCE - ANEXO IV - Preencher'!E164</f>
        <v>3.14 - Alimentação Preparada</v>
      </c>
      <c r="D155" s="3" t="str">
        <f>'[1]TCE - ANEXO IV - Preencher'!F164</f>
        <v>65697259000189</v>
      </c>
      <c r="E155" s="5" t="str">
        <f>'[1]TCE - ANEXO IV - Preencher'!G164</f>
        <v>COMERCIAL ATACADAO DAS FRUTAS LTDA</v>
      </c>
      <c r="F155" s="5" t="str">
        <f>'[1]TCE - ANEXO IV - Preencher'!H164</f>
        <v>B</v>
      </c>
      <c r="G155" s="5" t="str">
        <f>'[1]TCE - ANEXO IV - Preencher'!I164</f>
        <v>S</v>
      </c>
      <c r="H155" s="5">
        <f>'[1]TCE - ANEXO IV - Preencher'!J164</f>
        <v>150</v>
      </c>
      <c r="I155" s="6">
        <f>IF('[1]TCE - ANEXO IV - Preencher'!K164="","",'[1]TCE - ANEXO IV - Preencher'!K164)</f>
        <v>46182</v>
      </c>
      <c r="J155" s="5" t="str">
        <f>'[1]TCE - ANEXO IV - Preencher'!L164</f>
        <v>29260665697259000189550010000001501084037577</v>
      </c>
      <c r="K155" s="5" t="str">
        <f>IF(F155="B",LEFT('[1]TCE - ANEXO IV - Preencher'!M164,2),IF(F155="S",LEFT('[1]TCE - ANEXO IV - Preencher'!M164,7),IF('[1]TCE - ANEXO IV - Preencher'!H164="","")))</f>
        <v>29</v>
      </c>
      <c r="L155" s="7">
        <f>'[1]TCE - ANEXO IV - Preencher'!N164</f>
        <v>11.8</v>
      </c>
    </row>
    <row r="156" spans="1:12" s="8" customFormat="1" ht="19.5" customHeight="1" x14ac:dyDescent="0.25">
      <c r="A156" s="3">
        <f>IFERROR(VLOOKUP(B156,'[1]DADOS (OCULTAR)'!$Q$3:$S$136,3,0),"")</f>
        <v>10739225002323</v>
      </c>
      <c r="B156" s="4" t="str">
        <f>'[1]TCE - ANEXO IV - Preencher'!C165</f>
        <v>HOSPITAL DOM MALAN - CG Nº 027/2022</v>
      </c>
      <c r="C156" s="4" t="str">
        <f>'[1]TCE - ANEXO IV - Preencher'!E165</f>
        <v>3.14 - Alimentação Preparada</v>
      </c>
      <c r="D156" s="3" t="str">
        <f>'[1]TCE - ANEXO IV - Preencher'!F165</f>
        <v>65697259000189</v>
      </c>
      <c r="E156" s="5" t="str">
        <f>'[1]TCE - ANEXO IV - Preencher'!G165</f>
        <v>COMERCIAL ATACADAO DAS FRUTAS LTDA</v>
      </c>
      <c r="F156" s="5" t="str">
        <f>'[1]TCE - ANEXO IV - Preencher'!H165</f>
        <v>B</v>
      </c>
      <c r="G156" s="5" t="str">
        <f>'[1]TCE - ANEXO IV - Preencher'!I165</f>
        <v>S</v>
      </c>
      <c r="H156" s="5">
        <f>'[1]TCE - ANEXO IV - Preencher'!J165</f>
        <v>164</v>
      </c>
      <c r="I156" s="6">
        <f>IF('[1]TCE - ANEXO IV - Preencher'!K165="","",'[1]TCE - ANEXO IV - Preencher'!K165)</f>
        <v>46184</v>
      </c>
      <c r="J156" s="5" t="str">
        <f>'[1]TCE - ANEXO IV - Preencher'!L165</f>
        <v>29260665697259000189550010000001641834485614</v>
      </c>
      <c r="K156" s="5" t="str">
        <f>IF(F156="B",LEFT('[1]TCE - ANEXO IV - Preencher'!M165,2),IF(F156="S",LEFT('[1]TCE - ANEXO IV - Preencher'!M165,7),IF('[1]TCE - ANEXO IV - Preencher'!H165="","")))</f>
        <v>29</v>
      </c>
      <c r="L156" s="7">
        <f>'[1]TCE - ANEXO IV - Preencher'!N165</f>
        <v>1231.8</v>
      </c>
    </row>
    <row r="157" spans="1:12" s="8" customFormat="1" ht="19.5" customHeight="1" x14ac:dyDescent="0.25">
      <c r="A157" s="3">
        <f>IFERROR(VLOOKUP(B157,'[1]DADOS (OCULTAR)'!$Q$3:$S$136,3,0),"")</f>
        <v>10739225002323</v>
      </c>
      <c r="B157" s="4" t="str">
        <f>'[1]TCE - ANEXO IV - Preencher'!C166</f>
        <v>HOSPITAL DOM MALAN - CG Nº 027/2022</v>
      </c>
      <c r="C157" s="4" t="str">
        <f>'[1]TCE - ANEXO IV - Preencher'!E166</f>
        <v>3.14 - Alimentação Preparada</v>
      </c>
      <c r="D157" s="3" t="str">
        <f>'[1]TCE - ANEXO IV - Preencher'!F166</f>
        <v>65697259000189</v>
      </c>
      <c r="E157" s="5" t="str">
        <f>'[1]TCE - ANEXO IV - Preencher'!G166</f>
        <v>COMERCIAL ATACADAO DAS FRUTAS LTDA</v>
      </c>
      <c r="F157" s="5" t="str">
        <f>'[1]TCE - ANEXO IV - Preencher'!H166</f>
        <v>B</v>
      </c>
      <c r="G157" s="5" t="str">
        <f>'[1]TCE - ANEXO IV - Preencher'!I166</f>
        <v>S</v>
      </c>
      <c r="H157" s="5">
        <f>'[1]TCE - ANEXO IV - Preencher'!J166</f>
        <v>184</v>
      </c>
      <c r="I157" s="6">
        <f>IF('[1]TCE - ANEXO IV - Preencher'!K166="","",'[1]TCE - ANEXO IV - Preencher'!K166)</f>
        <v>46186</v>
      </c>
      <c r="J157" s="5" t="str">
        <f>'[1]TCE - ANEXO IV - Preencher'!L166</f>
        <v>29260665697259000189550010000001841022902159</v>
      </c>
      <c r="K157" s="5" t="str">
        <f>IF(F157="B",LEFT('[1]TCE - ANEXO IV - Preencher'!M166,2),IF(F157="S",LEFT('[1]TCE - ANEXO IV - Preencher'!M166,7),IF('[1]TCE - ANEXO IV - Preencher'!H166="","")))</f>
        <v>29</v>
      </c>
      <c r="L157" s="7">
        <f>'[1]TCE - ANEXO IV - Preencher'!N166</f>
        <v>2163.85</v>
      </c>
    </row>
    <row r="158" spans="1:12" s="8" customFormat="1" ht="19.5" customHeight="1" x14ac:dyDescent="0.25">
      <c r="A158" s="3">
        <f>IFERROR(VLOOKUP(B158,'[1]DADOS (OCULTAR)'!$Q$3:$S$136,3,0),"")</f>
        <v>10739225002323</v>
      </c>
      <c r="B158" s="4" t="str">
        <f>'[1]TCE - ANEXO IV - Preencher'!C167</f>
        <v>HOSPITAL DOM MALAN - CG Nº 027/2022</v>
      </c>
      <c r="C158" s="4" t="str">
        <f>'[1]TCE - ANEXO IV - Preencher'!E167</f>
        <v>3.14 - Alimentação Preparada</v>
      </c>
      <c r="D158" s="3" t="str">
        <f>'[1]TCE - ANEXO IV - Preencher'!F167</f>
        <v>65697259000189</v>
      </c>
      <c r="E158" s="5" t="str">
        <f>'[1]TCE - ANEXO IV - Preencher'!G167</f>
        <v>COMERCIAL ATACADAO DAS FRUTAS LTDA</v>
      </c>
      <c r="F158" s="5" t="str">
        <f>'[1]TCE - ANEXO IV - Preencher'!H167</f>
        <v>B</v>
      </c>
      <c r="G158" s="5" t="str">
        <f>'[1]TCE - ANEXO IV - Preencher'!I167</f>
        <v>S</v>
      </c>
      <c r="H158" s="5">
        <f>'[1]TCE - ANEXO IV - Preencher'!J167</f>
        <v>184</v>
      </c>
      <c r="I158" s="6">
        <f>IF('[1]TCE - ANEXO IV - Preencher'!K167="","",'[1]TCE - ANEXO IV - Preencher'!K167)</f>
        <v>46186</v>
      </c>
      <c r="J158" s="5" t="str">
        <f>'[1]TCE - ANEXO IV - Preencher'!L167</f>
        <v>29260665697259000189550010000001841022902159</v>
      </c>
      <c r="K158" s="5" t="str">
        <f>IF(F158="B",LEFT('[1]TCE - ANEXO IV - Preencher'!M167,2),IF(F158="S",LEFT('[1]TCE - ANEXO IV - Preencher'!M167,7),IF('[1]TCE - ANEXO IV - Preencher'!H167="","")))</f>
        <v>29</v>
      </c>
      <c r="L158" s="7">
        <f>'[1]TCE - ANEXO IV - Preencher'!N167</f>
        <v>11.8</v>
      </c>
    </row>
    <row r="159" spans="1:12" s="8" customFormat="1" ht="19.5" customHeight="1" x14ac:dyDescent="0.25">
      <c r="A159" s="3">
        <f>IFERROR(VLOOKUP(B159,'[1]DADOS (OCULTAR)'!$Q$3:$S$136,3,0),"")</f>
        <v>10739225002323</v>
      </c>
      <c r="B159" s="4" t="str">
        <f>'[1]TCE - ANEXO IV - Preencher'!C168</f>
        <v>HOSPITAL DOM MALAN - CG Nº 027/2022</v>
      </c>
      <c r="C159" s="4" t="str">
        <f>'[1]TCE - ANEXO IV - Preencher'!E168</f>
        <v>3.14 - Alimentação Preparada</v>
      </c>
      <c r="D159" s="3" t="str">
        <f>'[1]TCE - ANEXO IV - Preencher'!F168</f>
        <v>65697259000189</v>
      </c>
      <c r="E159" s="5" t="str">
        <f>'[1]TCE - ANEXO IV - Preencher'!G168</f>
        <v>COMERCIAL ATACADAO DAS FRUTAS LTDA</v>
      </c>
      <c r="F159" s="5" t="str">
        <f>'[1]TCE - ANEXO IV - Preencher'!H168</f>
        <v>B</v>
      </c>
      <c r="G159" s="5" t="str">
        <f>'[1]TCE - ANEXO IV - Preencher'!I168</f>
        <v>S</v>
      </c>
      <c r="H159" s="5">
        <f>'[1]TCE - ANEXO IV - Preencher'!J168</f>
        <v>203</v>
      </c>
      <c r="I159" s="6">
        <f>IF('[1]TCE - ANEXO IV - Preencher'!K168="","",'[1]TCE - ANEXO IV - Preencher'!K168)</f>
        <v>46189</v>
      </c>
      <c r="J159" s="5" t="str">
        <f>'[1]TCE - ANEXO IV - Preencher'!L168</f>
        <v>29260665697259000189550010000002031835719503</v>
      </c>
      <c r="K159" s="5" t="str">
        <f>IF(F159="B",LEFT('[1]TCE - ANEXO IV - Preencher'!M168,2),IF(F159="S",LEFT('[1]TCE - ANEXO IV - Preencher'!M168,7),IF('[1]TCE - ANEXO IV - Preencher'!H168="","")))</f>
        <v>29</v>
      </c>
      <c r="L159" s="7">
        <f>'[1]TCE - ANEXO IV - Preencher'!N168</f>
        <v>11.8</v>
      </c>
    </row>
    <row r="160" spans="1:12" s="8" customFormat="1" ht="19.5" customHeight="1" x14ac:dyDescent="0.25">
      <c r="A160" s="3">
        <f>IFERROR(VLOOKUP(B160,'[1]DADOS (OCULTAR)'!$Q$3:$S$136,3,0),"")</f>
        <v>10739225002323</v>
      </c>
      <c r="B160" s="4" t="str">
        <f>'[1]TCE - ANEXO IV - Preencher'!C169</f>
        <v>HOSPITAL DOM MALAN - CG Nº 027/2022</v>
      </c>
      <c r="C160" s="4" t="str">
        <f>'[1]TCE - ANEXO IV - Preencher'!E169</f>
        <v>3.14 - Alimentação Preparada</v>
      </c>
      <c r="D160" s="3" t="str">
        <f>'[1]TCE - ANEXO IV - Preencher'!F169</f>
        <v>65697259000189</v>
      </c>
      <c r="E160" s="5" t="str">
        <f>'[1]TCE - ANEXO IV - Preencher'!G169</f>
        <v>COMERCIAL ATACADAO DAS FRUTAS LTDA</v>
      </c>
      <c r="F160" s="5" t="str">
        <f>'[1]TCE - ANEXO IV - Preencher'!H169</f>
        <v>B</v>
      </c>
      <c r="G160" s="5" t="str">
        <f>'[1]TCE - ANEXO IV - Preencher'!I169</f>
        <v>S</v>
      </c>
      <c r="H160" s="5">
        <f>'[1]TCE - ANEXO IV - Preencher'!J169</f>
        <v>203</v>
      </c>
      <c r="I160" s="6">
        <f>IF('[1]TCE - ANEXO IV - Preencher'!K169="","",'[1]TCE - ANEXO IV - Preencher'!K169)</f>
        <v>46189</v>
      </c>
      <c r="J160" s="5" t="str">
        <f>'[1]TCE - ANEXO IV - Preencher'!L169</f>
        <v>29260665697259000189550010000002031835719503</v>
      </c>
      <c r="K160" s="5" t="str">
        <f>IF(F160="B",LEFT('[1]TCE - ANEXO IV - Preencher'!M169,2),IF(F160="S",LEFT('[1]TCE - ANEXO IV - Preencher'!M169,7),IF('[1]TCE - ANEXO IV - Preencher'!H169="","")))</f>
        <v>29</v>
      </c>
      <c r="L160" s="7">
        <f>'[1]TCE - ANEXO IV - Preencher'!N169</f>
        <v>2517.65</v>
      </c>
    </row>
    <row r="161" spans="1:12" s="8" customFormat="1" ht="19.5" customHeight="1" x14ac:dyDescent="0.25">
      <c r="A161" s="3">
        <f>IFERROR(VLOOKUP(B161,'[1]DADOS (OCULTAR)'!$Q$3:$S$136,3,0),"")</f>
        <v>10739225002323</v>
      </c>
      <c r="B161" s="4" t="str">
        <f>'[1]TCE - ANEXO IV - Preencher'!C170</f>
        <v>HOSPITAL DOM MALAN - CG Nº 027/2022</v>
      </c>
      <c r="C161" s="4" t="str">
        <f>'[1]TCE - ANEXO IV - Preencher'!E170</f>
        <v>3.14 - Alimentação Preparada</v>
      </c>
      <c r="D161" s="3" t="str">
        <f>'[1]TCE - ANEXO IV - Preencher'!F170</f>
        <v>65697259000189</v>
      </c>
      <c r="E161" s="5" t="str">
        <f>'[1]TCE - ANEXO IV - Preencher'!G170</f>
        <v>COMERCIAL ATACADAO DAS FRUTAS LTDA</v>
      </c>
      <c r="F161" s="5" t="str">
        <f>'[1]TCE - ANEXO IV - Preencher'!H170</f>
        <v>B</v>
      </c>
      <c r="G161" s="5" t="str">
        <f>'[1]TCE - ANEXO IV - Preencher'!I170</f>
        <v>S</v>
      </c>
      <c r="H161" s="5">
        <f>'[1]TCE - ANEXO IV - Preencher'!J170</f>
        <v>217</v>
      </c>
      <c r="I161" s="6">
        <f>IF('[1]TCE - ANEXO IV - Preencher'!K170="","",'[1]TCE - ANEXO IV - Preencher'!K170)</f>
        <v>46191</v>
      </c>
      <c r="J161" s="5" t="str">
        <f>'[1]TCE - ANEXO IV - Preencher'!L170</f>
        <v>29260665697259000189550010000002171234182772</v>
      </c>
      <c r="K161" s="5" t="str">
        <f>IF(F161="B",LEFT('[1]TCE - ANEXO IV - Preencher'!M170,2),IF(F161="S",LEFT('[1]TCE - ANEXO IV - Preencher'!M170,7),IF('[1]TCE - ANEXO IV - Preencher'!H170="","")))</f>
        <v>29</v>
      </c>
      <c r="L161" s="7">
        <f>'[1]TCE - ANEXO IV - Preencher'!N170</f>
        <v>3318.1</v>
      </c>
    </row>
    <row r="162" spans="1:12" s="8" customFormat="1" ht="19.5" customHeight="1" x14ac:dyDescent="0.25">
      <c r="A162" s="3">
        <f>IFERROR(VLOOKUP(B162,'[1]DADOS (OCULTAR)'!$Q$3:$S$136,3,0),"")</f>
        <v>10739225002323</v>
      </c>
      <c r="B162" s="4" t="str">
        <f>'[1]TCE - ANEXO IV - Preencher'!C171</f>
        <v>HOSPITAL DOM MALAN - CG Nº 027/2022</v>
      </c>
      <c r="C162" s="4" t="str">
        <f>'[1]TCE - ANEXO IV - Preencher'!E171</f>
        <v>3.14 - Alimentação Preparada</v>
      </c>
      <c r="D162" s="3" t="str">
        <f>'[1]TCE - ANEXO IV - Preencher'!F171</f>
        <v>65697259000189</v>
      </c>
      <c r="E162" s="5" t="str">
        <f>'[1]TCE - ANEXO IV - Preencher'!G171</f>
        <v>COMERCIAL ATACADAO DAS FRUTAS LTDA</v>
      </c>
      <c r="F162" s="5" t="str">
        <f>'[1]TCE - ANEXO IV - Preencher'!H171</f>
        <v>B</v>
      </c>
      <c r="G162" s="5" t="str">
        <f>'[1]TCE - ANEXO IV - Preencher'!I171</f>
        <v>S</v>
      </c>
      <c r="H162" s="5">
        <f>'[1]TCE - ANEXO IV - Preencher'!J171</f>
        <v>237</v>
      </c>
      <c r="I162" s="6">
        <f>IF('[1]TCE - ANEXO IV - Preencher'!K171="","",'[1]TCE - ANEXO IV - Preencher'!K171)</f>
        <v>46193</v>
      </c>
      <c r="J162" s="5" t="str">
        <f>'[1]TCE - ANEXO IV - Preencher'!L171</f>
        <v>29260665697259000189550010000002371938510044</v>
      </c>
      <c r="K162" s="5" t="str">
        <f>IF(F162="B",LEFT('[1]TCE - ANEXO IV - Preencher'!M171,2),IF(F162="S",LEFT('[1]TCE - ANEXO IV - Preencher'!M171,7),IF('[1]TCE - ANEXO IV - Preencher'!H171="","")))</f>
        <v>29</v>
      </c>
      <c r="L162" s="7">
        <f>'[1]TCE - ANEXO IV - Preencher'!N171</f>
        <v>3907.95</v>
      </c>
    </row>
    <row r="163" spans="1:12" s="8" customFormat="1" ht="19.5" customHeight="1" x14ac:dyDescent="0.25">
      <c r="A163" s="3">
        <f>IFERROR(VLOOKUP(B163,'[1]DADOS (OCULTAR)'!$Q$3:$S$136,3,0),"")</f>
        <v>10739225002323</v>
      </c>
      <c r="B163" s="4" t="str">
        <f>'[1]TCE - ANEXO IV - Preencher'!C172</f>
        <v>HOSPITAL DOM MALAN - CG Nº 027/2022</v>
      </c>
      <c r="C163" s="4" t="str">
        <f>'[1]TCE - ANEXO IV - Preencher'!E172</f>
        <v>3.14 - Alimentação Preparada</v>
      </c>
      <c r="D163" s="3" t="str">
        <f>'[1]TCE - ANEXO IV - Preencher'!F172</f>
        <v>65697259000189</v>
      </c>
      <c r="E163" s="5" t="str">
        <f>'[1]TCE - ANEXO IV - Preencher'!G172</f>
        <v>COMERCIAL ATACADAO DAS FRUTAS LTDA</v>
      </c>
      <c r="F163" s="5" t="str">
        <f>'[1]TCE - ANEXO IV - Preencher'!H172</f>
        <v>B</v>
      </c>
      <c r="G163" s="5" t="str">
        <f>'[1]TCE - ANEXO IV - Preencher'!I172</f>
        <v>S</v>
      </c>
      <c r="H163" s="5">
        <f>'[1]TCE - ANEXO IV - Preencher'!J172</f>
        <v>253</v>
      </c>
      <c r="I163" s="6">
        <f>IF('[1]TCE - ANEXO IV - Preencher'!K172="","",'[1]TCE - ANEXO IV - Preencher'!K172)</f>
        <v>46196</v>
      </c>
      <c r="J163" s="5" t="str">
        <f>'[1]TCE - ANEXO IV - Preencher'!L172</f>
        <v>29260665697259000189550010000002531383898113</v>
      </c>
      <c r="K163" s="5" t="str">
        <f>IF(F163="B",LEFT('[1]TCE - ANEXO IV - Preencher'!M172,2),IF(F163="S",LEFT('[1]TCE - ANEXO IV - Preencher'!M172,7),IF('[1]TCE - ANEXO IV - Preencher'!H172="","")))</f>
        <v>29</v>
      </c>
      <c r="L163" s="7">
        <f>'[1]TCE - ANEXO IV - Preencher'!N172</f>
        <v>2985.15</v>
      </c>
    </row>
    <row r="164" spans="1:12" s="8" customFormat="1" ht="19.5" customHeight="1" x14ac:dyDescent="0.25">
      <c r="A164" s="3">
        <f>IFERROR(VLOOKUP(B164,'[1]DADOS (OCULTAR)'!$Q$3:$S$136,3,0),"")</f>
        <v>10739225002323</v>
      </c>
      <c r="B164" s="4" t="str">
        <f>'[1]TCE - ANEXO IV - Preencher'!C173</f>
        <v>HOSPITAL DOM MALAN - CG Nº 027/2022</v>
      </c>
      <c r="C164" s="4" t="str">
        <f>'[1]TCE - ANEXO IV - Preencher'!E173</f>
        <v>3.14 - Alimentação Preparada</v>
      </c>
      <c r="D164" s="3" t="str">
        <f>'[1]TCE - ANEXO IV - Preencher'!F173</f>
        <v>65697259000189</v>
      </c>
      <c r="E164" s="5" t="str">
        <f>'[1]TCE - ANEXO IV - Preencher'!G173</f>
        <v>COMERCIAL ATACADAO DAS FRUTAS LTDA</v>
      </c>
      <c r="F164" s="5" t="str">
        <f>'[1]TCE - ANEXO IV - Preencher'!H173</f>
        <v>B</v>
      </c>
      <c r="G164" s="5" t="str">
        <f>'[1]TCE - ANEXO IV - Preencher'!I173</f>
        <v>S</v>
      </c>
      <c r="H164" s="5">
        <f>'[1]TCE - ANEXO IV - Preencher'!J173</f>
        <v>253</v>
      </c>
      <c r="I164" s="6">
        <f>IF('[1]TCE - ANEXO IV - Preencher'!K173="","",'[1]TCE - ANEXO IV - Preencher'!K173)</f>
        <v>46196</v>
      </c>
      <c r="J164" s="5" t="str">
        <f>'[1]TCE - ANEXO IV - Preencher'!L173</f>
        <v>29260665697259000189550010000002531383898113</v>
      </c>
      <c r="K164" s="5" t="str">
        <f>IF(F164="B",LEFT('[1]TCE - ANEXO IV - Preencher'!M173,2),IF(F164="S",LEFT('[1]TCE - ANEXO IV - Preencher'!M173,7),IF('[1]TCE - ANEXO IV - Preencher'!H173="","")))</f>
        <v>29</v>
      </c>
      <c r="L164" s="7">
        <f>'[1]TCE - ANEXO IV - Preencher'!N173</f>
        <v>11.8</v>
      </c>
    </row>
    <row r="165" spans="1:12" s="8" customFormat="1" ht="19.5" customHeight="1" x14ac:dyDescent="0.25">
      <c r="A165" s="3">
        <f>IFERROR(VLOOKUP(B165,'[1]DADOS (OCULTAR)'!$Q$3:$S$136,3,0),"")</f>
        <v>10739225002323</v>
      </c>
      <c r="B165" s="4" t="str">
        <f>'[1]TCE - ANEXO IV - Preencher'!C174</f>
        <v>HOSPITAL DOM MALAN - CG Nº 027/2022</v>
      </c>
      <c r="C165" s="4" t="str">
        <f>'[1]TCE - ANEXO IV - Preencher'!E174</f>
        <v>3.14 - Alimentação Preparada</v>
      </c>
      <c r="D165" s="3" t="str">
        <f>'[1]TCE - ANEXO IV - Preencher'!F174</f>
        <v>65697259000189</v>
      </c>
      <c r="E165" s="5" t="str">
        <f>'[1]TCE - ANEXO IV - Preencher'!G174</f>
        <v>COMERCIAL ATACADAO DAS FRUTAS LTDA</v>
      </c>
      <c r="F165" s="5" t="str">
        <f>'[1]TCE - ANEXO IV - Preencher'!H174</f>
        <v>B</v>
      </c>
      <c r="G165" s="5" t="str">
        <f>'[1]TCE - ANEXO IV - Preencher'!I174</f>
        <v>S</v>
      </c>
      <c r="H165" s="5">
        <f>'[1]TCE - ANEXO IV - Preencher'!J174</f>
        <v>261</v>
      </c>
      <c r="I165" s="6">
        <f>IF('[1]TCE - ANEXO IV - Preencher'!K174="","",'[1]TCE - ANEXO IV - Preencher'!K174)</f>
        <v>46198</v>
      </c>
      <c r="J165" s="5" t="str">
        <f>'[1]TCE - ANEXO IV - Preencher'!L174</f>
        <v>29260665697259000189550010000002611537162997</v>
      </c>
      <c r="K165" s="5" t="str">
        <f>IF(F165="B",LEFT('[1]TCE - ANEXO IV - Preencher'!M174,2),IF(F165="S",LEFT('[1]TCE - ANEXO IV - Preencher'!M174,7),IF('[1]TCE - ANEXO IV - Preencher'!H174="","")))</f>
        <v>29</v>
      </c>
      <c r="L165" s="7">
        <f>'[1]TCE - ANEXO IV - Preencher'!N174</f>
        <v>2907.9</v>
      </c>
    </row>
    <row r="166" spans="1:12" s="8" customFormat="1" ht="19.5" customHeight="1" x14ac:dyDescent="0.25">
      <c r="A166" s="3">
        <f>IFERROR(VLOOKUP(B166,'[1]DADOS (OCULTAR)'!$Q$3:$S$136,3,0),"")</f>
        <v>10739225002323</v>
      </c>
      <c r="B166" s="4" t="str">
        <f>'[1]TCE - ANEXO IV - Preencher'!C175</f>
        <v>HOSPITAL DOM MALAN - CG Nº 027/2022</v>
      </c>
      <c r="C166" s="4" t="str">
        <f>'[1]TCE - ANEXO IV - Preencher'!E175</f>
        <v>3.14 - Alimentação Preparada</v>
      </c>
      <c r="D166" s="3" t="str">
        <f>'[1]TCE - ANEXO IV - Preencher'!F175</f>
        <v>65697259000189</v>
      </c>
      <c r="E166" s="5" t="str">
        <f>'[1]TCE - ANEXO IV - Preencher'!G175</f>
        <v>COMERCIAL ATACADAO DAS FRUTAS LTDA</v>
      </c>
      <c r="F166" s="5" t="str">
        <f>'[1]TCE - ANEXO IV - Preencher'!H175</f>
        <v>B</v>
      </c>
      <c r="G166" s="5" t="str">
        <f>'[1]TCE - ANEXO IV - Preencher'!I175</f>
        <v>S</v>
      </c>
      <c r="H166" s="5">
        <f>'[1]TCE - ANEXO IV - Preencher'!J175</f>
        <v>284</v>
      </c>
      <c r="I166" s="6">
        <f>IF('[1]TCE - ANEXO IV - Preencher'!K175="","",'[1]TCE - ANEXO IV - Preencher'!K175)</f>
        <v>46200</v>
      </c>
      <c r="J166" s="5" t="str">
        <f>'[1]TCE - ANEXO IV - Preencher'!L175</f>
        <v>29260665697259000189550010000002841702833591</v>
      </c>
      <c r="K166" s="5" t="str">
        <f>IF(F166="B",LEFT('[1]TCE - ANEXO IV - Preencher'!M175,2),IF(F166="S",LEFT('[1]TCE - ANEXO IV - Preencher'!M175,7),IF('[1]TCE - ANEXO IV - Preencher'!H175="","")))</f>
        <v>29</v>
      </c>
      <c r="L166" s="7">
        <f>'[1]TCE - ANEXO IV - Preencher'!N175</f>
        <v>2210.4</v>
      </c>
    </row>
    <row r="167" spans="1:12" s="8" customFormat="1" ht="19.5" customHeight="1" x14ac:dyDescent="0.25">
      <c r="A167" s="3">
        <f>IFERROR(VLOOKUP(B167,'[1]DADOS (OCULTAR)'!$Q$3:$S$136,3,0),"")</f>
        <v>10739225002323</v>
      </c>
      <c r="B167" s="4" t="str">
        <f>'[1]TCE - ANEXO IV - Preencher'!C176</f>
        <v>HOSPITAL DOM MALAN - CG Nº 027/2022</v>
      </c>
      <c r="C167" s="4" t="str">
        <f>'[1]TCE - ANEXO IV - Preencher'!E176</f>
        <v>3.14 - Alimentação Preparada</v>
      </c>
      <c r="D167" s="3" t="str">
        <f>'[1]TCE - ANEXO IV - Preencher'!F176</f>
        <v>65697259000189</v>
      </c>
      <c r="E167" s="5" t="str">
        <f>'[1]TCE - ANEXO IV - Preencher'!G176</f>
        <v>COMERCIAL ATACADAO DAS FRUTAS LTDA</v>
      </c>
      <c r="F167" s="5" t="str">
        <f>'[1]TCE - ANEXO IV - Preencher'!H176</f>
        <v>B</v>
      </c>
      <c r="G167" s="5" t="str">
        <f>'[1]TCE - ANEXO IV - Preencher'!I176</f>
        <v>S</v>
      </c>
      <c r="H167" s="5">
        <f>'[1]TCE - ANEXO IV - Preencher'!J176</f>
        <v>297</v>
      </c>
      <c r="I167" s="6">
        <f>IF('[1]TCE - ANEXO IV - Preencher'!K176="","",'[1]TCE - ANEXO IV - Preencher'!K176)</f>
        <v>46203</v>
      </c>
      <c r="J167" s="5" t="str">
        <f>'[1]TCE - ANEXO IV - Preencher'!L176</f>
        <v>29260665697259000189550010000002971164801500</v>
      </c>
      <c r="K167" s="5" t="str">
        <f>IF(F167="B",LEFT('[1]TCE - ANEXO IV - Preencher'!M176,2),IF(F167="S",LEFT('[1]TCE - ANEXO IV - Preencher'!M176,7),IF('[1]TCE - ANEXO IV - Preencher'!H176="","")))</f>
        <v>29</v>
      </c>
      <c r="L167" s="7">
        <f>'[1]TCE - ANEXO IV - Preencher'!N176</f>
        <v>1866.05</v>
      </c>
    </row>
    <row r="168" spans="1:12" s="8" customFormat="1" ht="19.5" customHeight="1" x14ac:dyDescent="0.25">
      <c r="A168" s="3">
        <f>IFERROR(VLOOKUP(B168,'[1]DADOS (OCULTAR)'!$Q$3:$S$136,3,0),"")</f>
        <v>10739225002323</v>
      </c>
      <c r="B168" s="4" t="str">
        <f>'[1]TCE - ANEXO IV - Preencher'!C177</f>
        <v>HOSPITAL DOM MALAN - CG Nº 027/2022</v>
      </c>
      <c r="C168" s="4" t="str">
        <f>'[1]TCE - ANEXO IV - Preencher'!E177</f>
        <v>3.14 - Alimentação Preparada</v>
      </c>
      <c r="D168" s="3" t="str">
        <f>'[1]TCE - ANEXO IV - Preencher'!F177</f>
        <v>36447527000106</v>
      </c>
      <c r="E168" s="5" t="str">
        <f>'[1]TCE - ANEXO IV - Preencher'!G177</f>
        <v>PAO E MEL LTDA</v>
      </c>
      <c r="F168" s="5" t="str">
        <f>'[1]TCE - ANEXO IV - Preencher'!H177</f>
        <v>B</v>
      </c>
      <c r="G168" s="5" t="str">
        <f>'[1]TCE - ANEXO IV - Preencher'!I177</f>
        <v>S</v>
      </c>
      <c r="H168" s="5">
        <f>'[1]TCE - ANEXO IV - Preencher'!J177</f>
        <v>4067</v>
      </c>
      <c r="I168" s="6">
        <f>IF('[1]TCE - ANEXO IV - Preencher'!K177="","",'[1]TCE - ANEXO IV - Preencher'!K177)</f>
        <v>46200</v>
      </c>
      <c r="J168" s="5" t="str">
        <f>'[1]TCE - ANEXO IV - Preencher'!L177</f>
        <v>26260736447527000106550010000040671705130370</v>
      </c>
      <c r="K168" s="5" t="str">
        <f>IF(F168="B",LEFT('[1]TCE - ANEXO IV - Preencher'!M177,2),IF(F168="S",LEFT('[1]TCE - ANEXO IV - Preencher'!M177,7),IF('[1]TCE - ANEXO IV - Preencher'!H177="","")))</f>
        <v>26</v>
      </c>
      <c r="L168" s="7">
        <f>'[1]TCE - ANEXO IV - Preencher'!N177</f>
        <v>1028</v>
      </c>
    </row>
    <row r="169" spans="1:12" s="8" customFormat="1" ht="19.5" customHeight="1" x14ac:dyDescent="0.25">
      <c r="A169" s="3">
        <f>IFERROR(VLOOKUP(B169,'[1]DADOS (OCULTAR)'!$Q$3:$S$136,3,0),"")</f>
        <v>10739225002323</v>
      </c>
      <c r="B169" s="4" t="str">
        <f>'[1]TCE - ANEXO IV - Preencher'!C178</f>
        <v>HOSPITAL DOM MALAN - CG Nº 027/2022</v>
      </c>
      <c r="C169" s="4" t="str">
        <f>'[1]TCE - ANEXO IV - Preencher'!E178</f>
        <v>3.14 - Alimentação Preparada</v>
      </c>
      <c r="D169" s="3" t="str">
        <f>'[1]TCE - ANEXO IV - Preencher'!F178</f>
        <v>36447527000106</v>
      </c>
      <c r="E169" s="5" t="str">
        <f>'[1]TCE - ANEXO IV - Preencher'!G178</f>
        <v>PAO E MEL LTDA</v>
      </c>
      <c r="F169" s="5" t="str">
        <f>'[1]TCE - ANEXO IV - Preencher'!H178</f>
        <v>B</v>
      </c>
      <c r="G169" s="5" t="str">
        <f>'[1]TCE - ANEXO IV - Preencher'!I178</f>
        <v>S</v>
      </c>
      <c r="H169" s="5">
        <f>'[1]TCE - ANEXO IV - Preencher'!J178</f>
        <v>4067</v>
      </c>
      <c r="I169" s="6">
        <f>IF('[1]TCE - ANEXO IV - Preencher'!K178="","",'[1]TCE - ANEXO IV - Preencher'!K178)</f>
        <v>46194</v>
      </c>
      <c r="J169" s="5" t="str">
        <f>'[1]TCE - ANEXO IV - Preencher'!L178</f>
        <v>26260736447527000106550010000040671705130370</v>
      </c>
      <c r="K169" s="5" t="str">
        <f>IF(F169="B",LEFT('[1]TCE - ANEXO IV - Preencher'!M178,2),IF(F169="S",LEFT('[1]TCE - ANEXO IV - Preencher'!M178,7),IF('[1]TCE - ANEXO IV - Preencher'!H178="","")))</f>
        <v>26</v>
      </c>
      <c r="L169" s="7">
        <f>'[1]TCE - ANEXO IV - Preencher'!N178</f>
        <v>120</v>
      </c>
    </row>
    <row r="170" spans="1:12" s="8" customFormat="1" ht="19.5" customHeight="1" x14ac:dyDescent="0.25">
      <c r="A170" s="3">
        <f>IFERROR(VLOOKUP(B170,'[1]DADOS (OCULTAR)'!$Q$3:$S$136,3,0),"")</f>
        <v>10739225002323</v>
      </c>
      <c r="B170" s="4" t="str">
        <f>'[1]TCE - ANEXO IV - Preencher'!C179</f>
        <v>HOSPITAL DOM MALAN - CG Nº 027/2022</v>
      </c>
      <c r="C170" s="4" t="str">
        <f>'[1]TCE - ANEXO IV - Preencher'!E179</f>
        <v>3.14 - Alimentação Preparada</v>
      </c>
      <c r="D170" s="3" t="str">
        <f>'[1]TCE - ANEXO IV - Preencher'!F179</f>
        <v>36447527000106</v>
      </c>
      <c r="E170" s="5" t="str">
        <f>'[1]TCE - ANEXO IV - Preencher'!G179</f>
        <v>PAO E MEL LTDA</v>
      </c>
      <c r="F170" s="5" t="str">
        <f>'[1]TCE - ANEXO IV - Preencher'!H179</f>
        <v>B</v>
      </c>
      <c r="G170" s="5" t="str">
        <f>'[1]TCE - ANEXO IV - Preencher'!I179</f>
        <v>S</v>
      </c>
      <c r="H170" s="5">
        <f>'[1]TCE - ANEXO IV - Preencher'!J179</f>
        <v>4067</v>
      </c>
      <c r="I170" s="6">
        <f>IF('[1]TCE - ANEXO IV - Preencher'!K179="","",'[1]TCE - ANEXO IV - Preencher'!K179)</f>
        <v>46181</v>
      </c>
      <c r="J170" s="5" t="str">
        <f>'[1]TCE - ANEXO IV - Preencher'!L179</f>
        <v>26260736447527000106550010000040671705130370</v>
      </c>
      <c r="K170" s="5" t="str">
        <f>IF(F170="B",LEFT('[1]TCE - ANEXO IV - Preencher'!M179,2),IF(F170="S",LEFT('[1]TCE - ANEXO IV - Preencher'!M179,7),IF('[1]TCE - ANEXO IV - Preencher'!H179="","")))</f>
        <v>26</v>
      </c>
      <c r="L170" s="7">
        <f>'[1]TCE - ANEXO IV - Preencher'!N179</f>
        <v>450</v>
      </c>
    </row>
    <row r="171" spans="1:12" s="8" customFormat="1" ht="19.5" customHeight="1" x14ac:dyDescent="0.25">
      <c r="A171" s="3">
        <f>IFERROR(VLOOKUP(B171,'[1]DADOS (OCULTAR)'!$Q$3:$S$136,3,0),"")</f>
        <v>10739225002323</v>
      </c>
      <c r="B171" s="4" t="str">
        <f>'[1]TCE - ANEXO IV - Preencher'!C180</f>
        <v>HOSPITAL DOM MALAN - CG Nº 027/2022</v>
      </c>
      <c r="C171" s="4" t="str">
        <f>'[1]TCE - ANEXO IV - Preencher'!E180</f>
        <v>3.14 - Alimentação Preparada</v>
      </c>
      <c r="D171" s="3" t="str">
        <f>'[1]TCE - ANEXO IV - Preencher'!F180</f>
        <v>36447527000106</v>
      </c>
      <c r="E171" s="5" t="str">
        <f>'[1]TCE - ANEXO IV - Preencher'!G180</f>
        <v>PAO E MEL LTDA</v>
      </c>
      <c r="F171" s="5" t="str">
        <f>'[1]TCE - ANEXO IV - Preencher'!H180</f>
        <v>B</v>
      </c>
      <c r="G171" s="5" t="str">
        <f>'[1]TCE - ANEXO IV - Preencher'!I180</f>
        <v>S</v>
      </c>
      <c r="H171" s="5">
        <f>'[1]TCE - ANEXO IV - Preencher'!J180</f>
        <v>4067</v>
      </c>
      <c r="I171" s="6">
        <f>IF('[1]TCE - ANEXO IV - Preencher'!K180="","",'[1]TCE - ANEXO IV - Preencher'!K180)</f>
        <v>46195</v>
      </c>
      <c r="J171" s="5" t="str">
        <f>'[1]TCE - ANEXO IV - Preencher'!L180</f>
        <v>26260736447527000106550010000040671705130370</v>
      </c>
      <c r="K171" s="5" t="str">
        <f>IF(F171="B",LEFT('[1]TCE - ANEXO IV - Preencher'!M180,2),IF(F171="S",LEFT('[1]TCE - ANEXO IV - Preencher'!M180,7),IF('[1]TCE - ANEXO IV - Preencher'!H180="","")))</f>
        <v>26</v>
      </c>
      <c r="L171" s="7">
        <f>'[1]TCE - ANEXO IV - Preencher'!N180</f>
        <v>708</v>
      </c>
    </row>
    <row r="172" spans="1:12" s="8" customFormat="1" ht="19.5" customHeight="1" x14ac:dyDescent="0.25">
      <c r="A172" s="3">
        <f>IFERROR(VLOOKUP(B172,'[1]DADOS (OCULTAR)'!$Q$3:$S$136,3,0),"")</f>
        <v>10739225002323</v>
      </c>
      <c r="B172" s="4" t="str">
        <f>'[1]TCE - ANEXO IV - Preencher'!C181</f>
        <v>HOSPITAL DOM MALAN - CG Nº 027/2022</v>
      </c>
      <c r="C172" s="4" t="str">
        <f>'[1]TCE - ANEXO IV - Preencher'!E181</f>
        <v>3.14 - Alimentação Preparada</v>
      </c>
      <c r="D172" s="3" t="str">
        <f>'[1]TCE - ANEXO IV - Preencher'!F181</f>
        <v>36447527000106</v>
      </c>
      <c r="E172" s="5" t="str">
        <f>'[1]TCE - ANEXO IV - Preencher'!G181</f>
        <v>PAO E MEL LTDA</v>
      </c>
      <c r="F172" s="5" t="str">
        <f>'[1]TCE - ANEXO IV - Preencher'!H181</f>
        <v>B</v>
      </c>
      <c r="G172" s="5" t="str">
        <f>'[1]TCE - ANEXO IV - Preencher'!I181</f>
        <v>S</v>
      </c>
      <c r="H172" s="5">
        <f>'[1]TCE - ANEXO IV - Preencher'!J181</f>
        <v>4067</v>
      </c>
      <c r="I172" s="6">
        <f>IF('[1]TCE - ANEXO IV - Preencher'!K181="","",'[1]TCE - ANEXO IV - Preencher'!K181)</f>
        <v>46176</v>
      </c>
      <c r="J172" s="5" t="str">
        <f>'[1]TCE - ANEXO IV - Preencher'!L181</f>
        <v>26260736447527000106550010000040671705130370</v>
      </c>
      <c r="K172" s="5" t="str">
        <f>IF(F172="B",LEFT('[1]TCE - ANEXO IV - Preencher'!M181,2),IF(F172="S",LEFT('[1]TCE - ANEXO IV - Preencher'!M181,7),IF('[1]TCE - ANEXO IV - Preencher'!H181="","")))</f>
        <v>26</v>
      </c>
      <c r="L172" s="7">
        <f>'[1]TCE - ANEXO IV - Preencher'!N181</f>
        <v>921</v>
      </c>
    </row>
    <row r="173" spans="1:12" s="8" customFormat="1" ht="19.5" customHeight="1" x14ac:dyDescent="0.25">
      <c r="A173" s="3">
        <f>IFERROR(VLOOKUP(B173,'[1]DADOS (OCULTAR)'!$Q$3:$S$136,3,0),"")</f>
        <v>10739225002323</v>
      </c>
      <c r="B173" s="4" t="str">
        <f>'[1]TCE - ANEXO IV - Preencher'!C182</f>
        <v>HOSPITAL DOM MALAN - CG Nº 027/2022</v>
      </c>
      <c r="C173" s="4" t="str">
        <f>'[1]TCE - ANEXO IV - Preencher'!E182</f>
        <v>3.14 - Alimentação Preparada</v>
      </c>
      <c r="D173" s="3" t="str">
        <f>'[1]TCE - ANEXO IV - Preencher'!F182</f>
        <v>36447527000106</v>
      </c>
      <c r="E173" s="5" t="str">
        <f>'[1]TCE - ANEXO IV - Preencher'!G182</f>
        <v>PAO E MEL LTDA</v>
      </c>
      <c r="F173" s="5" t="str">
        <f>'[1]TCE - ANEXO IV - Preencher'!H182</f>
        <v>B</v>
      </c>
      <c r="G173" s="5" t="str">
        <f>'[1]TCE - ANEXO IV - Preencher'!I182</f>
        <v>S</v>
      </c>
      <c r="H173" s="5">
        <f>'[1]TCE - ANEXO IV - Preencher'!J182</f>
        <v>4067</v>
      </c>
      <c r="I173" s="6">
        <f>IF('[1]TCE - ANEXO IV - Preencher'!K182="","",'[1]TCE - ANEXO IV - Preencher'!K182)</f>
        <v>46184</v>
      </c>
      <c r="J173" s="5" t="str">
        <f>'[1]TCE - ANEXO IV - Preencher'!L182</f>
        <v>26260736447527000106550010000040671705130370</v>
      </c>
      <c r="K173" s="5" t="str">
        <f>IF(F173="B",LEFT('[1]TCE - ANEXO IV - Preencher'!M182,2),IF(F173="S",LEFT('[1]TCE - ANEXO IV - Preencher'!M182,7),IF('[1]TCE - ANEXO IV - Preencher'!H182="","")))</f>
        <v>26</v>
      </c>
      <c r="L173" s="7">
        <f>'[1]TCE - ANEXO IV - Preencher'!N182</f>
        <v>613</v>
      </c>
    </row>
    <row r="174" spans="1:12" s="8" customFormat="1" ht="19.5" customHeight="1" x14ac:dyDescent="0.25">
      <c r="A174" s="3">
        <f>IFERROR(VLOOKUP(B174,'[1]DADOS (OCULTAR)'!$Q$3:$S$136,3,0),"")</f>
        <v>10739225002323</v>
      </c>
      <c r="B174" s="4" t="str">
        <f>'[1]TCE - ANEXO IV - Preencher'!C183</f>
        <v>HOSPITAL DOM MALAN - CG Nº 027/2022</v>
      </c>
      <c r="C174" s="4" t="str">
        <f>'[1]TCE - ANEXO IV - Preencher'!E183</f>
        <v>3.14 - Alimentação Preparada</v>
      </c>
      <c r="D174" s="3" t="str">
        <f>'[1]TCE - ANEXO IV - Preencher'!F183</f>
        <v>36447527000106</v>
      </c>
      <c r="E174" s="5" t="str">
        <f>'[1]TCE - ANEXO IV - Preencher'!G183</f>
        <v>PAO E MEL LTDA</v>
      </c>
      <c r="F174" s="5" t="str">
        <f>'[1]TCE - ANEXO IV - Preencher'!H183</f>
        <v>B</v>
      </c>
      <c r="G174" s="5" t="str">
        <f>'[1]TCE - ANEXO IV - Preencher'!I183</f>
        <v>S</v>
      </c>
      <c r="H174" s="5">
        <f>'[1]TCE - ANEXO IV - Preencher'!J183</f>
        <v>4067</v>
      </c>
      <c r="I174" s="6">
        <f>IF('[1]TCE - ANEXO IV - Preencher'!K183="","",'[1]TCE - ANEXO IV - Preencher'!K183)</f>
        <v>46179</v>
      </c>
      <c r="J174" s="5" t="str">
        <f>'[1]TCE - ANEXO IV - Preencher'!L183</f>
        <v>26260736447527000106550010000040671705130370</v>
      </c>
      <c r="K174" s="5" t="str">
        <f>IF(F174="B",LEFT('[1]TCE - ANEXO IV - Preencher'!M183,2),IF(F174="S",LEFT('[1]TCE - ANEXO IV - Preencher'!M183,7),IF('[1]TCE - ANEXO IV - Preencher'!H183="","")))</f>
        <v>26</v>
      </c>
      <c r="L174" s="7">
        <f>'[1]TCE - ANEXO IV - Preencher'!N183</f>
        <v>1092</v>
      </c>
    </row>
    <row r="175" spans="1:12" s="8" customFormat="1" ht="19.5" customHeight="1" x14ac:dyDescent="0.25">
      <c r="A175" s="3">
        <f>IFERROR(VLOOKUP(B175,'[1]DADOS (OCULTAR)'!$Q$3:$S$136,3,0),"")</f>
        <v>10739225002323</v>
      </c>
      <c r="B175" s="4" t="str">
        <f>'[1]TCE - ANEXO IV - Preencher'!C184</f>
        <v>HOSPITAL DOM MALAN - CG Nº 027/2022</v>
      </c>
      <c r="C175" s="4" t="str">
        <f>'[1]TCE - ANEXO IV - Preencher'!E184</f>
        <v>3.14 - Alimentação Preparada</v>
      </c>
      <c r="D175" s="3" t="str">
        <f>'[1]TCE - ANEXO IV - Preencher'!F184</f>
        <v>36447527000106</v>
      </c>
      <c r="E175" s="5" t="str">
        <f>'[1]TCE - ANEXO IV - Preencher'!G184</f>
        <v>PAO E MEL LTDA</v>
      </c>
      <c r="F175" s="5" t="str">
        <f>'[1]TCE - ANEXO IV - Preencher'!H184</f>
        <v>B</v>
      </c>
      <c r="G175" s="5" t="str">
        <f>'[1]TCE - ANEXO IV - Preencher'!I184</f>
        <v>S</v>
      </c>
      <c r="H175" s="5">
        <f>'[1]TCE - ANEXO IV - Preencher'!J184</f>
        <v>4067</v>
      </c>
      <c r="I175" s="6">
        <f>IF('[1]TCE - ANEXO IV - Preencher'!K184="","",'[1]TCE - ANEXO IV - Preencher'!K184)</f>
        <v>46183</v>
      </c>
      <c r="J175" s="5" t="str">
        <f>'[1]TCE - ANEXO IV - Preencher'!L184</f>
        <v>26260736447527000106550010000040671705130370</v>
      </c>
      <c r="K175" s="5" t="str">
        <f>IF(F175="B",LEFT('[1]TCE - ANEXO IV - Preencher'!M184,2),IF(F175="S",LEFT('[1]TCE - ANEXO IV - Preencher'!M184,7),IF('[1]TCE - ANEXO IV - Preencher'!H184="","")))</f>
        <v>26</v>
      </c>
      <c r="L175" s="7">
        <f>'[1]TCE - ANEXO IV - Preencher'!N184</f>
        <v>538</v>
      </c>
    </row>
    <row r="176" spans="1:12" s="8" customFormat="1" ht="19.5" customHeight="1" x14ac:dyDescent="0.25">
      <c r="A176" s="3">
        <f>IFERROR(VLOOKUP(B176,'[1]DADOS (OCULTAR)'!$Q$3:$S$136,3,0),"")</f>
        <v>10739225002323</v>
      </c>
      <c r="B176" s="4" t="str">
        <f>'[1]TCE - ANEXO IV - Preencher'!C185</f>
        <v>HOSPITAL DOM MALAN - CG Nº 027/2022</v>
      </c>
      <c r="C176" s="4" t="str">
        <f>'[1]TCE - ANEXO IV - Preencher'!E185</f>
        <v>3.14 - Alimentação Preparada</v>
      </c>
      <c r="D176" s="3" t="str">
        <f>'[1]TCE - ANEXO IV - Preencher'!F185</f>
        <v>36447527000106</v>
      </c>
      <c r="E176" s="5" t="str">
        <f>'[1]TCE - ANEXO IV - Preencher'!G185</f>
        <v>PAO E MEL LTDA</v>
      </c>
      <c r="F176" s="5" t="str">
        <f>'[1]TCE - ANEXO IV - Preencher'!H185</f>
        <v>B</v>
      </c>
      <c r="G176" s="5" t="str">
        <f>'[1]TCE - ANEXO IV - Preencher'!I185</f>
        <v>S</v>
      </c>
      <c r="H176" s="5">
        <f>'[1]TCE - ANEXO IV - Preencher'!J185</f>
        <v>4067</v>
      </c>
      <c r="I176" s="6">
        <f>IF('[1]TCE - ANEXO IV - Preencher'!K185="","",'[1]TCE - ANEXO IV - Preencher'!K185)</f>
        <v>46188</v>
      </c>
      <c r="J176" s="5" t="str">
        <f>'[1]TCE - ANEXO IV - Preencher'!L185</f>
        <v>26260736447527000106550010000040671705130370</v>
      </c>
      <c r="K176" s="5" t="str">
        <f>IF(F176="B",LEFT('[1]TCE - ANEXO IV - Preencher'!M185,2),IF(F176="S",LEFT('[1]TCE - ANEXO IV - Preencher'!M185,7),IF('[1]TCE - ANEXO IV - Preencher'!H185="","")))</f>
        <v>26</v>
      </c>
      <c r="L176" s="7">
        <f>'[1]TCE - ANEXO IV - Preencher'!N185</f>
        <v>96</v>
      </c>
    </row>
    <row r="177" spans="1:12" s="8" customFormat="1" ht="19.5" customHeight="1" x14ac:dyDescent="0.25">
      <c r="A177" s="3">
        <f>IFERROR(VLOOKUP(B177,'[1]DADOS (OCULTAR)'!$Q$3:$S$136,3,0),"")</f>
        <v>10739225002323</v>
      </c>
      <c r="B177" s="4" t="str">
        <f>'[1]TCE - ANEXO IV - Preencher'!C186</f>
        <v>HOSPITAL DOM MALAN - CG Nº 027/2022</v>
      </c>
      <c r="C177" s="4" t="str">
        <f>'[1]TCE - ANEXO IV - Preencher'!E186</f>
        <v>3.14 - Alimentação Preparada</v>
      </c>
      <c r="D177" s="3" t="str">
        <f>'[1]TCE - ANEXO IV - Preencher'!F186</f>
        <v>36447527000106</v>
      </c>
      <c r="E177" s="5" t="str">
        <f>'[1]TCE - ANEXO IV - Preencher'!G186</f>
        <v>PAO E MEL LTDA</v>
      </c>
      <c r="F177" s="5" t="str">
        <f>'[1]TCE - ANEXO IV - Preencher'!H186</f>
        <v>B</v>
      </c>
      <c r="G177" s="5" t="str">
        <f>'[1]TCE - ANEXO IV - Preencher'!I186</f>
        <v>S</v>
      </c>
      <c r="H177" s="5">
        <f>'[1]TCE - ANEXO IV - Preencher'!J186</f>
        <v>4067</v>
      </c>
      <c r="I177" s="6">
        <f>IF('[1]TCE - ANEXO IV - Preencher'!K186="","",'[1]TCE - ANEXO IV - Preencher'!K186)</f>
        <v>46182</v>
      </c>
      <c r="J177" s="5" t="str">
        <f>'[1]TCE - ANEXO IV - Preencher'!L186</f>
        <v>26260736447527000106550010000040671705130370</v>
      </c>
      <c r="K177" s="5" t="str">
        <f>IF(F177="B",LEFT('[1]TCE - ANEXO IV - Preencher'!M186,2),IF(F177="S",LEFT('[1]TCE - ANEXO IV - Preencher'!M186,7),IF('[1]TCE - ANEXO IV - Preencher'!H186="","")))</f>
        <v>26</v>
      </c>
      <c r="L177" s="7">
        <f>'[1]TCE - ANEXO IV - Preencher'!N186</f>
        <v>538</v>
      </c>
    </row>
    <row r="178" spans="1:12" s="8" customFormat="1" ht="19.5" customHeight="1" x14ac:dyDescent="0.25">
      <c r="A178" s="3">
        <f>IFERROR(VLOOKUP(B178,'[1]DADOS (OCULTAR)'!$Q$3:$S$136,3,0),"")</f>
        <v>10739225002323</v>
      </c>
      <c r="B178" s="4" t="str">
        <f>'[1]TCE - ANEXO IV - Preencher'!C187</f>
        <v>HOSPITAL DOM MALAN - CG Nº 027/2022</v>
      </c>
      <c r="C178" s="4" t="str">
        <f>'[1]TCE - ANEXO IV - Preencher'!E187</f>
        <v>3.14 - Alimentação Preparada</v>
      </c>
      <c r="D178" s="3" t="str">
        <f>'[1]TCE - ANEXO IV - Preencher'!F187</f>
        <v>36447527000106</v>
      </c>
      <c r="E178" s="5" t="str">
        <f>'[1]TCE - ANEXO IV - Preencher'!G187</f>
        <v>PAO E MEL LTDA</v>
      </c>
      <c r="F178" s="5" t="str">
        <f>'[1]TCE - ANEXO IV - Preencher'!H187</f>
        <v>B</v>
      </c>
      <c r="G178" s="5" t="str">
        <f>'[1]TCE - ANEXO IV - Preencher'!I187</f>
        <v>S</v>
      </c>
      <c r="H178" s="5">
        <f>'[1]TCE - ANEXO IV - Preencher'!J187</f>
        <v>4067</v>
      </c>
      <c r="I178" s="6">
        <f>IF('[1]TCE - ANEXO IV - Preencher'!K187="","",'[1]TCE - ANEXO IV - Preencher'!K187)</f>
        <v>46186</v>
      </c>
      <c r="J178" s="5" t="str">
        <f>'[1]TCE - ANEXO IV - Preencher'!L187</f>
        <v>26260736447527000106550010000040671705130370</v>
      </c>
      <c r="K178" s="5" t="str">
        <f>IF(F178="B",LEFT('[1]TCE - ANEXO IV - Preencher'!M187,2),IF(F178="S",LEFT('[1]TCE - ANEXO IV - Preencher'!M187,7),IF('[1]TCE - ANEXO IV - Preencher'!H187="","")))</f>
        <v>26</v>
      </c>
      <c r="L178" s="7">
        <f>'[1]TCE - ANEXO IV - Preencher'!N187</f>
        <v>1411</v>
      </c>
    </row>
    <row r="179" spans="1:12" s="8" customFormat="1" ht="19.5" customHeight="1" x14ac:dyDescent="0.25">
      <c r="A179" s="3">
        <f>IFERROR(VLOOKUP(B179,'[1]DADOS (OCULTAR)'!$Q$3:$S$136,3,0),"")</f>
        <v>10739225002323</v>
      </c>
      <c r="B179" s="4" t="str">
        <f>'[1]TCE - ANEXO IV - Preencher'!C188</f>
        <v>HOSPITAL DOM MALAN - CG Nº 027/2022</v>
      </c>
      <c r="C179" s="4" t="str">
        <f>'[1]TCE - ANEXO IV - Preencher'!E188</f>
        <v>3.14 - Alimentação Preparada</v>
      </c>
      <c r="D179" s="3" t="str">
        <f>'[1]TCE - ANEXO IV - Preencher'!F188</f>
        <v>36447527000106</v>
      </c>
      <c r="E179" s="5" t="str">
        <f>'[1]TCE - ANEXO IV - Preencher'!G188</f>
        <v>PAO E MEL LTDA</v>
      </c>
      <c r="F179" s="5" t="str">
        <f>'[1]TCE - ANEXO IV - Preencher'!H188</f>
        <v>B</v>
      </c>
      <c r="G179" s="5" t="str">
        <f>'[1]TCE - ANEXO IV - Preencher'!I188</f>
        <v>S</v>
      </c>
      <c r="H179" s="5">
        <f>'[1]TCE - ANEXO IV - Preencher'!J188</f>
        <v>4067</v>
      </c>
      <c r="I179" s="6">
        <f>IF('[1]TCE - ANEXO IV - Preencher'!K188="","",'[1]TCE - ANEXO IV - Preencher'!K188)</f>
        <v>46189</v>
      </c>
      <c r="J179" s="5" t="str">
        <f>'[1]TCE - ANEXO IV - Preencher'!L188</f>
        <v>26260736447527000106550010000040671705130370</v>
      </c>
      <c r="K179" s="5" t="str">
        <f>IF(F179="B",LEFT('[1]TCE - ANEXO IV - Preencher'!M188,2),IF(F179="S",LEFT('[1]TCE - ANEXO IV - Preencher'!M188,7),IF('[1]TCE - ANEXO IV - Preencher'!H188="","")))</f>
        <v>26</v>
      </c>
      <c r="L179" s="7">
        <f>'[1]TCE - ANEXO IV - Preencher'!N188</f>
        <v>618.5</v>
      </c>
    </row>
    <row r="180" spans="1:12" s="8" customFormat="1" ht="19.5" customHeight="1" x14ac:dyDescent="0.25">
      <c r="A180" s="3">
        <f>IFERROR(VLOOKUP(B180,'[1]DADOS (OCULTAR)'!$Q$3:$S$136,3,0),"")</f>
        <v>10739225002323</v>
      </c>
      <c r="B180" s="4" t="str">
        <f>'[1]TCE - ANEXO IV - Preencher'!C189</f>
        <v>HOSPITAL DOM MALAN - CG Nº 027/2022</v>
      </c>
      <c r="C180" s="4" t="str">
        <f>'[1]TCE - ANEXO IV - Preencher'!E189</f>
        <v>3.14 - Alimentação Preparada</v>
      </c>
      <c r="D180" s="3" t="str">
        <f>'[1]TCE - ANEXO IV - Preencher'!F189</f>
        <v>36447527000106</v>
      </c>
      <c r="E180" s="5" t="str">
        <f>'[1]TCE - ANEXO IV - Preencher'!G189</f>
        <v>PAO E MEL LTDA</v>
      </c>
      <c r="F180" s="5" t="str">
        <f>'[1]TCE - ANEXO IV - Preencher'!H189</f>
        <v>B</v>
      </c>
      <c r="G180" s="5" t="str">
        <f>'[1]TCE - ANEXO IV - Preencher'!I189</f>
        <v>S</v>
      </c>
      <c r="H180" s="5">
        <f>'[1]TCE - ANEXO IV - Preencher'!J189</f>
        <v>4067</v>
      </c>
      <c r="I180" s="6">
        <f>IF('[1]TCE - ANEXO IV - Preencher'!K189="","",'[1]TCE - ANEXO IV - Preencher'!K189)</f>
        <v>46193</v>
      </c>
      <c r="J180" s="5" t="str">
        <f>'[1]TCE - ANEXO IV - Preencher'!L189</f>
        <v>26260736447527000106550010000040671705130370</v>
      </c>
      <c r="K180" s="5" t="str">
        <f>IF(F180="B",LEFT('[1]TCE - ANEXO IV - Preencher'!M189,2),IF(F180="S",LEFT('[1]TCE - ANEXO IV - Preencher'!M189,7),IF('[1]TCE - ANEXO IV - Preencher'!H189="","")))</f>
        <v>26</v>
      </c>
      <c r="L180" s="7">
        <f>'[1]TCE - ANEXO IV - Preencher'!N189</f>
        <v>1242</v>
      </c>
    </row>
    <row r="181" spans="1:12" s="8" customFormat="1" ht="19.5" customHeight="1" x14ac:dyDescent="0.25">
      <c r="A181" s="3">
        <f>IFERROR(VLOOKUP(B181,'[1]DADOS (OCULTAR)'!$Q$3:$S$136,3,0),"")</f>
        <v>10739225002323</v>
      </c>
      <c r="B181" s="4" t="str">
        <f>'[1]TCE - ANEXO IV - Preencher'!C190</f>
        <v>HOSPITAL DOM MALAN - CG Nº 027/2022</v>
      </c>
      <c r="C181" s="4" t="str">
        <f>'[1]TCE - ANEXO IV - Preencher'!E190</f>
        <v>3.14 - Alimentação Preparada</v>
      </c>
      <c r="D181" s="3" t="str">
        <f>'[1]TCE - ANEXO IV - Preencher'!F190</f>
        <v>36447527000106</v>
      </c>
      <c r="E181" s="5" t="str">
        <f>'[1]TCE - ANEXO IV - Preencher'!G190</f>
        <v>PAO E MEL LTDA</v>
      </c>
      <c r="F181" s="5" t="str">
        <f>'[1]TCE - ANEXO IV - Preencher'!H190</f>
        <v>B</v>
      </c>
      <c r="G181" s="5" t="str">
        <f>'[1]TCE - ANEXO IV - Preencher'!I190</f>
        <v>S</v>
      </c>
      <c r="H181" s="5">
        <f>'[1]TCE - ANEXO IV - Preencher'!J190</f>
        <v>4067</v>
      </c>
      <c r="I181" s="6">
        <f>IF('[1]TCE - ANEXO IV - Preencher'!K190="","",'[1]TCE - ANEXO IV - Preencher'!K190)</f>
        <v>46196</v>
      </c>
      <c r="J181" s="5" t="str">
        <f>'[1]TCE - ANEXO IV - Preencher'!L190</f>
        <v>26260736447527000106550010000040671705130370</v>
      </c>
      <c r="K181" s="5" t="str">
        <f>IF(F181="B",LEFT('[1]TCE - ANEXO IV - Preencher'!M190,2),IF(F181="S",LEFT('[1]TCE - ANEXO IV - Preencher'!M190,7),IF('[1]TCE - ANEXO IV - Preencher'!H190="","")))</f>
        <v>26</v>
      </c>
      <c r="L181" s="7">
        <f>'[1]TCE - ANEXO IV - Preencher'!N190</f>
        <v>1242</v>
      </c>
    </row>
    <row r="182" spans="1:12" s="8" customFormat="1" ht="19.5" customHeight="1" x14ac:dyDescent="0.25">
      <c r="A182" s="3">
        <f>IFERROR(VLOOKUP(B182,'[1]DADOS (OCULTAR)'!$Q$3:$S$136,3,0),"")</f>
        <v>10739225002323</v>
      </c>
      <c r="B182" s="4" t="str">
        <f>'[1]TCE - ANEXO IV - Preencher'!C191</f>
        <v>HOSPITAL DOM MALAN - CG Nº 027/2022</v>
      </c>
      <c r="C182" s="4" t="str">
        <f>'[1]TCE - ANEXO IV - Preencher'!E191</f>
        <v>3.14 - Alimentação Preparada</v>
      </c>
      <c r="D182" s="3" t="str">
        <f>'[1]TCE - ANEXO IV - Preencher'!F191</f>
        <v>36447527000106</v>
      </c>
      <c r="E182" s="5" t="str">
        <f>'[1]TCE - ANEXO IV - Preencher'!G191</f>
        <v>PAO E MEL LTDA</v>
      </c>
      <c r="F182" s="5" t="str">
        <f>'[1]TCE - ANEXO IV - Preencher'!H191</f>
        <v>B</v>
      </c>
      <c r="G182" s="5" t="str">
        <f>'[1]TCE - ANEXO IV - Preencher'!I191</f>
        <v>S</v>
      </c>
      <c r="H182" s="5">
        <f>'[1]TCE - ANEXO IV - Preencher'!J191</f>
        <v>4067</v>
      </c>
      <c r="I182" s="6">
        <f>IF('[1]TCE - ANEXO IV - Preencher'!K191="","",'[1]TCE - ANEXO IV - Preencher'!K191)</f>
        <v>46175</v>
      </c>
      <c r="J182" s="5" t="str">
        <f>'[1]TCE - ANEXO IV - Preencher'!L191</f>
        <v>26260736447527000106550010000040671705130370</v>
      </c>
      <c r="K182" s="5" t="str">
        <f>IF(F182="B",LEFT('[1]TCE - ANEXO IV - Preencher'!M191,2),IF(F182="S",LEFT('[1]TCE - ANEXO IV - Preencher'!M191,7),IF('[1]TCE - ANEXO IV - Preencher'!H191="","")))</f>
        <v>26</v>
      </c>
      <c r="L182" s="7">
        <f>'[1]TCE - ANEXO IV - Preencher'!N191</f>
        <v>538</v>
      </c>
    </row>
    <row r="183" spans="1:12" s="8" customFormat="1" ht="19.5" customHeight="1" x14ac:dyDescent="0.25">
      <c r="A183" s="3">
        <f>IFERROR(VLOOKUP(B183,'[1]DADOS (OCULTAR)'!$Q$3:$S$136,3,0),"")</f>
        <v>10739225002323</v>
      </c>
      <c r="B183" s="4" t="str">
        <f>'[1]TCE - ANEXO IV - Preencher'!C192</f>
        <v>HOSPITAL DOM MALAN - CG Nº 027/2022</v>
      </c>
      <c r="C183" s="4" t="str">
        <f>'[1]TCE - ANEXO IV - Preencher'!E192</f>
        <v>3.14 - Alimentação Preparada</v>
      </c>
      <c r="D183" s="3" t="str">
        <f>'[1]TCE - ANEXO IV - Preencher'!F192</f>
        <v>36447527000106</v>
      </c>
      <c r="E183" s="5" t="str">
        <f>'[1]TCE - ANEXO IV - Preencher'!G192</f>
        <v>PAO E MEL LTDA</v>
      </c>
      <c r="F183" s="5" t="str">
        <f>'[1]TCE - ANEXO IV - Preencher'!H192</f>
        <v>B</v>
      </c>
      <c r="G183" s="5" t="str">
        <f>'[1]TCE - ANEXO IV - Preencher'!I192</f>
        <v>S</v>
      </c>
      <c r="H183" s="5">
        <f>'[1]TCE - ANEXO IV - Preencher'!J192</f>
        <v>4067</v>
      </c>
      <c r="I183" s="6">
        <f>IF('[1]TCE - ANEXO IV - Preencher'!K192="","",'[1]TCE - ANEXO IV - Preencher'!K192)</f>
        <v>46198</v>
      </c>
      <c r="J183" s="5" t="str">
        <f>'[1]TCE - ANEXO IV - Preencher'!L192</f>
        <v>26260736447527000106550010000040671705130370</v>
      </c>
      <c r="K183" s="5" t="str">
        <f>IF(F183="B",LEFT('[1]TCE - ANEXO IV - Preencher'!M192,2),IF(F183="S",LEFT('[1]TCE - ANEXO IV - Preencher'!M192,7),IF('[1]TCE - ANEXO IV - Preencher'!H192="","")))</f>
        <v>26</v>
      </c>
      <c r="L183" s="7">
        <f>'[1]TCE - ANEXO IV - Preencher'!N192</f>
        <v>300</v>
      </c>
    </row>
    <row r="184" spans="1:12" s="8" customFormat="1" ht="19.5" customHeight="1" x14ac:dyDescent="0.25">
      <c r="A184" s="3">
        <f>IFERROR(VLOOKUP(B184,'[1]DADOS (OCULTAR)'!$Q$3:$S$136,3,0),"")</f>
        <v>10739225002323</v>
      </c>
      <c r="B184" s="4" t="str">
        <f>'[1]TCE - ANEXO IV - Preencher'!C193</f>
        <v>HOSPITAL DOM MALAN - CG Nº 027/2022</v>
      </c>
      <c r="C184" s="4" t="str">
        <f>'[1]TCE - ANEXO IV - Preencher'!E193</f>
        <v>3.14 - Alimentação Preparada</v>
      </c>
      <c r="D184" s="3" t="str">
        <f>'[1]TCE - ANEXO IV - Preencher'!F193</f>
        <v>36447527000106</v>
      </c>
      <c r="E184" s="5" t="str">
        <f>'[1]TCE - ANEXO IV - Preencher'!G193</f>
        <v>PAO E MEL LTDA</v>
      </c>
      <c r="F184" s="5" t="str">
        <f>'[1]TCE - ANEXO IV - Preencher'!H193</f>
        <v>B</v>
      </c>
      <c r="G184" s="5" t="str">
        <f>'[1]TCE - ANEXO IV - Preencher'!I193</f>
        <v>S</v>
      </c>
      <c r="H184" s="5">
        <f>'[1]TCE - ANEXO IV - Preencher'!J193</f>
        <v>4067</v>
      </c>
      <c r="I184" s="6">
        <f>IF('[1]TCE - ANEXO IV - Preencher'!K193="","",'[1]TCE - ANEXO IV - Preencher'!K193)</f>
        <v>46191</v>
      </c>
      <c r="J184" s="5" t="str">
        <f>'[1]TCE - ANEXO IV - Preencher'!L193</f>
        <v>26260736447527000106550010000040671705130370</v>
      </c>
      <c r="K184" s="5" t="str">
        <f>IF(F184="B",LEFT('[1]TCE - ANEXO IV - Preencher'!M193,2),IF(F184="S",LEFT('[1]TCE - ANEXO IV - Preencher'!M193,7),IF('[1]TCE - ANEXO IV - Preencher'!H193="","")))</f>
        <v>26</v>
      </c>
      <c r="L184" s="7">
        <f>'[1]TCE - ANEXO IV - Preencher'!N193</f>
        <v>530</v>
      </c>
    </row>
    <row r="185" spans="1:12" s="8" customFormat="1" ht="19.5" customHeight="1" x14ac:dyDescent="0.25">
      <c r="A185" s="3">
        <f>IFERROR(VLOOKUP(B185,'[1]DADOS (OCULTAR)'!$Q$3:$S$136,3,0),"")</f>
        <v>10739225002323</v>
      </c>
      <c r="B185" s="4" t="str">
        <f>'[1]TCE - ANEXO IV - Preencher'!C194</f>
        <v>HOSPITAL DOM MALAN - CG Nº 027/2022</v>
      </c>
      <c r="C185" s="4" t="str">
        <f>'[1]TCE - ANEXO IV - Preencher'!E194</f>
        <v>3.14 - Alimentação Preparada</v>
      </c>
      <c r="D185" s="3" t="str">
        <f>'[1]TCE - ANEXO IV - Preencher'!F194</f>
        <v>36447527000106</v>
      </c>
      <c r="E185" s="5" t="str">
        <f>'[1]TCE - ANEXO IV - Preencher'!G194</f>
        <v>PAO E MEL LTDA</v>
      </c>
      <c r="F185" s="5" t="str">
        <f>'[1]TCE - ANEXO IV - Preencher'!H194</f>
        <v>B</v>
      </c>
      <c r="G185" s="5" t="str">
        <f>'[1]TCE - ANEXO IV - Preencher'!I194</f>
        <v>S</v>
      </c>
      <c r="H185" s="5">
        <f>'[1]TCE - ANEXO IV - Preencher'!J194</f>
        <v>4067</v>
      </c>
      <c r="I185" s="6">
        <f>IF('[1]TCE - ANEXO IV - Preencher'!K194="","",'[1]TCE - ANEXO IV - Preencher'!K194)</f>
        <v>46190</v>
      </c>
      <c r="J185" s="5" t="str">
        <f>'[1]TCE - ANEXO IV - Preencher'!L194</f>
        <v>26260736447527000106550010000040671705130370</v>
      </c>
      <c r="K185" s="5" t="str">
        <f>IF(F185="B",LEFT('[1]TCE - ANEXO IV - Preencher'!M194,2),IF(F185="S",LEFT('[1]TCE - ANEXO IV - Preencher'!M194,7),IF('[1]TCE - ANEXO IV - Preencher'!H194="","")))</f>
        <v>26</v>
      </c>
      <c r="L185" s="7">
        <f>'[1]TCE - ANEXO IV - Preencher'!N194</f>
        <v>420.5</v>
      </c>
    </row>
    <row r="186" spans="1:12" s="8" customFormat="1" ht="19.5" customHeight="1" x14ac:dyDescent="0.25">
      <c r="A186" s="3">
        <f>IFERROR(VLOOKUP(B186,'[1]DADOS (OCULTAR)'!$Q$3:$S$136,3,0),"")</f>
        <v>10739225002323</v>
      </c>
      <c r="B186" s="4" t="str">
        <f>'[1]TCE - ANEXO IV - Preencher'!C195</f>
        <v>HOSPITAL DOM MALAN - CG Nº 027/2022</v>
      </c>
      <c r="C186" s="4" t="str">
        <f>'[1]TCE - ANEXO IV - Preencher'!E195</f>
        <v>3.14 - Alimentação Preparada</v>
      </c>
      <c r="D186" s="3" t="str">
        <f>'[1]TCE - ANEXO IV - Preencher'!F195</f>
        <v>36447527000106</v>
      </c>
      <c r="E186" s="5" t="str">
        <f>'[1]TCE - ANEXO IV - Preencher'!G195</f>
        <v>PAO E MEL LTDA</v>
      </c>
      <c r="F186" s="5" t="str">
        <f>'[1]TCE - ANEXO IV - Preencher'!H195</f>
        <v>B</v>
      </c>
      <c r="G186" s="5" t="str">
        <f>'[1]TCE - ANEXO IV - Preencher'!I195</f>
        <v>S</v>
      </c>
      <c r="H186" s="5">
        <f>'[1]TCE - ANEXO IV - Preencher'!J195</f>
        <v>4067</v>
      </c>
      <c r="I186" s="6">
        <f>IF('[1]TCE - ANEXO IV - Preencher'!K195="","",'[1]TCE - ANEXO IV - Preencher'!K195)</f>
        <v>46199</v>
      </c>
      <c r="J186" s="5" t="str">
        <f>'[1]TCE - ANEXO IV - Preencher'!L195</f>
        <v>26260736447527000106550010000040671705130370</v>
      </c>
      <c r="K186" s="5" t="str">
        <f>IF(F186="B",LEFT('[1]TCE - ANEXO IV - Preencher'!M195,2),IF(F186="S",LEFT('[1]TCE - ANEXO IV - Preencher'!M195,7),IF('[1]TCE - ANEXO IV - Preencher'!H195="","")))</f>
        <v>26</v>
      </c>
      <c r="L186" s="7">
        <f>'[1]TCE - ANEXO IV - Preencher'!N195</f>
        <v>340</v>
      </c>
    </row>
    <row r="187" spans="1:12" s="8" customFormat="1" ht="19.5" customHeight="1" x14ac:dyDescent="0.25">
      <c r="A187" s="3">
        <f>IFERROR(VLOOKUP(B187,'[1]DADOS (OCULTAR)'!$Q$3:$S$136,3,0),"")</f>
        <v>10739225002323</v>
      </c>
      <c r="B187" s="4" t="str">
        <f>'[1]TCE - ANEXO IV - Preencher'!C196</f>
        <v>HOSPITAL DOM MALAN - CG Nº 027/2022</v>
      </c>
      <c r="C187" s="4" t="str">
        <f>'[1]TCE - ANEXO IV - Preencher'!E196</f>
        <v>3.14 - Alimentação Preparada</v>
      </c>
      <c r="D187" s="3" t="str">
        <f>'[1]TCE - ANEXO IV - Preencher'!F196</f>
        <v>36447527000106</v>
      </c>
      <c r="E187" s="5" t="str">
        <f>'[1]TCE - ANEXO IV - Preencher'!G196</f>
        <v>PAO E MEL LTDA</v>
      </c>
      <c r="F187" s="5" t="str">
        <f>'[1]TCE - ANEXO IV - Preencher'!H196</f>
        <v>B</v>
      </c>
      <c r="G187" s="5" t="str">
        <f>'[1]TCE - ANEXO IV - Preencher'!I196</f>
        <v>S</v>
      </c>
      <c r="H187" s="5">
        <f>'[1]TCE - ANEXO IV - Preencher'!J196</f>
        <v>4067</v>
      </c>
      <c r="I187" s="6">
        <f>IF('[1]TCE - ANEXO IV - Preencher'!K196="","",'[1]TCE - ANEXO IV - Preencher'!K196)</f>
        <v>46192</v>
      </c>
      <c r="J187" s="5" t="str">
        <f>'[1]TCE - ANEXO IV - Preencher'!L196</f>
        <v>26260736447527000106550010000040671705130370</v>
      </c>
      <c r="K187" s="5" t="str">
        <f>IF(F187="B",LEFT('[1]TCE - ANEXO IV - Preencher'!M196,2),IF(F187="S",LEFT('[1]TCE - ANEXO IV - Preencher'!M196,7),IF('[1]TCE - ANEXO IV - Preencher'!H196="","")))</f>
        <v>26</v>
      </c>
      <c r="L187" s="7">
        <f>'[1]TCE - ANEXO IV - Preencher'!N196</f>
        <v>661</v>
      </c>
    </row>
    <row r="188" spans="1:12" s="8" customFormat="1" ht="19.5" customHeight="1" x14ac:dyDescent="0.25">
      <c r="A188" s="3">
        <f>IFERROR(VLOOKUP(B188,'[1]DADOS (OCULTAR)'!$Q$3:$S$136,3,0),"")</f>
        <v>10739225002323</v>
      </c>
      <c r="B188" s="4" t="str">
        <f>'[1]TCE - ANEXO IV - Preencher'!C197</f>
        <v>HOSPITAL DOM MALAN - CG Nº 027/2022</v>
      </c>
      <c r="C188" s="4" t="str">
        <f>'[1]TCE - ANEXO IV - Preencher'!E197</f>
        <v>3.14 - Alimentação Preparada</v>
      </c>
      <c r="D188" s="3" t="str">
        <f>'[1]TCE - ANEXO IV - Preencher'!F197</f>
        <v>36447527000106</v>
      </c>
      <c r="E188" s="5" t="str">
        <f>'[1]TCE - ANEXO IV - Preencher'!G197</f>
        <v>PAO E MEL LTDA</v>
      </c>
      <c r="F188" s="5" t="str">
        <f>'[1]TCE - ANEXO IV - Preencher'!H197</f>
        <v>B</v>
      </c>
      <c r="G188" s="5" t="str">
        <f>'[1]TCE - ANEXO IV - Preencher'!I197</f>
        <v>S</v>
      </c>
      <c r="H188" s="5">
        <f>'[1]TCE - ANEXO IV - Preencher'!J197</f>
        <v>4067</v>
      </c>
      <c r="I188" s="6">
        <f>IF('[1]TCE - ANEXO IV - Preencher'!K197="","",'[1]TCE - ANEXO IV - Preencher'!K197)</f>
        <v>46174</v>
      </c>
      <c r="J188" s="5" t="str">
        <f>'[1]TCE - ANEXO IV - Preencher'!L197</f>
        <v>26260736447527000106550010000040671705130370</v>
      </c>
      <c r="K188" s="5" t="str">
        <f>IF(F188="B",LEFT('[1]TCE - ANEXO IV - Preencher'!M197,2),IF(F188="S",LEFT('[1]TCE - ANEXO IV - Preencher'!M197,7),IF('[1]TCE - ANEXO IV - Preencher'!H197="","")))</f>
        <v>26</v>
      </c>
      <c r="L188" s="7">
        <f>'[1]TCE - ANEXO IV - Preencher'!N197</f>
        <v>308</v>
      </c>
    </row>
    <row r="189" spans="1:12" s="8" customFormat="1" ht="19.5" customHeight="1" x14ac:dyDescent="0.25">
      <c r="A189" s="3">
        <f>IFERROR(VLOOKUP(B189,'[1]DADOS (OCULTAR)'!$Q$3:$S$136,3,0),"")</f>
        <v>10739225002323</v>
      </c>
      <c r="B189" s="4" t="str">
        <f>'[1]TCE - ANEXO IV - Preencher'!C198</f>
        <v>HOSPITAL DOM MALAN - CG Nº 027/2022</v>
      </c>
      <c r="C189" s="4" t="str">
        <f>'[1]TCE - ANEXO IV - Preencher'!E198</f>
        <v>3.14 - Alimentação Preparada</v>
      </c>
      <c r="D189" s="3" t="str">
        <f>'[1]TCE - ANEXO IV - Preencher'!F198</f>
        <v>36447527000106</v>
      </c>
      <c r="E189" s="5" t="str">
        <f>'[1]TCE - ANEXO IV - Preencher'!G198</f>
        <v>PAO E MEL LTDA</v>
      </c>
      <c r="F189" s="5" t="str">
        <f>'[1]TCE - ANEXO IV - Preencher'!H198</f>
        <v>B</v>
      </c>
      <c r="G189" s="5" t="str">
        <f>'[1]TCE - ANEXO IV - Preencher'!I198</f>
        <v>S</v>
      </c>
      <c r="H189" s="5">
        <f>'[1]TCE - ANEXO IV - Preencher'!J198</f>
        <v>4067</v>
      </c>
      <c r="I189" s="6">
        <f>IF('[1]TCE - ANEXO IV - Preencher'!K198="","",'[1]TCE - ANEXO IV - Preencher'!K198)</f>
        <v>46202</v>
      </c>
      <c r="J189" s="5" t="str">
        <f>'[1]TCE - ANEXO IV - Preencher'!L198</f>
        <v>26260736447527000106550010000040671705130370</v>
      </c>
      <c r="K189" s="5" t="str">
        <f>IF(F189="B",LEFT('[1]TCE - ANEXO IV - Preencher'!M198,2),IF(F189="S",LEFT('[1]TCE - ANEXO IV - Preencher'!M198,7),IF('[1]TCE - ANEXO IV - Preencher'!H198="","")))</f>
        <v>26</v>
      </c>
      <c r="L189" s="7">
        <f>'[1]TCE - ANEXO IV - Preencher'!N198</f>
        <v>262.5</v>
      </c>
    </row>
    <row r="190" spans="1:12" s="8" customFormat="1" ht="19.5" customHeight="1" x14ac:dyDescent="0.25">
      <c r="A190" s="3">
        <f>IFERROR(VLOOKUP(B190,'[1]DADOS (OCULTAR)'!$Q$3:$S$136,3,0),"")</f>
        <v>10739225002323</v>
      </c>
      <c r="B190" s="4" t="str">
        <f>'[1]TCE - ANEXO IV - Preencher'!C199</f>
        <v>HOSPITAL DOM MALAN - CG Nº 027/2022</v>
      </c>
      <c r="C190" s="4" t="str">
        <f>'[1]TCE - ANEXO IV - Preencher'!E199</f>
        <v>3.14 - Alimentação Preparada</v>
      </c>
      <c r="D190" s="3" t="str">
        <f>'[1]TCE - ANEXO IV - Preencher'!F199</f>
        <v>36447527000106</v>
      </c>
      <c r="E190" s="5" t="str">
        <f>'[1]TCE - ANEXO IV - Preencher'!G199</f>
        <v>PAO E MEL LTDA</v>
      </c>
      <c r="F190" s="5" t="str">
        <f>'[1]TCE - ANEXO IV - Preencher'!H199</f>
        <v>B</v>
      </c>
      <c r="G190" s="5" t="str">
        <f>'[1]TCE - ANEXO IV - Preencher'!I199</f>
        <v>S</v>
      </c>
      <c r="H190" s="5">
        <f>'[1]TCE - ANEXO IV - Preencher'!J199</f>
        <v>4067</v>
      </c>
      <c r="I190" s="6">
        <f>IF('[1]TCE - ANEXO IV - Preencher'!K199="","",'[1]TCE - ANEXO IV - Preencher'!K199)</f>
        <v>46203</v>
      </c>
      <c r="J190" s="5" t="str">
        <f>'[1]TCE - ANEXO IV - Preencher'!L199</f>
        <v>26260736447527000106550010000040671705130370</v>
      </c>
      <c r="K190" s="5" t="str">
        <f>IF(F190="B",LEFT('[1]TCE - ANEXO IV - Preencher'!M199,2),IF(F190="S",LEFT('[1]TCE - ANEXO IV - Preencher'!M199,7),IF('[1]TCE - ANEXO IV - Preencher'!H199="","")))</f>
        <v>26</v>
      </c>
      <c r="L190" s="7">
        <f>'[1]TCE - ANEXO IV - Preencher'!N199</f>
        <v>468.5</v>
      </c>
    </row>
    <row r="191" spans="1:12" s="8" customFormat="1" ht="19.5" customHeight="1" x14ac:dyDescent="0.25">
      <c r="A191" s="3">
        <f>IFERROR(VLOOKUP(B191,'[1]DADOS (OCULTAR)'!$Q$3:$S$136,3,0),"")</f>
        <v>10739225002323</v>
      </c>
      <c r="B191" s="4" t="str">
        <f>'[1]TCE - ANEXO IV - Preencher'!C200</f>
        <v>HOSPITAL DOM MALAN - CG Nº 027/2022</v>
      </c>
      <c r="C191" s="4" t="str">
        <f>'[1]TCE - ANEXO IV - Preencher'!E200</f>
        <v>3.14 - Alimentação Preparada</v>
      </c>
      <c r="D191" s="3" t="str">
        <f>'[1]TCE - ANEXO IV - Preencher'!F200</f>
        <v>36447527000106</v>
      </c>
      <c r="E191" s="5" t="str">
        <f>'[1]TCE - ANEXO IV - Preencher'!G200</f>
        <v>PAO E MEL LTDA</v>
      </c>
      <c r="F191" s="5" t="str">
        <f>'[1]TCE - ANEXO IV - Preencher'!H200</f>
        <v>B</v>
      </c>
      <c r="G191" s="5" t="str">
        <f>'[1]TCE - ANEXO IV - Preencher'!I200</f>
        <v>S</v>
      </c>
      <c r="H191" s="5">
        <f>'[1]TCE - ANEXO IV - Preencher'!J200</f>
        <v>4067</v>
      </c>
      <c r="I191" s="6">
        <f>IF('[1]TCE - ANEXO IV - Preencher'!K200="","",'[1]TCE - ANEXO IV - Preencher'!K200)</f>
        <v>46185</v>
      </c>
      <c r="J191" s="5" t="str">
        <f>'[1]TCE - ANEXO IV - Preencher'!L200</f>
        <v>26260736447527000106550010000040671705130370</v>
      </c>
      <c r="K191" s="5" t="str">
        <f>IF(F191="B",LEFT('[1]TCE - ANEXO IV - Preencher'!M200,2),IF(F191="S",LEFT('[1]TCE - ANEXO IV - Preencher'!M200,7),IF('[1]TCE - ANEXO IV - Preencher'!H200="","")))</f>
        <v>26</v>
      </c>
      <c r="L191" s="7">
        <f>'[1]TCE - ANEXO IV - Preencher'!N200</f>
        <v>658.5</v>
      </c>
    </row>
    <row r="192" spans="1:12" s="8" customFormat="1" ht="19.5" customHeight="1" x14ac:dyDescent="0.25">
      <c r="A192" s="3">
        <f>IFERROR(VLOOKUP(B192,'[1]DADOS (OCULTAR)'!$Q$3:$S$136,3,0),"")</f>
        <v>10739225002323</v>
      </c>
      <c r="B192" s="4" t="str">
        <f>'[1]TCE - ANEXO IV - Preencher'!C201</f>
        <v>HOSPITAL DOM MALAN - CG Nº 027/2022</v>
      </c>
      <c r="C192" s="4" t="str">
        <f>'[1]TCE - ANEXO IV - Preencher'!E201</f>
        <v>3.14 - Alimentação Preparada</v>
      </c>
      <c r="D192" s="3" t="str">
        <f>'[1]TCE - ANEXO IV - Preencher'!F201</f>
        <v>36447527000106</v>
      </c>
      <c r="E192" s="5" t="str">
        <f>'[1]TCE - ANEXO IV - Preencher'!G201</f>
        <v>PAO E MEL LTDA</v>
      </c>
      <c r="F192" s="5" t="str">
        <f>'[1]TCE - ANEXO IV - Preencher'!H201</f>
        <v>B</v>
      </c>
      <c r="G192" s="5" t="str">
        <f>'[1]TCE - ANEXO IV - Preencher'!I201</f>
        <v>S</v>
      </c>
      <c r="H192" s="5">
        <f>'[1]TCE - ANEXO IV - Preencher'!J201</f>
        <v>4067</v>
      </c>
      <c r="I192" s="6">
        <f>IF('[1]TCE - ANEXO IV - Preencher'!K201="","",'[1]TCE - ANEXO IV - Preencher'!K201)</f>
        <v>46178</v>
      </c>
      <c r="J192" s="5" t="str">
        <f>'[1]TCE - ANEXO IV - Preencher'!L201</f>
        <v>26260736447527000106550010000040671705130370</v>
      </c>
      <c r="K192" s="5" t="str">
        <f>IF(F192="B",LEFT('[1]TCE - ANEXO IV - Preencher'!M201,2),IF(F192="S",LEFT('[1]TCE - ANEXO IV - Preencher'!M201,7),IF('[1]TCE - ANEXO IV - Preencher'!H201="","")))</f>
        <v>26</v>
      </c>
      <c r="L192" s="7">
        <f>'[1]TCE - ANEXO IV - Preencher'!N201</f>
        <v>468.5</v>
      </c>
    </row>
    <row r="193" spans="1:12" s="8" customFormat="1" ht="19.5" customHeight="1" x14ac:dyDescent="0.25">
      <c r="A193" s="3">
        <f>IFERROR(VLOOKUP(B193,'[1]DADOS (OCULTAR)'!$Q$3:$S$136,3,0),"")</f>
        <v>10739225002323</v>
      </c>
      <c r="B193" s="4" t="str">
        <f>'[1]TCE - ANEXO IV - Preencher'!C202</f>
        <v>HOSPITAL DOM MALAN - CG Nº 027/2022</v>
      </c>
      <c r="C193" s="4" t="str">
        <f>'[1]TCE - ANEXO IV - Preencher'!E202</f>
        <v>3.14 - Alimentação Preparada</v>
      </c>
      <c r="D193" s="3" t="str">
        <f>'[1]TCE - ANEXO IV - Preencher'!F202</f>
        <v>28238907000102</v>
      </c>
      <c r="E193" s="5" t="str">
        <f>'[1]TCE - ANEXO IV - Preencher'!G202</f>
        <v>MR MOVEIS LTDA</v>
      </c>
      <c r="F193" s="5" t="str">
        <f>'[1]TCE - ANEXO IV - Preencher'!H202</f>
        <v>B</v>
      </c>
      <c r="G193" s="5" t="str">
        <f>'[1]TCE - ANEXO IV - Preencher'!I202</f>
        <v>S</v>
      </c>
      <c r="H193" s="5">
        <f>'[1]TCE - ANEXO IV - Preencher'!J202</f>
        <v>5297</v>
      </c>
      <c r="I193" s="6">
        <f>IF('[1]TCE - ANEXO IV - Preencher'!K202="","",'[1]TCE - ANEXO IV - Preencher'!K202)</f>
        <v>46162</v>
      </c>
      <c r="J193" s="5" t="str">
        <f>'[1]TCE - ANEXO IV - Preencher'!L202</f>
        <v>26260528238907000102550010000052971487624594</v>
      </c>
      <c r="K193" s="5" t="str">
        <f>IF(F193="B",LEFT('[1]TCE - ANEXO IV - Preencher'!M202,2),IF(F193="S",LEFT('[1]TCE - ANEXO IV - Preencher'!M202,7),IF('[1]TCE - ANEXO IV - Preencher'!H202="","")))</f>
        <v>26</v>
      </c>
      <c r="L193" s="7">
        <f>'[1]TCE - ANEXO IV - Preencher'!N202</f>
        <v>2624.69</v>
      </c>
    </row>
    <row r="194" spans="1:12" s="8" customFormat="1" ht="19.5" customHeight="1" x14ac:dyDescent="0.25">
      <c r="A194" s="3">
        <f>IFERROR(VLOOKUP(B194,'[1]DADOS (OCULTAR)'!$Q$3:$S$136,3,0),"")</f>
        <v>10739225002323</v>
      </c>
      <c r="B194" s="4" t="str">
        <f>'[1]TCE - ANEXO IV - Preencher'!C203</f>
        <v>HOSPITAL DOM MALAN - CG Nº 027/2022</v>
      </c>
      <c r="C194" s="4" t="str">
        <f>'[1]TCE - ANEXO IV - Preencher'!E203</f>
        <v>3.14 - Alimentação Preparada</v>
      </c>
      <c r="D194" s="3" t="str">
        <f>'[1]TCE - ANEXO IV - Preencher'!F203</f>
        <v>01168317000102</v>
      </c>
      <c r="E194" s="5" t="str">
        <f>'[1]TCE - ANEXO IV - Preencher'!G203</f>
        <v>POLFRUTAS INDUSTRIA E COMERCIO LTDA</v>
      </c>
      <c r="F194" s="5" t="str">
        <f>'[1]TCE - ANEXO IV - Preencher'!H203</f>
        <v>B</v>
      </c>
      <c r="G194" s="5" t="str">
        <f>'[1]TCE - ANEXO IV - Preencher'!I203</f>
        <v>S</v>
      </c>
      <c r="H194" s="5">
        <f>'[1]TCE - ANEXO IV - Preencher'!J203</f>
        <v>11946</v>
      </c>
      <c r="I194" s="6">
        <f>IF('[1]TCE - ANEXO IV - Preencher'!K203="","",'[1]TCE - ANEXO IV - Preencher'!K203)</f>
        <v>46175</v>
      </c>
      <c r="J194" s="5" t="str">
        <f>'[1]TCE - ANEXO IV - Preencher'!L203</f>
        <v>26260601168317000102550550000119461020818463</v>
      </c>
      <c r="K194" s="5" t="str">
        <f>IF(F194="B",LEFT('[1]TCE - ANEXO IV - Preencher'!M203,2),IF(F194="S",LEFT('[1]TCE - ANEXO IV - Preencher'!M203,7),IF('[1]TCE - ANEXO IV - Preencher'!H203="","")))</f>
        <v>26</v>
      </c>
      <c r="L194" s="7">
        <f>'[1]TCE - ANEXO IV - Preencher'!N203</f>
        <v>1300</v>
      </c>
    </row>
    <row r="195" spans="1:12" s="8" customFormat="1" ht="19.5" customHeight="1" x14ac:dyDescent="0.25">
      <c r="A195" s="3">
        <f>IFERROR(VLOOKUP(B195,'[1]DADOS (OCULTAR)'!$Q$3:$S$136,3,0),"")</f>
        <v>10739225002323</v>
      </c>
      <c r="B195" s="4" t="str">
        <f>'[1]TCE - ANEXO IV - Preencher'!C204</f>
        <v>HOSPITAL DOM MALAN - CG Nº 027/2022</v>
      </c>
      <c r="C195" s="4" t="str">
        <f>'[1]TCE - ANEXO IV - Preencher'!E204</f>
        <v>3.14 - Alimentação Preparada</v>
      </c>
      <c r="D195" s="3" t="str">
        <f>'[1]TCE - ANEXO IV - Preencher'!F204</f>
        <v>01168317000102</v>
      </c>
      <c r="E195" s="5" t="str">
        <f>'[1]TCE - ANEXO IV - Preencher'!G204</f>
        <v>POLFRUTAS INDUSTRIA E COMERCIO LTDA</v>
      </c>
      <c r="F195" s="5" t="str">
        <f>'[1]TCE - ANEXO IV - Preencher'!H204</f>
        <v>B</v>
      </c>
      <c r="G195" s="5" t="str">
        <f>'[1]TCE - ANEXO IV - Preencher'!I204</f>
        <v>S</v>
      </c>
      <c r="H195" s="5">
        <f>'[1]TCE - ANEXO IV - Preencher'!J204</f>
        <v>11965</v>
      </c>
      <c r="I195" s="6">
        <f>IF('[1]TCE - ANEXO IV - Preencher'!K204="","",'[1]TCE - ANEXO IV - Preencher'!K204)</f>
        <v>46178</v>
      </c>
      <c r="J195" s="5" t="str">
        <f>'[1]TCE - ANEXO IV - Preencher'!L204</f>
        <v>26260601168317000102550550000119651050816332</v>
      </c>
      <c r="K195" s="5" t="str">
        <f>IF(F195="B",LEFT('[1]TCE - ANEXO IV - Preencher'!M204,2),IF(F195="S",LEFT('[1]TCE - ANEXO IV - Preencher'!M204,7),IF('[1]TCE - ANEXO IV - Preencher'!H204="","")))</f>
        <v>26</v>
      </c>
      <c r="L195" s="7">
        <f>'[1]TCE - ANEXO IV - Preencher'!N204</f>
        <v>1300</v>
      </c>
    </row>
    <row r="196" spans="1:12" s="8" customFormat="1" ht="19.5" customHeight="1" x14ac:dyDescent="0.25">
      <c r="A196" s="3">
        <f>IFERROR(VLOOKUP(B196,'[1]DADOS (OCULTAR)'!$Q$3:$S$136,3,0),"")</f>
        <v>10739225002323</v>
      </c>
      <c r="B196" s="4" t="str">
        <f>'[1]TCE - ANEXO IV - Preencher'!C205</f>
        <v>HOSPITAL DOM MALAN - CG Nº 027/2022</v>
      </c>
      <c r="C196" s="4" t="str">
        <f>'[1]TCE - ANEXO IV - Preencher'!E205</f>
        <v>3.14 - Alimentação Preparada</v>
      </c>
      <c r="D196" s="3" t="str">
        <f>'[1]TCE - ANEXO IV - Preencher'!F205</f>
        <v>01168317000102</v>
      </c>
      <c r="E196" s="5" t="str">
        <f>'[1]TCE - ANEXO IV - Preencher'!G205</f>
        <v>POLFRUTAS INDUSTRIA E COMERCIO LTDA</v>
      </c>
      <c r="F196" s="5" t="str">
        <f>'[1]TCE - ANEXO IV - Preencher'!H205</f>
        <v>B</v>
      </c>
      <c r="G196" s="5" t="str">
        <f>'[1]TCE - ANEXO IV - Preencher'!I205</f>
        <v>S</v>
      </c>
      <c r="H196" s="5">
        <f>'[1]TCE - ANEXO IV - Preencher'!J205</f>
        <v>11986</v>
      </c>
      <c r="I196" s="6">
        <f>IF('[1]TCE - ANEXO IV - Preencher'!K205="","",'[1]TCE - ANEXO IV - Preencher'!K205)</f>
        <v>46182</v>
      </c>
      <c r="J196" s="5" t="str">
        <f>'[1]TCE - ANEXO IV - Preencher'!L205</f>
        <v>26260601168317000102550550000119861090810173</v>
      </c>
      <c r="K196" s="5" t="str">
        <f>IF(F196="B",LEFT('[1]TCE - ANEXO IV - Preencher'!M205,2),IF(F196="S",LEFT('[1]TCE - ANEXO IV - Preencher'!M205,7),IF('[1]TCE - ANEXO IV - Preencher'!H205="","")))</f>
        <v>26</v>
      </c>
      <c r="L196" s="7">
        <f>'[1]TCE - ANEXO IV - Preencher'!N205</f>
        <v>1300</v>
      </c>
    </row>
    <row r="197" spans="1:12" s="8" customFormat="1" ht="19.5" customHeight="1" x14ac:dyDescent="0.25">
      <c r="A197" s="3">
        <f>IFERROR(VLOOKUP(B197,'[1]DADOS (OCULTAR)'!$Q$3:$S$136,3,0),"")</f>
        <v>10739225002323</v>
      </c>
      <c r="B197" s="4" t="str">
        <f>'[1]TCE - ANEXO IV - Preencher'!C206</f>
        <v>HOSPITAL DOM MALAN - CG Nº 027/2022</v>
      </c>
      <c r="C197" s="4" t="str">
        <f>'[1]TCE - ANEXO IV - Preencher'!E206</f>
        <v>3.14 - Alimentação Preparada</v>
      </c>
      <c r="D197" s="3" t="str">
        <f>'[1]TCE - ANEXO IV - Preencher'!F206</f>
        <v>01168317000102</v>
      </c>
      <c r="E197" s="5" t="str">
        <f>'[1]TCE - ANEXO IV - Preencher'!G206</f>
        <v>POLFRUTAS INDUSTRIA E COMERCIO LTDA</v>
      </c>
      <c r="F197" s="5" t="str">
        <f>'[1]TCE - ANEXO IV - Preencher'!H206</f>
        <v>B</v>
      </c>
      <c r="G197" s="5" t="str">
        <f>'[1]TCE - ANEXO IV - Preencher'!I206</f>
        <v>S</v>
      </c>
      <c r="H197" s="5">
        <f>'[1]TCE - ANEXO IV - Preencher'!J206</f>
        <v>12019</v>
      </c>
      <c r="I197" s="6">
        <f>IF('[1]TCE - ANEXO IV - Preencher'!K206="","",'[1]TCE - ANEXO IV - Preencher'!K206)</f>
        <v>46188</v>
      </c>
      <c r="J197" s="5" t="str">
        <f>'[1]TCE - ANEXO IV - Preencher'!L206</f>
        <v>26260601168317000102550550000120191150959570</v>
      </c>
      <c r="K197" s="5" t="str">
        <f>IF(F197="B",LEFT('[1]TCE - ANEXO IV - Preencher'!M206,2),IF(F197="S",LEFT('[1]TCE - ANEXO IV - Preencher'!M206,7),IF('[1]TCE - ANEXO IV - Preencher'!H206="","")))</f>
        <v>26</v>
      </c>
      <c r="L197" s="7">
        <f>'[1]TCE - ANEXO IV - Preencher'!N206</f>
        <v>1885</v>
      </c>
    </row>
    <row r="198" spans="1:12" s="8" customFormat="1" ht="19.5" customHeight="1" x14ac:dyDescent="0.25">
      <c r="A198" s="3">
        <f>IFERROR(VLOOKUP(B198,'[1]DADOS (OCULTAR)'!$Q$3:$S$136,3,0),"")</f>
        <v>10739225002323</v>
      </c>
      <c r="B198" s="4" t="str">
        <f>'[1]TCE - ANEXO IV - Preencher'!C207</f>
        <v>HOSPITAL DOM MALAN - CG Nº 027/2022</v>
      </c>
      <c r="C198" s="4" t="str">
        <f>'[1]TCE - ANEXO IV - Preencher'!E207</f>
        <v>3.14 - Alimentação Preparada</v>
      </c>
      <c r="D198" s="3" t="str">
        <f>'[1]TCE - ANEXO IV - Preencher'!F207</f>
        <v>01168317000102</v>
      </c>
      <c r="E198" s="5" t="str">
        <f>'[1]TCE - ANEXO IV - Preencher'!G207</f>
        <v>POLFRUTAS INDUSTRIA E COMERCIO LTDA</v>
      </c>
      <c r="F198" s="5" t="str">
        <f>'[1]TCE - ANEXO IV - Preencher'!H207</f>
        <v>B</v>
      </c>
      <c r="G198" s="5" t="str">
        <f>'[1]TCE - ANEXO IV - Preencher'!I207</f>
        <v>S</v>
      </c>
      <c r="H198" s="5">
        <f>'[1]TCE - ANEXO IV - Preencher'!J207</f>
        <v>12056</v>
      </c>
      <c r="I198" s="6">
        <f>IF('[1]TCE - ANEXO IV - Preencher'!K207="","",'[1]TCE - ANEXO IV - Preencher'!K207)</f>
        <v>46192</v>
      </c>
      <c r="J198" s="5" t="str">
        <f>'[1]TCE - ANEXO IV - Preencher'!L207</f>
        <v>26260601168317000102550550000120561190806573</v>
      </c>
      <c r="K198" s="5" t="str">
        <f>IF(F198="B",LEFT('[1]TCE - ANEXO IV - Preencher'!M207,2),IF(F198="S",LEFT('[1]TCE - ANEXO IV - Preencher'!M207,7),IF('[1]TCE - ANEXO IV - Preencher'!H207="","")))</f>
        <v>26</v>
      </c>
      <c r="L198" s="7">
        <f>'[1]TCE - ANEXO IV - Preencher'!N207</f>
        <v>1300</v>
      </c>
    </row>
    <row r="199" spans="1:12" s="8" customFormat="1" ht="19.5" customHeight="1" x14ac:dyDescent="0.25">
      <c r="A199" s="3">
        <f>IFERROR(VLOOKUP(B199,'[1]DADOS (OCULTAR)'!$Q$3:$S$136,3,0),"")</f>
        <v>10739225002323</v>
      </c>
      <c r="B199" s="4" t="str">
        <f>'[1]TCE - ANEXO IV - Preencher'!C208</f>
        <v>HOSPITAL DOM MALAN - CG Nº 027/2022</v>
      </c>
      <c r="C199" s="4" t="str">
        <f>'[1]TCE - ANEXO IV - Preencher'!E208</f>
        <v>3.14 - Alimentação Preparada</v>
      </c>
      <c r="D199" s="3" t="str">
        <f>'[1]TCE - ANEXO IV - Preencher'!F208</f>
        <v>01168317000102</v>
      </c>
      <c r="E199" s="5" t="str">
        <f>'[1]TCE - ANEXO IV - Preencher'!G208</f>
        <v>POLFRUTAS INDUSTRIA E COMERCIO LTDA</v>
      </c>
      <c r="F199" s="5" t="str">
        <f>'[1]TCE - ANEXO IV - Preencher'!H208</f>
        <v>B</v>
      </c>
      <c r="G199" s="5" t="str">
        <f>'[1]TCE - ANEXO IV - Preencher'!I208</f>
        <v>S</v>
      </c>
      <c r="H199" s="5">
        <f>'[1]TCE - ANEXO IV - Preencher'!J208</f>
        <v>12074</v>
      </c>
      <c r="I199" s="6">
        <f>IF('[1]TCE - ANEXO IV - Preencher'!K208="","",'[1]TCE - ANEXO IV - Preencher'!K208)</f>
        <v>46196</v>
      </c>
      <c r="J199" s="5" t="str">
        <f>'[1]TCE - ANEXO IV - Preencher'!L208</f>
        <v>26260601168317000102550550000120741231733000</v>
      </c>
      <c r="K199" s="5" t="str">
        <f>IF(F199="B",LEFT('[1]TCE - ANEXO IV - Preencher'!M208,2),IF(F199="S",LEFT('[1]TCE - ANEXO IV - Preencher'!M208,7),IF('[1]TCE - ANEXO IV - Preencher'!H208="","")))</f>
        <v>26</v>
      </c>
      <c r="L199" s="7">
        <f>'[1]TCE - ANEXO IV - Preencher'!N208</f>
        <v>1300</v>
      </c>
    </row>
    <row r="200" spans="1:12" s="8" customFormat="1" ht="19.5" customHeight="1" x14ac:dyDescent="0.25">
      <c r="A200" s="3">
        <f>IFERROR(VLOOKUP(B200,'[1]DADOS (OCULTAR)'!$Q$3:$S$136,3,0),"")</f>
        <v>10739225002323</v>
      </c>
      <c r="B200" s="4" t="str">
        <f>'[1]TCE - ANEXO IV - Preencher'!C209</f>
        <v>HOSPITAL DOM MALAN - CG Nº 027/2022</v>
      </c>
      <c r="C200" s="4" t="str">
        <f>'[1]TCE - ANEXO IV - Preencher'!E209</f>
        <v>3.14 - Alimentação Preparada</v>
      </c>
      <c r="D200" s="3" t="str">
        <f>'[1]TCE - ANEXO IV - Preencher'!F209</f>
        <v>01168317000102</v>
      </c>
      <c r="E200" s="5" t="str">
        <f>'[1]TCE - ANEXO IV - Preencher'!G209</f>
        <v>POLFRUTAS INDUSTRIA E COMERCIO LTDA</v>
      </c>
      <c r="F200" s="5" t="str">
        <f>'[1]TCE - ANEXO IV - Preencher'!H209</f>
        <v>B</v>
      </c>
      <c r="G200" s="5" t="str">
        <f>'[1]TCE - ANEXO IV - Preencher'!I209</f>
        <v>S</v>
      </c>
      <c r="H200" s="5">
        <f>'[1]TCE - ANEXO IV - Preencher'!J209</f>
        <v>12084</v>
      </c>
      <c r="I200" s="6">
        <f>IF('[1]TCE - ANEXO IV - Preencher'!K209="","",'[1]TCE - ANEXO IV - Preencher'!K209)</f>
        <v>46199</v>
      </c>
      <c r="J200" s="5" t="str">
        <f>'[1]TCE - ANEXO IV - Preencher'!L209</f>
        <v>26260601168317000102550550000120841260802320</v>
      </c>
      <c r="K200" s="5" t="str">
        <f>IF(F200="B",LEFT('[1]TCE - ANEXO IV - Preencher'!M209,2),IF(F200="S",LEFT('[1]TCE - ANEXO IV - Preencher'!M209,7),IF('[1]TCE - ANEXO IV - Preencher'!H209="","")))</f>
        <v>26</v>
      </c>
      <c r="L200" s="7">
        <f>'[1]TCE - ANEXO IV - Preencher'!N209</f>
        <v>1040</v>
      </c>
    </row>
    <row r="201" spans="1:12" s="8" customFormat="1" ht="19.5" customHeight="1" x14ac:dyDescent="0.25">
      <c r="A201" s="3">
        <f>IFERROR(VLOOKUP(B201,'[1]DADOS (OCULTAR)'!$Q$3:$S$136,3,0),"")</f>
        <v>10739225002323</v>
      </c>
      <c r="B201" s="4" t="str">
        <f>'[1]TCE - ANEXO IV - Preencher'!C210</f>
        <v>HOSPITAL DOM MALAN - CG Nº 027/2022</v>
      </c>
      <c r="C201" s="4" t="str">
        <f>'[1]TCE - ANEXO IV - Preencher'!E210</f>
        <v>3.14 - Alimentação Preparada</v>
      </c>
      <c r="D201" s="3" t="str">
        <f>'[1]TCE - ANEXO IV - Preencher'!F210</f>
        <v>10306897000130</v>
      </c>
      <c r="E201" s="5" t="str">
        <f>'[1]TCE - ANEXO IV - Preencher'!G210</f>
        <v>GILIARDE DANILO JUCA DA SILVA EIRELI</v>
      </c>
      <c r="F201" s="5" t="str">
        <f>'[1]TCE - ANEXO IV - Preencher'!H210</f>
        <v>B</v>
      </c>
      <c r="G201" s="5" t="str">
        <f>'[1]TCE - ANEXO IV - Preencher'!I210</f>
        <v>S</v>
      </c>
      <c r="H201" s="5">
        <f>'[1]TCE - ANEXO IV - Preencher'!J210</f>
        <v>24174</v>
      </c>
      <c r="I201" s="6">
        <f>IF('[1]TCE - ANEXO IV - Preencher'!K210="","",'[1]TCE - ANEXO IV - Preencher'!K210)</f>
        <v>46176</v>
      </c>
      <c r="J201" s="5" t="str">
        <f>'[1]TCE - ANEXO IV - Preencher'!L210</f>
        <v>26260610306897000130550010000241741887942100</v>
      </c>
      <c r="K201" s="5" t="str">
        <f>IF(F201="B",LEFT('[1]TCE - ANEXO IV - Preencher'!M210,2),IF(F201="S",LEFT('[1]TCE - ANEXO IV - Preencher'!M210,7),IF('[1]TCE - ANEXO IV - Preencher'!H210="","")))</f>
        <v>26</v>
      </c>
      <c r="L201" s="7">
        <f>'[1]TCE - ANEXO IV - Preencher'!N210</f>
        <v>12972.9</v>
      </c>
    </row>
    <row r="202" spans="1:12" s="8" customFormat="1" ht="19.5" customHeight="1" x14ac:dyDescent="0.25">
      <c r="A202" s="3">
        <f>IFERROR(VLOOKUP(B202,'[1]DADOS (OCULTAR)'!$Q$3:$S$136,3,0),"")</f>
        <v>10739225002323</v>
      </c>
      <c r="B202" s="4" t="str">
        <f>'[1]TCE - ANEXO IV - Preencher'!C211</f>
        <v>HOSPITAL DOM MALAN - CG Nº 027/2022</v>
      </c>
      <c r="C202" s="4" t="str">
        <f>'[1]TCE - ANEXO IV - Preencher'!E211</f>
        <v>3.14 - Alimentação Preparada</v>
      </c>
      <c r="D202" s="3" t="str">
        <f>'[1]TCE - ANEXO IV - Preencher'!F211</f>
        <v>10306897000130</v>
      </c>
      <c r="E202" s="5" t="str">
        <f>'[1]TCE - ANEXO IV - Preencher'!G211</f>
        <v>GILIARDE DANILO JUCA DA SILVA EIRELI</v>
      </c>
      <c r="F202" s="5" t="str">
        <f>'[1]TCE - ANEXO IV - Preencher'!H211</f>
        <v>B</v>
      </c>
      <c r="G202" s="5" t="str">
        <f>'[1]TCE - ANEXO IV - Preencher'!I211</f>
        <v>S</v>
      </c>
      <c r="H202" s="5">
        <f>'[1]TCE - ANEXO IV - Preencher'!J211</f>
        <v>24229</v>
      </c>
      <c r="I202" s="6">
        <f>IF('[1]TCE - ANEXO IV - Preencher'!K211="","",'[1]TCE - ANEXO IV - Preencher'!K211)</f>
        <v>46182</v>
      </c>
      <c r="J202" s="5" t="str">
        <f>'[1]TCE - ANEXO IV - Preencher'!L211</f>
        <v>26260610306897000130550010000242291692078202</v>
      </c>
      <c r="K202" s="5" t="str">
        <f>IF(F202="B",LEFT('[1]TCE - ANEXO IV - Preencher'!M211,2),IF(F202="S",LEFT('[1]TCE - ANEXO IV - Preencher'!M211,7),IF('[1]TCE - ANEXO IV - Preencher'!H211="","")))</f>
        <v>26</v>
      </c>
      <c r="L202" s="7">
        <f>'[1]TCE - ANEXO IV - Preencher'!N211</f>
        <v>9986.93</v>
      </c>
    </row>
    <row r="203" spans="1:12" s="8" customFormat="1" ht="19.5" customHeight="1" x14ac:dyDescent="0.25">
      <c r="A203" s="3">
        <f>IFERROR(VLOOKUP(B203,'[1]DADOS (OCULTAR)'!$Q$3:$S$136,3,0),"")</f>
        <v>10739225002323</v>
      </c>
      <c r="B203" s="4" t="str">
        <f>'[1]TCE - ANEXO IV - Preencher'!C212</f>
        <v>HOSPITAL DOM MALAN - CG Nº 027/2022</v>
      </c>
      <c r="C203" s="4" t="str">
        <f>'[1]TCE - ANEXO IV - Preencher'!E212</f>
        <v>3.14 - Alimentação Preparada</v>
      </c>
      <c r="D203" s="3" t="str">
        <f>'[1]TCE - ANEXO IV - Preencher'!F212</f>
        <v>10306897000130</v>
      </c>
      <c r="E203" s="5" t="str">
        <f>'[1]TCE - ANEXO IV - Preencher'!G212</f>
        <v>GILIARDE DANILO JUCA DA SILVA EIRELI</v>
      </c>
      <c r="F203" s="5" t="str">
        <f>'[1]TCE - ANEXO IV - Preencher'!H212</f>
        <v>B</v>
      </c>
      <c r="G203" s="5" t="str">
        <f>'[1]TCE - ANEXO IV - Preencher'!I212</f>
        <v>S</v>
      </c>
      <c r="H203" s="5">
        <f>'[1]TCE - ANEXO IV - Preencher'!J212</f>
        <v>24252</v>
      </c>
      <c r="I203" s="6">
        <f>IF('[1]TCE - ANEXO IV - Preencher'!K212="","",'[1]TCE - ANEXO IV - Preencher'!K212)</f>
        <v>46183</v>
      </c>
      <c r="J203" s="5" t="str">
        <f>'[1]TCE - ANEXO IV - Preencher'!L212</f>
        <v>26260610306897000130550010000242521058749008</v>
      </c>
      <c r="K203" s="5" t="str">
        <f>IF(F203="B",LEFT('[1]TCE - ANEXO IV - Preencher'!M212,2),IF(F203="S",LEFT('[1]TCE - ANEXO IV - Preencher'!M212,7),IF('[1]TCE - ANEXO IV - Preencher'!H212="","")))</f>
        <v>26</v>
      </c>
      <c r="L203" s="7">
        <f>'[1]TCE - ANEXO IV - Preencher'!N212</f>
        <v>1619.1</v>
      </c>
    </row>
    <row r="204" spans="1:12" s="8" customFormat="1" ht="19.5" customHeight="1" x14ac:dyDescent="0.25">
      <c r="A204" s="3">
        <f>IFERROR(VLOOKUP(B204,'[1]DADOS (OCULTAR)'!$Q$3:$S$136,3,0),"")</f>
        <v>10739225002323</v>
      </c>
      <c r="B204" s="4" t="str">
        <f>'[1]TCE - ANEXO IV - Preencher'!C213</f>
        <v>HOSPITAL DOM MALAN - CG Nº 027/2022</v>
      </c>
      <c r="C204" s="4" t="str">
        <f>'[1]TCE - ANEXO IV - Preencher'!E213</f>
        <v>3.14 - Alimentação Preparada</v>
      </c>
      <c r="D204" s="3" t="str">
        <f>'[1]TCE - ANEXO IV - Preencher'!F213</f>
        <v>10306897000130</v>
      </c>
      <c r="E204" s="5" t="str">
        <f>'[1]TCE - ANEXO IV - Preencher'!G213</f>
        <v>GILIARDE DANILO JUCA DA SILVA EIRELI</v>
      </c>
      <c r="F204" s="5" t="str">
        <f>'[1]TCE - ANEXO IV - Preencher'!H213</f>
        <v>B</v>
      </c>
      <c r="G204" s="5" t="str">
        <f>'[1]TCE - ANEXO IV - Preencher'!I213</f>
        <v>S</v>
      </c>
      <c r="H204" s="5">
        <f>'[1]TCE - ANEXO IV - Preencher'!J213</f>
        <v>24361</v>
      </c>
      <c r="I204" s="6">
        <f>IF('[1]TCE - ANEXO IV - Preencher'!K213="","",'[1]TCE - ANEXO IV - Preencher'!K213)</f>
        <v>46190</v>
      </c>
      <c r="J204" s="5" t="str">
        <f>'[1]TCE - ANEXO IV - Preencher'!L213</f>
        <v>26260610306897000130550010000243611323017337</v>
      </c>
      <c r="K204" s="5" t="str">
        <f>IF(F204="B",LEFT('[1]TCE - ANEXO IV - Preencher'!M213,2),IF(F204="S",LEFT('[1]TCE - ANEXO IV - Preencher'!M213,7),IF('[1]TCE - ANEXO IV - Preencher'!H213="","")))</f>
        <v>26</v>
      </c>
      <c r="L204" s="7">
        <f>'[1]TCE - ANEXO IV - Preencher'!N213</f>
        <v>2321.15</v>
      </c>
    </row>
    <row r="205" spans="1:12" s="8" customFormat="1" ht="19.5" customHeight="1" x14ac:dyDescent="0.25">
      <c r="A205" s="3">
        <f>IFERROR(VLOOKUP(B205,'[1]DADOS (OCULTAR)'!$Q$3:$S$136,3,0),"")</f>
        <v>10739225002323</v>
      </c>
      <c r="B205" s="4" t="str">
        <f>'[1]TCE - ANEXO IV - Preencher'!C214</f>
        <v>HOSPITAL DOM MALAN - CG Nº 027/2022</v>
      </c>
      <c r="C205" s="4" t="str">
        <f>'[1]TCE - ANEXO IV - Preencher'!E214</f>
        <v>3.14 - Alimentação Preparada</v>
      </c>
      <c r="D205" s="3" t="str">
        <f>'[1]TCE - ANEXO IV - Preencher'!F214</f>
        <v>10306897000130</v>
      </c>
      <c r="E205" s="5" t="str">
        <f>'[1]TCE - ANEXO IV - Preencher'!G214</f>
        <v>GILIARDE DANILO JUCA DA SILVA EIRELI</v>
      </c>
      <c r="F205" s="5" t="str">
        <f>'[1]TCE - ANEXO IV - Preencher'!H214</f>
        <v>B</v>
      </c>
      <c r="G205" s="5" t="str">
        <f>'[1]TCE - ANEXO IV - Preencher'!I214</f>
        <v>S</v>
      </c>
      <c r="H205" s="5">
        <f>'[1]TCE - ANEXO IV - Preencher'!J214</f>
        <v>24460</v>
      </c>
      <c r="I205" s="6">
        <f>IF('[1]TCE - ANEXO IV - Preencher'!K214="","",'[1]TCE - ANEXO IV - Preencher'!K214)</f>
        <v>46196</v>
      </c>
      <c r="J205" s="5" t="str">
        <f>'[1]TCE - ANEXO IV - Preencher'!L214</f>
        <v>26260610306897000130550010000244601024787767</v>
      </c>
      <c r="K205" s="5" t="str">
        <f>IF(F205="B",LEFT('[1]TCE - ANEXO IV - Preencher'!M214,2),IF(F205="S",LEFT('[1]TCE - ANEXO IV - Preencher'!M214,7),IF('[1]TCE - ANEXO IV - Preencher'!H214="","")))</f>
        <v>26</v>
      </c>
      <c r="L205" s="7">
        <f>'[1]TCE - ANEXO IV - Preencher'!N214</f>
        <v>149.25</v>
      </c>
    </row>
    <row r="206" spans="1:12" s="8" customFormat="1" ht="19.5" customHeight="1" x14ac:dyDescent="0.25">
      <c r="A206" s="3">
        <f>IFERROR(VLOOKUP(B206,'[1]DADOS (OCULTAR)'!$Q$3:$S$136,3,0),"")</f>
        <v>10739225002323</v>
      </c>
      <c r="B206" s="4" t="str">
        <f>'[1]TCE - ANEXO IV - Preencher'!C215</f>
        <v>HOSPITAL DOM MALAN - CG Nº 027/2022</v>
      </c>
      <c r="C206" s="4" t="str">
        <f>'[1]TCE - ANEXO IV - Preencher'!E215</f>
        <v>3.14 - Alimentação Preparada</v>
      </c>
      <c r="D206" s="3" t="str">
        <f>'[1]TCE - ANEXO IV - Preencher'!F215</f>
        <v>10306897000130</v>
      </c>
      <c r="E206" s="5" t="str">
        <f>'[1]TCE - ANEXO IV - Preencher'!G215</f>
        <v>GILIARDE DANILO JUCA DA SILVA EIRELI</v>
      </c>
      <c r="F206" s="5" t="str">
        <f>'[1]TCE - ANEXO IV - Preencher'!H215</f>
        <v>B</v>
      </c>
      <c r="G206" s="5" t="str">
        <f>'[1]TCE - ANEXO IV - Preencher'!I215</f>
        <v>S</v>
      </c>
      <c r="H206" s="5">
        <f>'[1]TCE - ANEXO IV - Preencher'!J215</f>
        <v>24482</v>
      </c>
      <c r="I206" s="6">
        <f>IF('[1]TCE - ANEXO IV - Preencher'!K215="","",'[1]TCE - ANEXO IV - Preencher'!K215)</f>
        <v>46196</v>
      </c>
      <c r="J206" s="5" t="str">
        <f>'[1]TCE - ANEXO IV - Preencher'!L215</f>
        <v>26260610306897000130550010000244821569234305</v>
      </c>
      <c r="K206" s="5" t="str">
        <f>IF(F206="B",LEFT('[1]TCE - ANEXO IV - Preencher'!M215,2),IF(F206="S",LEFT('[1]TCE - ANEXO IV - Preencher'!M215,7),IF('[1]TCE - ANEXO IV - Preencher'!H215="","")))</f>
        <v>26</v>
      </c>
      <c r="L206" s="7">
        <f>'[1]TCE - ANEXO IV - Preencher'!N215</f>
        <v>5478.82</v>
      </c>
    </row>
    <row r="207" spans="1:12" s="8" customFormat="1" ht="19.5" customHeight="1" x14ac:dyDescent="0.25">
      <c r="A207" s="3">
        <f>IFERROR(VLOOKUP(B207,'[1]DADOS (OCULTAR)'!$Q$3:$S$136,3,0),"")</f>
        <v>10739225002323</v>
      </c>
      <c r="B207" s="4" t="str">
        <f>'[1]TCE - ANEXO IV - Preencher'!C216</f>
        <v>HOSPITAL DOM MALAN - CG Nº 027/2022</v>
      </c>
      <c r="C207" s="4" t="str">
        <f>'[1]TCE - ANEXO IV - Preencher'!E216</f>
        <v>3.14 - Alimentação Preparada</v>
      </c>
      <c r="D207" s="3" t="str">
        <f>'[1]TCE - ANEXO IV - Preencher'!F216</f>
        <v>10306897000130</v>
      </c>
      <c r="E207" s="5" t="str">
        <f>'[1]TCE - ANEXO IV - Preencher'!G216</f>
        <v>GILIARDE DANILO JUCA DA SILVA EIRELI</v>
      </c>
      <c r="F207" s="5" t="str">
        <f>'[1]TCE - ANEXO IV - Preencher'!H216</f>
        <v>B</v>
      </c>
      <c r="G207" s="5" t="str">
        <f>'[1]TCE - ANEXO IV - Preencher'!I216</f>
        <v>S</v>
      </c>
      <c r="H207" s="5">
        <f>'[1]TCE - ANEXO IV - Preencher'!J216</f>
        <v>24502</v>
      </c>
      <c r="I207" s="6">
        <f>IF('[1]TCE - ANEXO IV - Preencher'!K216="","",'[1]TCE - ANEXO IV - Preencher'!K216)</f>
        <v>46199</v>
      </c>
      <c r="J207" s="5" t="str">
        <f>'[1]TCE - ANEXO IV - Preencher'!L216</f>
        <v>26260610306897000130550010000245021741018720</v>
      </c>
      <c r="K207" s="5" t="str">
        <f>IF(F207="B",LEFT('[1]TCE - ANEXO IV - Preencher'!M216,2),IF(F207="S",LEFT('[1]TCE - ANEXO IV - Preencher'!M216,7),IF('[1]TCE - ANEXO IV - Preencher'!H216="","")))</f>
        <v>26</v>
      </c>
      <c r="L207" s="7">
        <f>'[1]TCE - ANEXO IV - Preencher'!N216</f>
        <v>826.75</v>
      </c>
    </row>
    <row r="208" spans="1:12" s="8" customFormat="1" ht="19.5" customHeight="1" x14ac:dyDescent="0.25">
      <c r="A208" s="3">
        <f>IFERROR(VLOOKUP(B208,'[1]DADOS (OCULTAR)'!$Q$3:$S$136,3,0),"")</f>
        <v>10739225002323</v>
      </c>
      <c r="B208" s="4" t="str">
        <f>'[1]TCE - ANEXO IV - Preencher'!C217</f>
        <v>HOSPITAL DOM MALAN - CG Nº 027/2022</v>
      </c>
      <c r="C208" s="4" t="str">
        <f>'[1]TCE - ANEXO IV - Preencher'!E217</f>
        <v>3.14 - Alimentação Preparada</v>
      </c>
      <c r="D208" s="3" t="str">
        <f>'[1]TCE - ANEXO IV - Preencher'!F217</f>
        <v>03887021000169</v>
      </c>
      <c r="E208" s="5" t="str">
        <f>'[1]TCE - ANEXO IV - Preencher'!G217</f>
        <v>PONTO CERTO MERCANTIL DE ALIMENTOS LTDA</v>
      </c>
      <c r="F208" s="5" t="str">
        <f>'[1]TCE - ANEXO IV - Preencher'!H217</f>
        <v>B</v>
      </c>
      <c r="G208" s="5" t="str">
        <f>'[1]TCE - ANEXO IV - Preencher'!I217</f>
        <v>S</v>
      </c>
      <c r="H208" s="5">
        <f>'[1]TCE - ANEXO IV - Preencher'!J217</f>
        <v>35750</v>
      </c>
      <c r="I208" s="6">
        <f>IF('[1]TCE - ANEXO IV - Preencher'!K217="","",'[1]TCE - ANEXO IV - Preencher'!K217)</f>
        <v>46185</v>
      </c>
      <c r="J208" s="5" t="str">
        <f>'[1]TCE - ANEXO IV - Preencher'!L217</f>
        <v>26260603887021000169550010000357501682333409</v>
      </c>
      <c r="K208" s="5" t="str">
        <f>IF(F208="B",LEFT('[1]TCE - ANEXO IV - Preencher'!M217,2),IF(F208="S",LEFT('[1]TCE - ANEXO IV - Preencher'!M217,7),IF('[1]TCE - ANEXO IV - Preencher'!H217="","")))</f>
        <v>26</v>
      </c>
      <c r="L208" s="7">
        <f>'[1]TCE - ANEXO IV - Preencher'!N217</f>
        <v>7183.99</v>
      </c>
    </row>
    <row r="209" spans="1:12" s="8" customFormat="1" ht="19.5" customHeight="1" x14ac:dyDescent="0.25">
      <c r="A209" s="3">
        <f>IFERROR(VLOOKUP(B209,'[1]DADOS (OCULTAR)'!$Q$3:$S$136,3,0),"")</f>
        <v>10739225002323</v>
      </c>
      <c r="B209" s="4" t="str">
        <f>'[1]TCE - ANEXO IV - Preencher'!C218</f>
        <v>HOSPITAL DOM MALAN - CG Nº 027/2022</v>
      </c>
      <c r="C209" s="4" t="str">
        <f>'[1]TCE - ANEXO IV - Preencher'!E218</f>
        <v>3.14 - Alimentação Preparada</v>
      </c>
      <c r="D209" s="3" t="str">
        <f>'[1]TCE - ANEXO IV - Preencher'!F218</f>
        <v>03887021000169</v>
      </c>
      <c r="E209" s="5" t="str">
        <f>'[1]TCE - ANEXO IV - Preencher'!G218</f>
        <v>PONTO CERTO MERCANTIL DE ALIMENTOS LTDA</v>
      </c>
      <c r="F209" s="5" t="str">
        <f>'[1]TCE - ANEXO IV - Preencher'!H218</f>
        <v>B</v>
      </c>
      <c r="G209" s="5" t="str">
        <f>'[1]TCE - ANEXO IV - Preencher'!I218</f>
        <v>S</v>
      </c>
      <c r="H209" s="5">
        <f>'[1]TCE - ANEXO IV - Preencher'!J218</f>
        <v>35835</v>
      </c>
      <c r="I209" s="6">
        <f>IF('[1]TCE - ANEXO IV - Preencher'!K218="","",'[1]TCE - ANEXO IV - Preencher'!K218)</f>
        <v>46195</v>
      </c>
      <c r="J209" s="5" t="str">
        <f>'[1]TCE - ANEXO IV - Preencher'!L218</f>
        <v>26260603887021000169550010000358351150654536</v>
      </c>
      <c r="K209" s="5" t="str">
        <f>IF(F209="B",LEFT('[1]TCE - ANEXO IV - Preencher'!M218,2),IF(F209="S",LEFT('[1]TCE - ANEXO IV - Preencher'!M218,7),IF('[1]TCE - ANEXO IV - Preencher'!H218="","")))</f>
        <v>26</v>
      </c>
      <c r="L209" s="7">
        <f>'[1]TCE - ANEXO IV - Preencher'!N218</f>
        <v>1988</v>
      </c>
    </row>
    <row r="210" spans="1:12" s="8" customFormat="1" ht="19.5" customHeight="1" x14ac:dyDescent="0.25">
      <c r="A210" s="3">
        <f>IFERROR(VLOOKUP(B210,'[1]DADOS (OCULTAR)'!$Q$3:$S$136,3,0),"")</f>
        <v>10739225002323</v>
      </c>
      <c r="B210" s="4" t="str">
        <f>'[1]TCE - ANEXO IV - Preencher'!C219</f>
        <v>HOSPITAL DOM MALAN - CG Nº 027/2022</v>
      </c>
      <c r="C210" s="4" t="str">
        <f>'[1]TCE - ANEXO IV - Preencher'!E219</f>
        <v>3.14 - Alimentação Preparada</v>
      </c>
      <c r="D210" s="3" t="str">
        <f>'[1]TCE - ANEXO IV - Preencher'!F219</f>
        <v>03887021000169</v>
      </c>
      <c r="E210" s="5" t="str">
        <f>'[1]TCE - ANEXO IV - Preencher'!G219</f>
        <v>PONTO CERTO MERCANTIL DE ALIMENTOS LTDA</v>
      </c>
      <c r="F210" s="5" t="str">
        <f>'[1]TCE - ANEXO IV - Preencher'!H219</f>
        <v>B</v>
      </c>
      <c r="G210" s="5" t="str">
        <f>'[1]TCE - ANEXO IV - Preencher'!I219</f>
        <v>S</v>
      </c>
      <c r="H210" s="5">
        <f>'[1]TCE - ANEXO IV - Preencher'!J219</f>
        <v>35849</v>
      </c>
      <c r="I210" s="6">
        <f>IF('[1]TCE - ANEXO IV - Preencher'!K219="","",'[1]TCE - ANEXO IV - Preencher'!K219)</f>
        <v>46199</v>
      </c>
      <c r="J210" s="5" t="str">
        <f>'[1]TCE - ANEXO IV - Preencher'!L219</f>
        <v>26260603887021000169550010000358491702405897</v>
      </c>
      <c r="K210" s="5" t="str">
        <f>IF(F210="B",LEFT('[1]TCE - ANEXO IV - Preencher'!M219,2),IF(F210="S",LEFT('[1]TCE - ANEXO IV - Preencher'!M219,7),IF('[1]TCE - ANEXO IV - Preencher'!H219="","")))</f>
        <v>26</v>
      </c>
      <c r="L210" s="7">
        <f>'[1]TCE - ANEXO IV - Preencher'!N219</f>
        <v>14286.36</v>
      </c>
    </row>
    <row r="211" spans="1:12" s="8" customFormat="1" ht="19.5" customHeight="1" x14ac:dyDescent="0.25">
      <c r="A211" s="3">
        <f>IFERROR(VLOOKUP(B211,'[1]DADOS (OCULTAR)'!$Q$3:$S$136,3,0),"")</f>
        <v>10739225002323</v>
      </c>
      <c r="B211" s="4" t="str">
        <f>'[1]TCE - ANEXO IV - Preencher'!C220</f>
        <v>HOSPITAL DOM MALAN - CG Nº 027/2022</v>
      </c>
      <c r="C211" s="4" t="str">
        <f>'[1]TCE - ANEXO IV - Preencher'!E220</f>
        <v>3.14 - Alimentação Preparada</v>
      </c>
      <c r="D211" s="3" t="str">
        <f>'[1]TCE - ANEXO IV - Preencher'!F220</f>
        <v>02423862000152</v>
      </c>
      <c r="E211" s="5" t="str">
        <f>'[1]TCE - ANEXO IV - Preencher'!G220</f>
        <v>COMERCIAL DE CARNES E FRIOS</v>
      </c>
      <c r="F211" s="5" t="str">
        <f>'[1]TCE - ANEXO IV - Preencher'!H220</f>
        <v>B</v>
      </c>
      <c r="G211" s="5" t="str">
        <f>'[1]TCE - ANEXO IV - Preencher'!I220</f>
        <v>S</v>
      </c>
      <c r="H211" s="5">
        <f>'[1]TCE - ANEXO IV - Preencher'!J220</f>
        <v>1039712</v>
      </c>
      <c r="I211" s="6">
        <f>IF('[1]TCE - ANEXO IV - Preencher'!K220="","",'[1]TCE - ANEXO IV - Preencher'!K220)</f>
        <v>46190</v>
      </c>
      <c r="J211" s="5" t="str">
        <f>'[1]TCE - ANEXO IV - Preencher'!L220</f>
        <v>26260602423862000152550010010397121381511227</v>
      </c>
      <c r="K211" s="5" t="str">
        <f>IF(F211="B",LEFT('[1]TCE - ANEXO IV - Preencher'!M220,2),IF(F211="S",LEFT('[1]TCE - ANEXO IV - Preencher'!M220,7),IF('[1]TCE - ANEXO IV - Preencher'!H220="","")))</f>
        <v>26</v>
      </c>
      <c r="L211" s="7">
        <f>'[1]TCE - ANEXO IV - Preencher'!N220</f>
        <v>1041.25</v>
      </c>
    </row>
    <row r="212" spans="1:12" s="8" customFormat="1" ht="19.5" customHeight="1" x14ac:dyDescent="0.25">
      <c r="A212" s="3">
        <f>IFERROR(VLOOKUP(B212,'[1]DADOS (OCULTAR)'!$Q$3:$S$136,3,0),"")</f>
        <v>10739225002323</v>
      </c>
      <c r="B212" s="4" t="str">
        <f>'[1]TCE - ANEXO IV - Preencher'!C221</f>
        <v>HOSPITAL DOM MALAN - CG Nº 027/2022</v>
      </c>
      <c r="C212" s="4" t="str">
        <f>'[1]TCE - ANEXO IV - Preencher'!E221</f>
        <v>3.14 - Alimentação Preparada</v>
      </c>
      <c r="D212" s="3" t="str">
        <f>'[1]TCE - ANEXO IV - Preencher'!F221</f>
        <v>02423862000152</v>
      </c>
      <c r="E212" s="5" t="str">
        <f>'[1]TCE - ANEXO IV - Preencher'!G221</f>
        <v>COMERCIAL DE CARNES E FRIOS</v>
      </c>
      <c r="F212" s="5" t="str">
        <f>'[1]TCE - ANEXO IV - Preencher'!H221</f>
        <v>B</v>
      </c>
      <c r="G212" s="5" t="str">
        <f>'[1]TCE - ANEXO IV - Preencher'!I221</f>
        <v>S</v>
      </c>
      <c r="H212" s="5">
        <f>'[1]TCE - ANEXO IV - Preencher'!J221</f>
        <v>1040608</v>
      </c>
      <c r="I212" s="6">
        <f>IF('[1]TCE - ANEXO IV - Preencher'!K221="","",'[1]TCE - ANEXO IV - Preencher'!K221)</f>
        <v>46195</v>
      </c>
      <c r="J212" s="5" t="str">
        <f>'[1]TCE - ANEXO IV - Preencher'!L221</f>
        <v>26260602423862000152550010010406081238152493</v>
      </c>
      <c r="K212" s="5" t="str">
        <f>IF(F212="B",LEFT('[1]TCE - ANEXO IV - Preencher'!M221,2),IF(F212="S",LEFT('[1]TCE - ANEXO IV - Preencher'!M221,7),IF('[1]TCE - ANEXO IV - Preencher'!H221="","")))</f>
        <v>26</v>
      </c>
      <c r="L212" s="7">
        <f>'[1]TCE - ANEXO IV - Preencher'!N221</f>
        <v>525.96</v>
      </c>
    </row>
    <row r="213" spans="1:12" s="8" customFormat="1" ht="19.5" customHeight="1" x14ac:dyDescent="0.25">
      <c r="A213" s="3">
        <f>IFERROR(VLOOKUP(B213,'[1]DADOS (OCULTAR)'!$Q$3:$S$136,3,0),"")</f>
        <v>10739225002323</v>
      </c>
      <c r="B213" s="4" t="str">
        <f>'[1]TCE - ANEXO IV - Preencher'!C222</f>
        <v>HOSPITAL DOM MALAN - CG Nº 027/2022</v>
      </c>
      <c r="C213" s="4" t="str">
        <f>'[1]TCE - ANEXO IV - Preencher'!E222</f>
        <v>3.14 - Alimentação Preparada</v>
      </c>
      <c r="D213" s="3" t="str">
        <f>'[1]TCE - ANEXO IV - Preencher'!F222</f>
        <v>02423862000152</v>
      </c>
      <c r="E213" s="5" t="str">
        <f>'[1]TCE - ANEXO IV - Preencher'!G222</f>
        <v>COMERCIAL DE CARNES E FRIOS</v>
      </c>
      <c r="F213" s="5" t="str">
        <f>'[1]TCE - ANEXO IV - Preencher'!H222</f>
        <v>B</v>
      </c>
      <c r="G213" s="5" t="str">
        <f>'[1]TCE - ANEXO IV - Preencher'!I222</f>
        <v>S</v>
      </c>
      <c r="H213" s="5">
        <f>'[1]TCE - ANEXO IV - Preencher'!J222</f>
        <v>1040693</v>
      </c>
      <c r="I213" s="6">
        <f>IF('[1]TCE - ANEXO IV - Preencher'!K222="","",'[1]TCE - ANEXO IV - Preencher'!K222)</f>
        <v>46196</v>
      </c>
      <c r="J213" s="5" t="str">
        <f>'[1]TCE - ANEXO IV - Preencher'!L222</f>
        <v>26260602423862000152550010010406931401488425</v>
      </c>
      <c r="K213" s="5" t="str">
        <f>IF(F213="B",LEFT('[1]TCE - ANEXO IV - Preencher'!M222,2),IF(F213="S",LEFT('[1]TCE - ANEXO IV - Preencher'!M222,7),IF('[1]TCE - ANEXO IV - Preencher'!H222="","")))</f>
        <v>26</v>
      </c>
      <c r="L213" s="7">
        <f>'[1]TCE - ANEXO IV - Preencher'!N222</f>
        <v>1140.75</v>
      </c>
    </row>
    <row r="214" spans="1:12" s="8" customFormat="1" ht="19.5" customHeight="1" x14ac:dyDescent="0.25">
      <c r="A214" s="3">
        <f>IFERROR(VLOOKUP(B214,'[1]DADOS (OCULTAR)'!$Q$3:$S$136,3,0),"")</f>
        <v>10739225002323</v>
      </c>
      <c r="B214" s="4" t="str">
        <f>'[1]TCE - ANEXO IV - Preencher'!C223</f>
        <v>HOSPITAL DOM MALAN - CG Nº 027/2022</v>
      </c>
      <c r="C214" s="4" t="str">
        <f>'[1]TCE - ANEXO IV - Preencher'!E223</f>
        <v>3.14 - Alimentação Preparada</v>
      </c>
      <c r="D214" s="3" t="str">
        <f>'[1]TCE - ANEXO IV - Preencher'!F223</f>
        <v>42900326000115</v>
      </c>
      <c r="E214" s="5" t="str">
        <f>'[1]TCE - ANEXO IV - Preencher'!G223</f>
        <v>C.A. RIBEIRO LTDA</v>
      </c>
      <c r="F214" s="5" t="str">
        <f>'[1]TCE - ANEXO IV - Preencher'!H223</f>
        <v>B</v>
      </c>
      <c r="G214" s="5" t="str">
        <f>'[1]TCE - ANEXO IV - Preencher'!I223</f>
        <v>S</v>
      </c>
      <c r="H214" s="5">
        <f>'[1]TCE - ANEXO IV - Preencher'!J223</f>
        <v>5369</v>
      </c>
      <c r="I214" s="6">
        <f>IF('[1]TCE - ANEXO IV - Preencher'!K223="","",'[1]TCE - ANEXO IV - Preencher'!K223)</f>
        <v>46178</v>
      </c>
      <c r="J214" s="5" t="str">
        <f>'[1]TCE - ANEXO IV - Preencher'!L223</f>
        <v>26260642900326000115550010000053691019616056</v>
      </c>
      <c r="K214" s="5" t="str">
        <f>IF(F214="B",LEFT('[1]TCE - ANEXO IV - Preencher'!M223,2),IF(F214="S",LEFT('[1]TCE - ANEXO IV - Preencher'!M223,7),IF('[1]TCE - ANEXO IV - Preencher'!H223="","")))</f>
        <v>26</v>
      </c>
      <c r="L214" s="7">
        <f>'[1]TCE - ANEXO IV - Preencher'!N223</f>
        <v>191.68</v>
      </c>
    </row>
    <row r="215" spans="1:12" s="8" customFormat="1" ht="19.5" customHeight="1" x14ac:dyDescent="0.25">
      <c r="A215" s="3">
        <f>IFERROR(VLOOKUP(B215,'[1]DADOS (OCULTAR)'!$Q$3:$S$136,3,0),"")</f>
        <v>10739225002323</v>
      </c>
      <c r="B215" s="4" t="str">
        <f>'[1]TCE - ANEXO IV - Preencher'!C224</f>
        <v>HOSPITAL DOM MALAN - CG Nº 027/2022</v>
      </c>
      <c r="C215" s="4" t="str">
        <f>'[1]TCE - ANEXO IV - Preencher'!E224</f>
        <v>3.14 - Alimentação Preparada</v>
      </c>
      <c r="D215" s="3" t="str">
        <f>'[1]TCE - ANEXO IV - Preencher'!F224</f>
        <v>42900326000115</v>
      </c>
      <c r="E215" s="5" t="str">
        <f>'[1]TCE - ANEXO IV - Preencher'!G224</f>
        <v>C.A. RIBEIRO LTDA</v>
      </c>
      <c r="F215" s="5" t="str">
        <f>'[1]TCE - ANEXO IV - Preencher'!H224</f>
        <v>B</v>
      </c>
      <c r="G215" s="5" t="str">
        <f>'[1]TCE - ANEXO IV - Preencher'!I224</f>
        <v>S</v>
      </c>
      <c r="H215" s="5">
        <f>'[1]TCE - ANEXO IV - Preencher'!J224</f>
        <v>5430</v>
      </c>
      <c r="I215" s="6">
        <f>IF('[1]TCE - ANEXO IV - Preencher'!K224="","",'[1]TCE - ANEXO IV - Preencher'!K224)</f>
        <v>46190</v>
      </c>
      <c r="J215" s="5" t="str">
        <f>'[1]TCE - ANEXO IV - Preencher'!L224</f>
        <v>26260642900326000115550010000054301019755561</v>
      </c>
      <c r="K215" s="5" t="str">
        <f>IF(F215="B",LEFT('[1]TCE - ANEXO IV - Preencher'!M224,2),IF(F215="S",LEFT('[1]TCE - ANEXO IV - Preencher'!M224,7),IF('[1]TCE - ANEXO IV - Preencher'!H224="","")))</f>
        <v>26</v>
      </c>
      <c r="L215" s="7">
        <f>'[1]TCE - ANEXO IV - Preencher'!N224</f>
        <v>114.7</v>
      </c>
    </row>
    <row r="216" spans="1:12" s="8" customFormat="1" ht="19.5" customHeight="1" x14ac:dyDescent="0.25">
      <c r="A216" s="3">
        <f>IFERROR(VLOOKUP(B216,'[1]DADOS (OCULTAR)'!$Q$3:$S$136,3,0),"")</f>
        <v>10739225002323</v>
      </c>
      <c r="B216" s="4" t="str">
        <f>'[1]TCE - ANEXO IV - Preencher'!C225</f>
        <v>HOSPITAL DOM MALAN - CG Nº 027/2022</v>
      </c>
      <c r="C216" s="4" t="str">
        <f>'[1]TCE - ANEXO IV - Preencher'!E225</f>
        <v>3.14 - Alimentação Preparada</v>
      </c>
      <c r="D216" s="3" t="str">
        <f>'[1]TCE - ANEXO IV - Preencher'!F225</f>
        <v>09203226000164</v>
      </c>
      <c r="E216" s="5" t="str">
        <f>'[1]TCE - ANEXO IV - Preencher'!G225</f>
        <v>COMPANHIA DE ALIMENTOS DO VALE LTDA</v>
      </c>
      <c r="F216" s="5" t="str">
        <f>'[1]TCE - ANEXO IV - Preencher'!H225</f>
        <v>B</v>
      </c>
      <c r="G216" s="5" t="str">
        <f>'[1]TCE - ANEXO IV - Preencher'!I225</f>
        <v>S</v>
      </c>
      <c r="H216" s="5">
        <f>'[1]TCE - ANEXO IV - Preencher'!J225</f>
        <v>721197</v>
      </c>
      <c r="I216" s="6">
        <f>IF('[1]TCE - ANEXO IV - Preencher'!K225="","",'[1]TCE - ANEXO IV - Preencher'!K225)</f>
        <v>46176</v>
      </c>
      <c r="J216" s="5" t="str">
        <f>'[1]TCE - ANEXO IV - Preencher'!L225</f>
        <v>26260609203226000164550030007211971963145550</v>
      </c>
      <c r="K216" s="5" t="str">
        <f>IF(F216="B",LEFT('[1]TCE - ANEXO IV - Preencher'!M225,2),IF(F216="S",LEFT('[1]TCE - ANEXO IV - Preencher'!M225,7),IF('[1]TCE - ANEXO IV - Preencher'!H225="","")))</f>
        <v>26</v>
      </c>
      <c r="L216" s="7">
        <f>'[1]TCE - ANEXO IV - Preencher'!N225</f>
        <v>11604.74</v>
      </c>
    </row>
    <row r="217" spans="1:12" s="8" customFormat="1" ht="19.5" customHeight="1" x14ac:dyDescent="0.25">
      <c r="A217" s="3">
        <f>IFERROR(VLOOKUP(B217,'[1]DADOS (OCULTAR)'!$Q$3:$S$136,3,0),"")</f>
        <v>10739225002323</v>
      </c>
      <c r="B217" s="4" t="str">
        <f>'[1]TCE - ANEXO IV - Preencher'!C226</f>
        <v>HOSPITAL DOM MALAN - CG Nº 027/2022</v>
      </c>
      <c r="C217" s="4" t="str">
        <f>'[1]TCE - ANEXO IV - Preencher'!E226</f>
        <v>3.14 - Alimentação Preparada</v>
      </c>
      <c r="D217" s="3" t="str">
        <f>'[1]TCE - ANEXO IV - Preencher'!F226</f>
        <v>09203226000164</v>
      </c>
      <c r="E217" s="5" t="str">
        <f>'[1]TCE - ANEXO IV - Preencher'!G226</f>
        <v>COMPANHIA DE ALIMENTOS DO VALE LTDA</v>
      </c>
      <c r="F217" s="5" t="str">
        <f>'[1]TCE - ANEXO IV - Preencher'!H226</f>
        <v>B</v>
      </c>
      <c r="G217" s="5" t="str">
        <f>'[1]TCE - ANEXO IV - Preencher'!I226</f>
        <v>S</v>
      </c>
      <c r="H217" s="5">
        <f>'[1]TCE - ANEXO IV - Preencher'!J226</f>
        <v>721852</v>
      </c>
      <c r="I217" s="6">
        <f>IF('[1]TCE - ANEXO IV - Preencher'!K226="","",'[1]TCE - ANEXO IV - Preencher'!K226)</f>
        <v>46183</v>
      </c>
      <c r="J217" s="5" t="str">
        <f>'[1]TCE - ANEXO IV - Preencher'!L226</f>
        <v>26260609203226000164550030007218521135187229</v>
      </c>
      <c r="K217" s="5" t="str">
        <f>IF(F217="B",LEFT('[1]TCE - ANEXO IV - Preencher'!M226,2),IF(F217="S",LEFT('[1]TCE - ANEXO IV - Preencher'!M226,7),IF('[1]TCE - ANEXO IV - Preencher'!H226="","")))</f>
        <v>26</v>
      </c>
      <c r="L217" s="7">
        <f>'[1]TCE - ANEXO IV - Preencher'!N226</f>
        <v>9682.4</v>
      </c>
    </row>
    <row r="218" spans="1:12" s="8" customFormat="1" ht="19.5" customHeight="1" x14ac:dyDescent="0.25">
      <c r="A218" s="3">
        <f>IFERROR(VLOOKUP(B218,'[1]DADOS (OCULTAR)'!$Q$3:$S$136,3,0),"")</f>
        <v>10739225002323</v>
      </c>
      <c r="B218" s="4" t="str">
        <f>'[1]TCE - ANEXO IV - Preencher'!C227</f>
        <v>HOSPITAL DOM MALAN - CG Nº 027/2022</v>
      </c>
      <c r="C218" s="4" t="str">
        <f>'[1]TCE - ANEXO IV - Preencher'!E227</f>
        <v>3.14 - Alimentação Preparada</v>
      </c>
      <c r="D218" s="3" t="str">
        <f>'[1]TCE - ANEXO IV - Preencher'!F227</f>
        <v>09203226000164</v>
      </c>
      <c r="E218" s="5" t="str">
        <f>'[1]TCE - ANEXO IV - Preencher'!G227</f>
        <v>COMPANHIA DE ALIMENTOS DO VALE LTDA</v>
      </c>
      <c r="F218" s="5" t="str">
        <f>'[1]TCE - ANEXO IV - Preencher'!H227</f>
        <v>B</v>
      </c>
      <c r="G218" s="5" t="str">
        <f>'[1]TCE - ANEXO IV - Preencher'!I227</f>
        <v>S</v>
      </c>
      <c r="H218" s="5">
        <f>'[1]TCE - ANEXO IV - Preencher'!J227</f>
        <v>722550</v>
      </c>
      <c r="I218" s="6">
        <f>IF('[1]TCE - ANEXO IV - Preencher'!K227="","",'[1]TCE - ANEXO IV - Preencher'!K227)</f>
        <v>46190</v>
      </c>
      <c r="J218" s="5" t="str">
        <f>'[1]TCE - ANEXO IV - Preencher'!L227</f>
        <v>26260609203226000164550030007225501233327312</v>
      </c>
      <c r="K218" s="5" t="str">
        <f>IF(F218="B",LEFT('[1]TCE - ANEXO IV - Preencher'!M227,2),IF(F218="S",LEFT('[1]TCE - ANEXO IV - Preencher'!M227,7),IF('[1]TCE - ANEXO IV - Preencher'!H227="","")))</f>
        <v>26</v>
      </c>
      <c r="L218" s="7">
        <f>'[1]TCE - ANEXO IV - Preencher'!N227</f>
        <v>20349.46</v>
      </c>
    </row>
    <row r="219" spans="1:12" s="8" customFormat="1" ht="19.5" customHeight="1" x14ac:dyDescent="0.25">
      <c r="A219" s="3">
        <f>IFERROR(VLOOKUP(B219,'[1]DADOS (OCULTAR)'!$Q$3:$S$136,3,0),"")</f>
        <v>10739225002323</v>
      </c>
      <c r="B219" s="4" t="str">
        <f>'[1]TCE - ANEXO IV - Preencher'!C228</f>
        <v>HOSPITAL DOM MALAN - CG Nº 027/2022</v>
      </c>
      <c r="C219" s="4" t="str">
        <f>'[1]TCE - ANEXO IV - Preencher'!E228</f>
        <v>3.14 - Alimentação Preparada</v>
      </c>
      <c r="D219" s="3" t="str">
        <f>'[1]TCE - ANEXO IV - Preencher'!F228</f>
        <v>09203226000164</v>
      </c>
      <c r="E219" s="5" t="str">
        <f>'[1]TCE - ANEXO IV - Preencher'!G228</f>
        <v>COMPANHIA DE ALIMENTOS DO VALE LTDA</v>
      </c>
      <c r="F219" s="5" t="str">
        <f>'[1]TCE - ANEXO IV - Preencher'!H228</f>
        <v>B</v>
      </c>
      <c r="G219" s="5" t="str">
        <f>'[1]TCE - ANEXO IV - Preencher'!I228</f>
        <v>S</v>
      </c>
      <c r="H219" s="5">
        <f>'[1]TCE - ANEXO IV - Preencher'!J228</f>
        <v>723230</v>
      </c>
      <c r="I219" s="6">
        <f>IF('[1]TCE - ANEXO IV - Preencher'!K228="","",'[1]TCE - ANEXO IV - Preencher'!K228)</f>
        <v>46196</v>
      </c>
      <c r="J219" s="5" t="str">
        <f>'[1]TCE - ANEXO IV - Preencher'!L228</f>
        <v>26260609203226000164550030007232301117219229</v>
      </c>
      <c r="K219" s="5" t="str">
        <f>IF(F219="B",LEFT('[1]TCE - ANEXO IV - Preencher'!M228,2),IF(F219="S",LEFT('[1]TCE - ANEXO IV - Preencher'!M228,7),IF('[1]TCE - ANEXO IV - Preencher'!H228="","")))</f>
        <v>26</v>
      </c>
      <c r="L219" s="7">
        <f>'[1]TCE - ANEXO IV - Preencher'!N228</f>
        <v>15970.79</v>
      </c>
    </row>
    <row r="220" spans="1:12" s="8" customFormat="1" ht="19.5" customHeight="1" x14ac:dyDescent="0.25">
      <c r="A220" s="3">
        <f>IFERROR(VLOOKUP(B220,'[1]DADOS (OCULTAR)'!$Q$3:$S$136,3,0),"")</f>
        <v>10739225002323</v>
      </c>
      <c r="B220" s="4" t="str">
        <f>'[1]TCE - ANEXO IV - Preencher'!C229</f>
        <v>HOSPITAL DOM MALAN - CG Nº 027/2022</v>
      </c>
      <c r="C220" s="4" t="str">
        <f>'[1]TCE - ANEXO IV - Preencher'!E229</f>
        <v>3.14 - Alimentação Preparada</v>
      </c>
      <c r="D220" s="3" t="str">
        <f>'[1]TCE - ANEXO IV - Preencher'!F229</f>
        <v>00193374000170</v>
      </c>
      <c r="E220" s="5" t="str">
        <f>'[1]TCE - ANEXO IV - Preencher'!G229</f>
        <v>SERVE BEM SUPERMERCADO LTDA</v>
      </c>
      <c r="F220" s="5" t="str">
        <f>'[1]TCE - ANEXO IV - Preencher'!H229</f>
        <v>B</v>
      </c>
      <c r="G220" s="5" t="str">
        <f>'[1]TCE - ANEXO IV - Preencher'!I229</f>
        <v>S</v>
      </c>
      <c r="H220" s="5">
        <f>'[1]TCE - ANEXO IV - Preencher'!J229</f>
        <v>79661</v>
      </c>
      <c r="I220" s="6">
        <f>IF('[1]TCE - ANEXO IV - Preencher'!K229="","",'[1]TCE - ANEXO IV - Preencher'!K229)</f>
        <v>46175</v>
      </c>
      <c r="J220" s="5" t="str">
        <f>'[1]TCE - ANEXO IV - Preencher'!L229</f>
        <v>26260600193374000170550010000796611000070854</v>
      </c>
      <c r="K220" s="5" t="str">
        <f>IF(F220="B",LEFT('[1]TCE - ANEXO IV - Preencher'!M229,2),IF(F220="S",LEFT('[1]TCE - ANEXO IV - Preencher'!M229,7),IF('[1]TCE - ANEXO IV - Preencher'!H229="","")))</f>
        <v>26</v>
      </c>
      <c r="L220" s="7">
        <f>'[1]TCE - ANEXO IV - Preencher'!N229</f>
        <v>1809.78</v>
      </c>
    </row>
    <row r="221" spans="1:12" s="8" customFormat="1" ht="19.5" customHeight="1" x14ac:dyDescent="0.25">
      <c r="A221" s="3">
        <f>IFERROR(VLOOKUP(B221,'[1]DADOS (OCULTAR)'!$Q$3:$S$136,3,0),"")</f>
        <v>10739225002323</v>
      </c>
      <c r="B221" s="4" t="str">
        <f>'[1]TCE - ANEXO IV - Preencher'!C230</f>
        <v>HOSPITAL DOM MALAN - CG Nº 027/2022</v>
      </c>
      <c r="C221" s="4" t="str">
        <f>'[1]TCE - ANEXO IV - Preencher'!E230</f>
        <v>3.14 - Alimentação Preparada</v>
      </c>
      <c r="D221" s="3" t="str">
        <f>'[1]TCE - ANEXO IV - Preencher'!F230</f>
        <v>23447082000112</v>
      </c>
      <c r="E221" s="5" t="str">
        <f>'[1]TCE - ANEXO IV - Preencher'!G230</f>
        <v>SERVE BEM ATACADO DE ALIMENTOS LTDA</v>
      </c>
      <c r="F221" s="5" t="str">
        <f>'[1]TCE - ANEXO IV - Preencher'!H230</f>
        <v>B</v>
      </c>
      <c r="G221" s="5" t="str">
        <f>'[1]TCE - ANEXO IV - Preencher'!I230</f>
        <v>S</v>
      </c>
      <c r="H221" s="5">
        <f>'[1]TCE - ANEXO IV - Preencher'!J230</f>
        <v>79689</v>
      </c>
      <c r="I221" s="6">
        <f>IF('[1]TCE - ANEXO IV - Preencher'!K230="","",'[1]TCE - ANEXO IV - Preencher'!K230)</f>
        <v>46176</v>
      </c>
      <c r="J221" s="5" t="str">
        <f>'[1]TCE - ANEXO IV - Preencher'!L230</f>
        <v>26260600193374000170550010000796891000071134</v>
      </c>
      <c r="K221" s="5" t="str">
        <f>IF(F221="B",LEFT('[1]TCE - ANEXO IV - Preencher'!M230,2),IF(F221="S",LEFT('[1]TCE - ANEXO IV - Preencher'!M230,7),IF('[1]TCE - ANEXO IV - Preencher'!H230="","")))</f>
        <v>26</v>
      </c>
      <c r="L221" s="7">
        <f>'[1]TCE - ANEXO IV - Preencher'!N230</f>
        <v>1211.02</v>
      </c>
    </row>
    <row r="222" spans="1:12" s="8" customFormat="1" ht="19.5" customHeight="1" x14ac:dyDescent="0.25">
      <c r="A222" s="3">
        <f>IFERROR(VLOOKUP(B222,'[1]DADOS (OCULTAR)'!$Q$3:$S$136,3,0),"")</f>
        <v>10739225002323</v>
      </c>
      <c r="B222" s="4" t="str">
        <f>'[1]TCE - ANEXO IV - Preencher'!C231</f>
        <v>HOSPITAL DOM MALAN - CG Nº 027/2022</v>
      </c>
      <c r="C222" s="4" t="str">
        <f>'[1]TCE - ANEXO IV - Preencher'!E231</f>
        <v>3.14 - Alimentação Preparada</v>
      </c>
      <c r="D222" s="3" t="str">
        <f>'[1]TCE - ANEXO IV - Preencher'!F231</f>
        <v>23447082000112</v>
      </c>
      <c r="E222" s="5" t="str">
        <f>'[1]TCE - ANEXO IV - Preencher'!G231</f>
        <v>SERVE BEM ATACADO DE ALIMENTOS LTDA</v>
      </c>
      <c r="F222" s="5" t="str">
        <f>'[1]TCE - ANEXO IV - Preencher'!H231</f>
        <v>B</v>
      </c>
      <c r="G222" s="5" t="str">
        <f>'[1]TCE - ANEXO IV - Preencher'!I231</f>
        <v>S</v>
      </c>
      <c r="H222" s="5">
        <f>'[1]TCE - ANEXO IV - Preencher'!J231</f>
        <v>79723</v>
      </c>
      <c r="I222" s="6">
        <f>IF('[1]TCE - ANEXO IV - Preencher'!K231="","",'[1]TCE - ANEXO IV - Preencher'!K231)</f>
        <v>46179</v>
      </c>
      <c r="J222" s="5" t="str">
        <f>'[1]TCE - ANEXO IV - Preencher'!L231</f>
        <v>26260600193374000170550010000797231000071600</v>
      </c>
      <c r="K222" s="5" t="str">
        <f>IF(F222="B",LEFT('[1]TCE - ANEXO IV - Preencher'!M231,2),IF(F222="S",LEFT('[1]TCE - ANEXO IV - Preencher'!M231,7),IF('[1]TCE - ANEXO IV - Preencher'!H231="","")))</f>
        <v>26</v>
      </c>
      <c r="L222" s="7">
        <f>'[1]TCE - ANEXO IV - Preencher'!N231</f>
        <v>1236.69</v>
      </c>
    </row>
    <row r="223" spans="1:12" s="8" customFormat="1" ht="19.5" customHeight="1" x14ac:dyDescent="0.25">
      <c r="A223" s="3">
        <f>IFERROR(VLOOKUP(B223,'[1]DADOS (OCULTAR)'!$Q$3:$S$136,3,0),"")</f>
        <v>10739225002323</v>
      </c>
      <c r="B223" s="4" t="str">
        <f>'[1]TCE - ANEXO IV - Preencher'!C232</f>
        <v>HOSPITAL DOM MALAN - CG Nº 027/2022</v>
      </c>
      <c r="C223" s="4" t="str">
        <f>'[1]TCE - ANEXO IV - Preencher'!E232</f>
        <v>3.14 - Alimentação Preparada</v>
      </c>
      <c r="D223" s="3" t="str">
        <f>'[1]TCE - ANEXO IV - Preencher'!F232</f>
        <v>00193374000170</v>
      </c>
      <c r="E223" s="5" t="str">
        <f>'[1]TCE - ANEXO IV - Preencher'!G232</f>
        <v>SERVE BEM SUPERMERCADO LTDA</v>
      </c>
      <c r="F223" s="5" t="str">
        <f>'[1]TCE - ANEXO IV - Preencher'!H232</f>
        <v>B</v>
      </c>
      <c r="G223" s="5" t="str">
        <f>'[1]TCE - ANEXO IV - Preencher'!I232</f>
        <v>S</v>
      </c>
      <c r="H223" s="5">
        <f>'[1]TCE - ANEXO IV - Preencher'!J232</f>
        <v>79771</v>
      </c>
      <c r="I223" s="6">
        <f>IF('[1]TCE - ANEXO IV - Preencher'!K232="","",'[1]TCE - ANEXO IV - Preencher'!K232)</f>
        <v>46182</v>
      </c>
      <c r="J223" s="5" t="str">
        <f>'[1]TCE - ANEXO IV - Preencher'!L232</f>
        <v>26260600193374000170550010000797711000072115</v>
      </c>
      <c r="K223" s="5" t="str">
        <f>IF(F223="B",LEFT('[1]TCE - ANEXO IV - Preencher'!M232,2),IF(F223="S",LEFT('[1]TCE - ANEXO IV - Preencher'!M232,7),IF('[1]TCE - ANEXO IV - Preencher'!H232="","")))</f>
        <v>26</v>
      </c>
      <c r="L223" s="7">
        <f>'[1]TCE - ANEXO IV - Preencher'!N232</f>
        <v>594.9</v>
      </c>
    </row>
    <row r="224" spans="1:12" s="8" customFormat="1" ht="19.5" customHeight="1" x14ac:dyDescent="0.25">
      <c r="A224" s="3">
        <f>IFERROR(VLOOKUP(B224,'[1]DADOS (OCULTAR)'!$Q$3:$S$136,3,0),"")</f>
        <v>10739225002323</v>
      </c>
      <c r="B224" s="4" t="str">
        <f>'[1]TCE - ANEXO IV - Preencher'!C233</f>
        <v>HOSPITAL DOM MALAN - CG Nº 027/2022</v>
      </c>
      <c r="C224" s="4" t="str">
        <f>'[1]TCE - ANEXO IV - Preencher'!E233</f>
        <v>3.14 - Alimentação Preparada</v>
      </c>
      <c r="D224" s="3" t="str">
        <f>'[1]TCE - ANEXO IV - Preencher'!F233</f>
        <v>00193374000170</v>
      </c>
      <c r="E224" s="5" t="str">
        <f>'[1]TCE - ANEXO IV - Preencher'!G233</f>
        <v>SERVE BEM SUPERMERCADO LTDA</v>
      </c>
      <c r="F224" s="5" t="str">
        <f>'[1]TCE - ANEXO IV - Preencher'!H233</f>
        <v>B</v>
      </c>
      <c r="G224" s="5" t="str">
        <f>'[1]TCE - ANEXO IV - Preencher'!I233</f>
        <v>S</v>
      </c>
      <c r="H224" s="5">
        <f>'[1]TCE - ANEXO IV - Preencher'!J233</f>
        <v>79810</v>
      </c>
      <c r="I224" s="6">
        <f>IF('[1]TCE - ANEXO IV - Preencher'!K233="","",'[1]TCE - ANEXO IV - Preencher'!K233)</f>
        <v>46184</v>
      </c>
      <c r="J224" s="5" t="str">
        <f>'[1]TCE - ANEXO IV - Preencher'!L233</f>
        <v>26260600193374000170550010000798101000072514</v>
      </c>
      <c r="K224" s="5" t="str">
        <f>IF(F224="B",LEFT('[1]TCE - ANEXO IV - Preencher'!M233,2),IF(F224="S",LEFT('[1]TCE - ANEXO IV - Preencher'!M233,7),IF('[1]TCE - ANEXO IV - Preencher'!H233="","")))</f>
        <v>26</v>
      </c>
      <c r="L224" s="7">
        <f>'[1]TCE - ANEXO IV - Preencher'!N233</f>
        <v>495.71</v>
      </c>
    </row>
    <row r="225" spans="1:12" s="8" customFormat="1" ht="19.5" customHeight="1" x14ac:dyDescent="0.25">
      <c r="A225" s="3">
        <f>IFERROR(VLOOKUP(B225,'[1]DADOS (OCULTAR)'!$Q$3:$S$136,3,0),"")</f>
        <v>10739225002323</v>
      </c>
      <c r="B225" s="4" t="str">
        <f>'[1]TCE - ANEXO IV - Preencher'!C234</f>
        <v>HOSPITAL DOM MALAN - CG Nº 027/2022</v>
      </c>
      <c r="C225" s="4" t="str">
        <f>'[1]TCE - ANEXO IV - Preencher'!E234</f>
        <v>3.14 - Alimentação Preparada</v>
      </c>
      <c r="D225" s="3" t="str">
        <f>'[1]TCE - ANEXO IV - Preencher'!F234</f>
        <v>00193374000170</v>
      </c>
      <c r="E225" s="5" t="str">
        <f>'[1]TCE - ANEXO IV - Preencher'!G234</f>
        <v>SERVE BEM SUPERMERCADO LTDA</v>
      </c>
      <c r="F225" s="5" t="str">
        <f>'[1]TCE - ANEXO IV - Preencher'!H234</f>
        <v>B</v>
      </c>
      <c r="G225" s="5" t="str">
        <f>'[1]TCE - ANEXO IV - Preencher'!I234</f>
        <v>S</v>
      </c>
      <c r="H225" s="5">
        <f>'[1]TCE - ANEXO IV - Preencher'!J234</f>
        <v>79811</v>
      </c>
      <c r="I225" s="6">
        <f>IF('[1]TCE - ANEXO IV - Preencher'!K234="","",'[1]TCE - ANEXO IV - Preencher'!K234)</f>
        <v>46184</v>
      </c>
      <c r="J225" s="5" t="str">
        <f>'[1]TCE - ANEXO IV - Preencher'!L234</f>
        <v>26260600193374000170550010000798111000072520</v>
      </c>
      <c r="K225" s="5" t="str">
        <f>IF(F225="B",LEFT('[1]TCE - ANEXO IV - Preencher'!M234,2),IF(F225="S",LEFT('[1]TCE - ANEXO IV - Preencher'!M234,7),IF('[1]TCE - ANEXO IV - Preencher'!H234="","")))</f>
        <v>26</v>
      </c>
      <c r="L225" s="7">
        <f>'[1]TCE - ANEXO IV - Preencher'!N234</f>
        <v>906.5</v>
      </c>
    </row>
    <row r="226" spans="1:12" s="8" customFormat="1" ht="19.5" customHeight="1" x14ac:dyDescent="0.25">
      <c r="A226" s="3">
        <f>IFERROR(VLOOKUP(B226,'[1]DADOS (OCULTAR)'!$Q$3:$S$136,3,0),"")</f>
        <v>10739225002323</v>
      </c>
      <c r="B226" s="4" t="str">
        <f>'[1]TCE - ANEXO IV - Preencher'!C235</f>
        <v>HOSPITAL DOM MALAN - CG Nº 027/2022</v>
      </c>
      <c r="C226" s="4" t="str">
        <f>'[1]TCE - ANEXO IV - Preencher'!E235</f>
        <v>3.14 - Alimentação Preparada</v>
      </c>
      <c r="D226" s="3" t="str">
        <f>'[1]TCE - ANEXO IV - Preencher'!F235</f>
        <v>00193374000170</v>
      </c>
      <c r="E226" s="5" t="str">
        <f>'[1]TCE - ANEXO IV - Preencher'!G235</f>
        <v>SERVE BEM SUPERMERCADO LTDA</v>
      </c>
      <c r="F226" s="5" t="str">
        <f>'[1]TCE - ANEXO IV - Preencher'!H235</f>
        <v>B</v>
      </c>
      <c r="G226" s="5" t="str">
        <f>'[1]TCE - ANEXO IV - Preencher'!I235</f>
        <v>S</v>
      </c>
      <c r="H226" s="5">
        <f>'[1]TCE - ANEXO IV - Preencher'!J235</f>
        <v>79819</v>
      </c>
      <c r="I226" s="6">
        <f>IF('[1]TCE - ANEXO IV - Preencher'!K235="","",'[1]TCE - ANEXO IV - Preencher'!K235)</f>
        <v>46185</v>
      </c>
      <c r="J226" s="5" t="str">
        <f>'[1]TCE - ANEXO IV - Preencher'!L235</f>
        <v>26260600193374000170550010000798191000072617</v>
      </c>
      <c r="K226" s="5" t="str">
        <f>IF(F226="B",LEFT('[1]TCE - ANEXO IV - Preencher'!M235,2),IF(F226="S",LEFT('[1]TCE - ANEXO IV - Preencher'!M235,7),IF('[1]TCE - ANEXO IV - Preencher'!H235="","")))</f>
        <v>26</v>
      </c>
      <c r="L226" s="7">
        <f>'[1]TCE - ANEXO IV - Preencher'!N235</f>
        <v>5686.61</v>
      </c>
    </row>
    <row r="227" spans="1:12" s="8" customFormat="1" ht="19.5" customHeight="1" x14ac:dyDescent="0.25">
      <c r="A227" s="3">
        <f>IFERROR(VLOOKUP(B227,'[1]DADOS (OCULTAR)'!$Q$3:$S$136,3,0),"")</f>
        <v>10739225002323</v>
      </c>
      <c r="B227" s="4" t="str">
        <f>'[1]TCE - ANEXO IV - Preencher'!C236</f>
        <v>HOSPITAL DOM MALAN - CG Nº 027/2022</v>
      </c>
      <c r="C227" s="4" t="str">
        <f>'[1]TCE - ANEXO IV - Preencher'!E236</f>
        <v>3.14 - Alimentação Preparada</v>
      </c>
      <c r="D227" s="3" t="str">
        <f>'[1]TCE - ANEXO IV - Preencher'!F236</f>
        <v>00193374000170</v>
      </c>
      <c r="E227" s="5" t="str">
        <f>'[1]TCE - ANEXO IV - Preencher'!G236</f>
        <v>SERVE BEM SUPERMERCADO LTDA</v>
      </c>
      <c r="F227" s="5" t="str">
        <f>'[1]TCE - ANEXO IV - Preencher'!H236</f>
        <v>B</v>
      </c>
      <c r="G227" s="5" t="str">
        <f>'[1]TCE - ANEXO IV - Preencher'!I236</f>
        <v>S</v>
      </c>
      <c r="H227" s="5">
        <f>'[1]TCE - ANEXO IV - Preencher'!J236</f>
        <v>79834</v>
      </c>
      <c r="I227" s="6">
        <f>IF('[1]TCE - ANEXO IV - Preencher'!K236="","",'[1]TCE - ANEXO IV - Preencher'!K236)</f>
        <v>46186</v>
      </c>
      <c r="J227" s="5" t="str">
        <f>'[1]TCE - ANEXO IV - Preencher'!L236</f>
        <v>26260600193374000170550010000798341000072788</v>
      </c>
      <c r="K227" s="5" t="str">
        <f>IF(F227="B",LEFT('[1]TCE - ANEXO IV - Preencher'!M236,2),IF(F227="S",LEFT('[1]TCE - ANEXO IV - Preencher'!M236,7),IF('[1]TCE - ANEXO IV - Preencher'!H236="","")))</f>
        <v>26</v>
      </c>
      <c r="L227" s="7">
        <f>'[1]TCE - ANEXO IV - Preencher'!N236</f>
        <v>295.26</v>
      </c>
    </row>
    <row r="228" spans="1:12" s="8" customFormat="1" ht="19.5" customHeight="1" x14ac:dyDescent="0.25">
      <c r="A228" s="3">
        <f>IFERROR(VLOOKUP(B228,'[1]DADOS (OCULTAR)'!$Q$3:$S$136,3,0),"")</f>
        <v>10739225002323</v>
      </c>
      <c r="B228" s="4" t="str">
        <f>'[1]TCE - ANEXO IV - Preencher'!C237</f>
        <v>HOSPITAL DOM MALAN - CG Nº 027/2022</v>
      </c>
      <c r="C228" s="4" t="str">
        <f>'[1]TCE - ANEXO IV - Preencher'!E237</f>
        <v>3.14 - Alimentação Preparada</v>
      </c>
      <c r="D228" s="3" t="str">
        <f>'[1]TCE - ANEXO IV - Preencher'!F237</f>
        <v>00193374000170</v>
      </c>
      <c r="E228" s="5" t="str">
        <f>'[1]TCE - ANEXO IV - Preencher'!G237</f>
        <v>SERVE BEM SUPERMERCADO LTDA</v>
      </c>
      <c r="F228" s="5" t="str">
        <f>'[1]TCE - ANEXO IV - Preencher'!H237</f>
        <v>B</v>
      </c>
      <c r="G228" s="5" t="str">
        <f>'[1]TCE - ANEXO IV - Preencher'!I237</f>
        <v>S</v>
      </c>
      <c r="H228" s="5">
        <f>'[1]TCE - ANEXO IV - Preencher'!J237</f>
        <v>79872</v>
      </c>
      <c r="I228" s="6">
        <f>IF('[1]TCE - ANEXO IV - Preencher'!K237="","",'[1]TCE - ANEXO IV - Preencher'!K237)</f>
        <v>46189</v>
      </c>
      <c r="J228" s="5" t="str">
        <f>'[1]TCE - ANEXO IV - Preencher'!L237</f>
        <v>26260600193374000170550010000798721000073173</v>
      </c>
      <c r="K228" s="5" t="str">
        <f>IF(F228="B",LEFT('[1]TCE - ANEXO IV - Preencher'!M237,2),IF(F228="S",LEFT('[1]TCE - ANEXO IV - Preencher'!M237,7),IF('[1]TCE - ANEXO IV - Preencher'!H237="","")))</f>
        <v>26</v>
      </c>
      <c r="L228" s="7">
        <f>'[1]TCE - ANEXO IV - Preencher'!N237</f>
        <v>278.66000000000003</v>
      </c>
    </row>
    <row r="229" spans="1:12" s="8" customFormat="1" ht="19.5" customHeight="1" x14ac:dyDescent="0.25">
      <c r="A229" s="3">
        <f>IFERROR(VLOOKUP(B229,'[1]DADOS (OCULTAR)'!$Q$3:$S$136,3,0),"")</f>
        <v>10739225002323</v>
      </c>
      <c r="B229" s="4" t="str">
        <f>'[1]TCE - ANEXO IV - Preencher'!C238</f>
        <v>HOSPITAL DOM MALAN - CG Nº 027/2022</v>
      </c>
      <c r="C229" s="4" t="str">
        <f>'[1]TCE - ANEXO IV - Preencher'!E238</f>
        <v>3.14 - Alimentação Preparada</v>
      </c>
      <c r="D229" s="3" t="str">
        <f>'[1]TCE - ANEXO IV - Preencher'!F238</f>
        <v>00193374000170</v>
      </c>
      <c r="E229" s="5" t="str">
        <f>'[1]TCE - ANEXO IV - Preencher'!G238</f>
        <v>SERVE BEM SUPERMERCADO LTDA</v>
      </c>
      <c r="F229" s="5" t="str">
        <f>'[1]TCE - ANEXO IV - Preencher'!H238</f>
        <v>B</v>
      </c>
      <c r="G229" s="5" t="str">
        <f>'[1]TCE - ANEXO IV - Preencher'!I238</f>
        <v>S</v>
      </c>
      <c r="H229" s="5">
        <f>'[1]TCE - ANEXO IV - Preencher'!J238</f>
        <v>79964</v>
      </c>
      <c r="I229" s="6">
        <f>IF('[1]TCE - ANEXO IV - Preencher'!K238="","",'[1]TCE - ANEXO IV - Preencher'!K238)</f>
        <v>46193</v>
      </c>
      <c r="J229" s="5" t="str">
        <f>'[1]TCE - ANEXO IV - Preencher'!L238</f>
        <v>26260600193374000170550010000799641000074165</v>
      </c>
      <c r="K229" s="5" t="str">
        <f>IF(F229="B",LEFT('[1]TCE - ANEXO IV - Preencher'!M238,2),IF(F229="S",LEFT('[1]TCE - ANEXO IV - Preencher'!M238,7),IF('[1]TCE - ANEXO IV - Preencher'!H238="","")))</f>
        <v>26</v>
      </c>
      <c r="L229" s="7">
        <f>'[1]TCE - ANEXO IV - Preencher'!N238</f>
        <v>40.700000000000003</v>
      </c>
    </row>
    <row r="230" spans="1:12" s="8" customFormat="1" ht="19.5" customHeight="1" x14ac:dyDescent="0.25">
      <c r="A230" s="3">
        <f>IFERROR(VLOOKUP(B230,'[1]DADOS (OCULTAR)'!$Q$3:$S$136,3,0),"")</f>
        <v>10739225002323</v>
      </c>
      <c r="B230" s="4" t="str">
        <f>'[1]TCE - ANEXO IV - Preencher'!C239</f>
        <v>HOSPITAL DOM MALAN - CG Nº 027/2022</v>
      </c>
      <c r="C230" s="4" t="str">
        <f>'[1]TCE - ANEXO IV - Preencher'!E239</f>
        <v>3.14 - Alimentação Preparada</v>
      </c>
      <c r="D230" s="3" t="str">
        <f>'[1]TCE - ANEXO IV - Preencher'!F239</f>
        <v>00193374000170</v>
      </c>
      <c r="E230" s="5" t="str">
        <f>'[1]TCE - ANEXO IV - Preencher'!G239</f>
        <v>SERVE BEM SUPERMERCADO LTDA</v>
      </c>
      <c r="F230" s="5" t="str">
        <f>'[1]TCE - ANEXO IV - Preencher'!H239</f>
        <v>B</v>
      </c>
      <c r="G230" s="5" t="str">
        <f>'[1]TCE - ANEXO IV - Preencher'!I239</f>
        <v>S</v>
      </c>
      <c r="H230" s="5">
        <f>'[1]TCE - ANEXO IV - Preencher'!J239</f>
        <v>79982</v>
      </c>
      <c r="I230" s="6">
        <f>IF('[1]TCE - ANEXO IV - Preencher'!K239="","",'[1]TCE - ANEXO IV - Preencher'!K239)</f>
        <v>46195</v>
      </c>
      <c r="J230" s="5" t="str">
        <f>'[1]TCE - ANEXO IV - Preencher'!L239</f>
        <v>26260600193374000170550010000799821000074350</v>
      </c>
      <c r="K230" s="5" t="str">
        <f>IF(F230="B",LEFT('[1]TCE - ANEXO IV - Preencher'!M239,2),IF(F230="S",LEFT('[1]TCE - ANEXO IV - Preencher'!M239,7),IF('[1]TCE - ANEXO IV - Preencher'!H239="","")))</f>
        <v>26</v>
      </c>
      <c r="L230" s="7">
        <f>'[1]TCE - ANEXO IV - Preencher'!N239</f>
        <v>12183</v>
      </c>
    </row>
    <row r="231" spans="1:12" s="8" customFormat="1" ht="19.5" customHeight="1" x14ac:dyDescent="0.25">
      <c r="A231" s="3">
        <f>IFERROR(VLOOKUP(B231,'[1]DADOS (OCULTAR)'!$Q$3:$S$136,3,0),"")</f>
        <v>10739225002323</v>
      </c>
      <c r="B231" s="4" t="str">
        <f>'[1]TCE - ANEXO IV - Preencher'!C240</f>
        <v>HOSPITAL DOM MALAN - CG Nº 027/2022</v>
      </c>
      <c r="C231" s="4" t="str">
        <f>'[1]TCE - ANEXO IV - Preencher'!E240</f>
        <v>3.14 - Alimentação Preparada</v>
      </c>
      <c r="D231" s="3" t="str">
        <f>'[1]TCE - ANEXO IV - Preencher'!F240</f>
        <v>00193374000170</v>
      </c>
      <c r="E231" s="5" t="str">
        <f>'[1]TCE - ANEXO IV - Preencher'!G240</f>
        <v>SERVE BEM SUPERMERCADO LTDA</v>
      </c>
      <c r="F231" s="5" t="str">
        <f>'[1]TCE - ANEXO IV - Preencher'!H240</f>
        <v>B</v>
      </c>
      <c r="G231" s="5" t="str">
        <f>'[1]TCE - ANEXO IV - Preencher'!I240</f>
        <v>S</v>
      </c>
      <c r="H231" s="5">
        <f>'[1]TCE - ANEXO IV - Preencher'!J240</f>
        <v>79986</v>
      </c>
      <c r="I231" s="6">
        <f>IF('[1]TCE - ANEXO IV - Preencher'!K240="","",'[1]TCE - ANEXO IV - Preencher'!K240)</f>
        <v>46196</v>
      </c>
      <c r="J231" s="5" t="str">
        <f>'[1]TCE - ANEXO IV - Preencher'!L240</f>
        <v>26260600193374000170550010000799861000074391</v>
      </c>
      <c r="K231" s="5" t="str">
        <f>IF(F231="B",LEFT('[1]TCE - ANEXO IV - Preencher'!M240,2),IF(F231="S",LEFT('[1]TCE - ANEXO IV - Preencher'!M240,7),IF('[1]TCE - ANEXO IV - Preencher'!H240="","")))</f>
        <v>26</v>
      </c>
      <c r="L231" s="7">
        <f>'[1]TCE - ANEXO IV - Preencher'!N240</f>
        <v>340.18</v>
      </c>
    </row>
    <row r="232" spans="1:12" s="8" customFormat="1" ht="19.5" customHeight="1" x14ac:dyDescent="0.25">
      <c r="A232" s="3">
        <f>IFERROR(VLOOKUP(B232,'[1]DADOS (OCULTAR)'!$Q$3:$S$136,3,0),"")</f>
        <v>10739225002323</v>
      </c>
      <c r="B232" s="4" t="str">
        <f>'[1]TCE - ANEXO IV - Preencher'!C241</f>
        <v>HOSPITAL DOM MALAN - CG Nº 027/2022</v>
      </c>
      <c r="C232" s="4" t="str">
        <f>'[1]TCE - ANEXO IV - Preencher'!E241</f>
        <v>3.14 - Alimentação Preparada</v>
      </c>
      <c r="D232" s="3" t="str">
        <f>'[1]TCE - ANEXO IV - Preencher'!F241</f>
        <v>00193374000170</v>
      </c>
      <c r="E232" s="5" t="str">
        <f>'[1]TCE - ANEXO IV - Preencher'!G241</f>
        <v>SERVE BEM SUPERMERCADO LTDA</v>
      </c>
      <c r="F232" s="5" t="str">
        <f>'[1]TCE - ANEXO IV - Preencher'!H241</f>
        <v>B</v>
      </c>
      <c r="G232" s="5" t="str">
        <f>'[1]TCE - ANEXO IV - Preencher'!I241</f>
        <v>S</v>
      </c>
      <c r="H232" s="5">
        <f>'[1]TCE - ANEXO IV - Preencher'!J241</f>
        <v>80008</v>
      </c>
      <c r="I232" s="6">
        <f>IF('[1]TCE - ANEXO IV - Preencher'!K241="","",'[1]TCE - ANEXO IV - Preencher'!K241)</f>
        <v>46198</v>
      </c>
      <c r="J232" s="5" t="str">
        <f>'[1]TCE - ANEXO IV - Preencher'!L241</f>
        <v>26260600193374000170550010000800081000074623</v>
      </c>
      <c r="K232" s="5" t="str">
        <f>IF(F232="B",LEFT('[1]TCE - ANEXO IV - Preencher'!M241,2),IF(F232="S",LEFT('[1]TCE - ANEXO IV - Preencher'!M241,7),IF('[1]TCE - ANEXO IV - Preencher'!H241="","")))</f>
        <v>26</v>
      </c>
      <c r="L232" s="7">
        <f>'[1]TCE - ANEXO IV - Preencher'!N241</f>
        <v>11372.56</v>
      </c>
    </row>
    <row r="233" spans="1:12" s="8" customFormat="1" ht="19.5" customHeight="1" x14ac:dyDescent="0.25">
      <c r="A233" s="3">
        <f>IFERROR(VLOOKUP(B233,'[1]DADOS (OCULTAR)'!$Q$3:$S$136,3,0),"")</f>
        <v>10739225002323</v>
      </c>
      <c r="B233" s="4" t="str">
        <f>'[1]TCE - ANEXO IV - Preencher'!C242</f>
        <v>HOSPITAL DOM MALAN - CG Nº 027/2022</v>
      </c>
      <c r="C233" s="4" t="str">
        <f>'[1]TCE - ANEXO IV - Preencher'!E242</f>
        <v>3.14 - Alimentação Preparada</v>
      </c>
      <c r="D233" s="3" t="str">
        <f>'[1]TCE - ANEXO IV - Preencher'!F242</f>
        <v>00193374000170</v>
      </c>
      <c r="E233" s="5" t="str">
        <f>'[1]TCE - ANEXO IV - Preencher'!G242</f>
        <v>SERVE BEM SUPERMERCADO LTDA</v>
      </c>
      <c r="F233" s="5" t="str">
        <f>'[1]TCE - ANEXO IV - Preencher'!H242</f>
        <v>B</v>
      </c>
      <c r="G233" s="5" t="str">
        <f>'[1]TCE - ANEXO IV - Preencher'!I242</f>
        <v>S</v>
      </c>
      <c r="H233" s="5">
        <f>'[1]TCE - ANEXO IV - Preencher'!J242</f>
        <v>80009</v>
      </c>
      <c r="I233" s="6">
        <f>IF('[1]TCE - ANEXO IV - Preencher'!K242="","",'[1]TCE - ANEXO IV - Preencher'!K242)</f>
        <v>46198</v>
      </c>
      <c r="J233" s="5" t="str">
        <f>'[1]TCE - ANEXO IV - Preencher'!L242</f>
        <v>26260600193374000170550010000800091000074639</v>
      </c>
      <c r="K233" s="5" t="str">
        <f>IF(F233="B",LEFT('[1]TCE - ANEXO IV - Preencher'!M242,2),IF(F233="S",LEFT('[1]TCE - ANEXO IV - Preencher'!M242,7),IF('[1]TCE - ANEXO IV - Preencher'!H242="","")))</f>
        <v>26</v>
      </c>
      <c r="L233" s="7">
        <f>'[1]TCE - ANEXO IV - Preencher'!N242</f>
        <v>128.97999999999999</v>
      </c>
    </row>
    <row r="234" spans="1:12" s="8" customFormat="1" ht="19.5" customHeight="1" x14ac:dyDescent="0.25">
      <c r="A234" s="3">
        <f>IFERROR(VLOOKUP(B234,'[1]DADOS (OCULTAR)'!$Q$3:$S$136,3,0),"")</f>
        <v>10739225002323</v>
      </c>
      <c r="B234" s="4" t="str">
        <f>'[1]TCE - ANEXO IV - Preencher'!C243</f>
        <v>HOSPITAL DOM MALAN - CG Nº 027/2022</v>
      </c>
      <c r="C234" s="4" t="str">
        <f>'[1]TCE - ANEXO IV - Preencher'!E243</f>
        <v>3.14 - Alimentação Preparada</v>
      </c>
      <c r="D234" s="3" t="str">
        <f>'[1]TCE - ANEXO IV - Preencher'!F243</f>
        <v>00193374000170</v>
      </c>
      <c r="E234" s="5" t="str">
        <f>'[1]TCE - ANEXO IV - Preencher'!G243</f>
        <v>SERVE BEM SUPERMERCADO LTDA</v>
      </c>
      <c r="F234" s="5" t="str">
        <f>'[1]TCE - ANEXO IV - Preencher'!H243</f>
        <v>B</v>
      </c>
      <c r="G234" s="5" t="str">
        <f>'[1]TCE - ANEXO IV - Preencher'!I243</f>
        <v>S</v>
      </c>
      <c r="H234" s="5">
        <f>'[1]TCE - ANEXO IV - Preencher'!J243</f>
        <v>80044</v>
      </c>
      <c r="I234" s="6">
        <f>IF('[1]TCE - ANEXO IV - Preencher'!K243="","",'[1]TCE - ANEXO IV - Preencher'!K243)</f>
        <v>46202</v>
      </c>
      <c r="J234" s="5" t="str">
        <f>'[1]TCE - ANEXO IV - Preencher'!L243</f>
        <v>26260600193374000170550010000800441000074980</v>
      </c>
      <c r="K234" s="5" t="str">
        <f>IF(F234="B",LEFT('[1]TCE - ANEXO IV - Preencher'!M243,2),IF(F234="S",LEFT('[1]TCE - ANEXO IV - Preencher'!M243,7),IF('[1]TCE - ANEXO IV - Preencher'!H243="","")))</f>
        <v>26</v>
      </c>
      <c r="L234" s="7">
        <f>'[1]TCE - ANEXO IV - Preencher'!N243</f>
        <v>1554.79</v>
      </c>
    </row>
    <row r="235" spans="1:12" s="8" customFormat="1" ht="19.5" customHeight="1" x14ac:dyDescent="0.25">
      <c r="A235" s="3">
        <f>IFERROR(VLOOKUP(B235,'[1]DADOS (OCULTAR)'!$Q$3:$S$136,3,0),"")</f>
        <v>10739225002323</v>
      </c>
      <c r="B235" s="4" t="str">
        <f>'[1]TCE - ANEXO IV - Preencher'!C244</f>
        <v>HOSPITAL DOM MALAN - CG Nº 027/2022</v>
      </c>
      <c r="C235" s="4" t="str">
        <f>'[1]TCE - ANEXO IV - Preencher'!E244</f>
        <v>3.14 - Alimentação Preparada</v>
      </c>
      <c r="D235" s="3" t="str">
        <f>'[1]TCE - ANEXO IV - Preencher'!F244</f>
        <v>00193374000170</v>
      </c>
      <c r="E235" s="5" t="str">
        <f>'[1]TCE - ANEXO IV - Preencher'!G244</f>
        <v>SERVE BEM SUPERMERCADO LTDA</v>
      </c>
      <c r="F235" s="5" t="str">
        <f>'[1]TCE - ANEXO IV - Preencher'!H244</f>
        <v>B</v>
      </c>
      <c r="G235" s="5" t="str">
        <f>'[1]TCE - ANEXO IV - Preencher'!I244</f>
        <v>S</v>
      </c>
      <c r="H235" s="5">
        <f>'[1]TCE - ANEXO IV - Preencher'!J244</f>
        <v>80078</v>
      </c>
      <c r="I235" s="6">
        <f>IF('[1]TCE - ANEXO IV - Preencher'!K244="","",'[1]TCE - ANEXO IV - Preencher'!K244)</f>
        <v>46203</v>
      </c>
      <c r="J235" s="5" t="str">
        <f>'[1]TCE - ANEXO IV - Preencher'!L244</f>
        <v>26260600193374000170550010000800781000075381</v>
      </c>
      <c r="K235" s="5" t="str">
        <f>IF(F235="B",LEFT('[1]TCE - ANEXO IV - Preencher'!M244,2),IF(F235="S",LEFT('[1]TCE - ANEXO IV - Preencher'!M244,7),IF('[1]TCE - ANEXO IV - Preencher'!H244="","")))</f>
        <v>26</v>
      </c>
      <c r="L235" s="7">
        <f>'[1]TCE - ANEXO IV - Preencher'!N244</f>
        <v>739.22</v>
      </c>
    </row>
    <row r="236" spans="1:12" s="8" customFormat="1" ht="19.5" customHeight="1" x14ac:dyDescent="0.25">
      <c r="A236" s="3">
        <f>IFERROR(VLOOKUP(B236,'[1]DADOS (OCULTAR)'!$Q$3:$S$136,3,0),"")</f>
        <v>10739225002323</v>
      </c>
      <c r="B236" s="4" t="str">
        <f>'[1]TCE - ANEXO IV - Preencher'!C245</f>
        <v>HOSPITAL DOM MALAN - CG Nº 027/2022</v>
      </c>
      <c r="C236" s="4" t="str">
        <f>'[1]TCE - ANEXO IV - Preencher'!E245</f>
        <v>3.6 - Material de Expediente</v>
      </c>
      <c r="D236" s="3" t="str">
        <f>'[1]TCE - ANEXO IV - Preencher'!F245</f>
        <v>19517808000179</v>
      </c>
      <c r="E236" s="5" t="str">
        <f>'[1]TCE - ANEXO IV - Preencher'!G245</f>
        <v>M F IMPRESSOS LTDA</v>
      </c>
      <c r="F236" s="5" t="str">
        <f>'[1]TCE - ANEXO IV - Preencher'!H245</f>
        <v>B</v>
      </c>
      <c r="G236" s="5" t="str">
        <f>'[1]TCE - ANEXO IV - Preencher'!I245</f>
        <v>S</v>
      </c>
      <c r="H236" s="5">
        <f>'[1]TCE - ANEXO IV - Preencher'!J245</f>
        <v>3549</v>
      </c>
      <c r="I236" s="6">
        <f>IF('[1]TCE - ANEXO IV - Preencher'!K245="","",'[1]TCE - ANEXO IV - Preencher'!K245)</f>
        <v>46169</v>
      </c>
      <c r="J236" s="5" t="str">
        <f>'[1]TCE - ANEXO IV - Preencher'!L245</f>
        <v>26260519517808000179550010000035491000674316</v>
      </c>
      <c r="K236" s="5" t="str">
        <f>IF(F236="B",LEFT('[1]TCE - ANEXO IV - Preencher'!M245,2),IF(F236="S",LEFT('[1]TCE - ANEXO IV - Preencher'!M245,7),IF('[1]TCE - ANEXO IV - Preencher'!H245="","")))</f>
        <v>26</v>
      </c>
      <c r="L236" s="7">
        <f>'[1]TCE - ANEXO IV - Preencher'!N245</f>
        <v>4212</v>
      </c>
    </row>
    <row r="237" spans="1:12" s="8" customFormat="1" ht="19.5" customHeight="1" x14ac:dyDescent="0.25">
      <c r="A237" s="3">
        <f>IFERROR(VLOOKUP(B237,'[1]DADOS (OCULTAR)'!$Q$3:$S$136,3,0),"")</f>
        <v>10739225002323</v>
      </c>
      <c r="B237" s="4" t="str">
        <f>'[1]TCE - ANEXO IV - Preencher'!C246</f>
        <v>HOSPITAL DOM MALAN - CG Nº 027/2022</v>
      </c>
      <c r="C237" s="4" t="str">
        <f>'[1]TCE - ANEXO IV - Preencher'!E246</f>
        <v>3.6 - Material de Expediente</v>
      </c>
      <c r="D237" s="3" t="str">
        <f>'[1]TCE - ANEXO IV - Preencher'!F246</f>
        <v>19517808000179</v>
      </c>
      <c r="E237" s="5" t="str">
        <f>'[1]TCE - ANEXO IV - Preencher'!G246</f>
        <v>M F IMPRESSOS LTDA</v>
      </c>
      <c r="F237" s="5" t="str">
        <f>'[1]TCE - ANEXO IV - Preencher'!H246</f>
        <v>B</v>
      </c>
      <c r="G237" s="5" t="str">
        <f>'[1]TCE - ANEXO IV - Preencher'!I246</f>
        <v>S</v>
      </c>
      <c r="H237" s="5">
        <f>'[1]TCE - ANEXO IV - Preencher'!J246</f>
        <v>3571</v>
      </c>
      <c r="I237" s="6">
        <f>IF('[1]TCE - ANEXO IV - Preencher'!K246="","",'[1]TCE - ANEXO IV - Preencher'!K246)</f>
        <v>46190</v>
      </c>
      <c r="J237" s="5" t="str">
        <f>'[1]TCE - ANEXO IV - Preencher'!L246</f>
        <v>26260619517808000179550010000035711000678499</v>
      </c>
      <c r="K237" s="5" t="str">
        <f>IF(F237="B",LEFT('[1]TCE - ANEXO IV - Preencher'!M246,2),IF(F237="S",LEFT('[1]TCE - ANEXO IV - Preencher'!M246,7),IF('[1]TCE - ANEXO IV - Preencher'!H246="","")))</f>
        <v>26</v>
      </c>
      <c r="L237" s="7">
        <f>'[1]TCE - ANEXO IV - Preencher'!N246</f>
        <v>4968</v>
      </c>
    </row>
    <row r="238" spans="1:12" s="8" customFormat="1" ht="19.5" customHeight="1" x14ac:dyDescent="0.25">
      <c r="A238" s="3">
        <f>IFERROR(VLOOKUP(B238,'[1]DADOS (OCULTAR)'!$Q$3:$S$136,3,0),"")</f>
        <v>10739225002323</v>
      </c>
      <c r="B238" s="4" t="str">
        <f>'[1]TCE - ANEXO IV - Preencher'!C247</f>
        <v>HOSPITAL DOM MALAN - CG Nº 027/2022</v>
      </c>
      <c r="C238" s="4" t="str">
        <f>'[1]TCE - ANEXO IV - Preencher'!E247</f>
        <v>3.6 - Material de Expediente</v>
      </c>
      <c r="D238" s="3" t="str">
        <f>'[1]TCE - ANEXO IV - Preencher'!F247</f>
        <v>28238907000102</v>
      </c>
      <c r="E238" s="5" t="str">
        <f>'[1]TCE - ANEXO IV - Preencher'!G247</f>
        <v>MR MOVEIS LTDA</v>
      </c>
      <c r="F238" s="5" t="str">
        <f>'[1]TCE - ANEXO IV - Preencher'!H247</f>
        <v>B</v>
      </c>
      <c r="G238" s="5" t="str">
        <f>'[1]TCE - ANEXO IV - Preencher'!I247</f>
        <v>S</v>
      </c>
      <c r="H238" s="5">
        <f>'[1]TCE - ANEXO IV - Preencher'!J247</f>
        <v>5456</v>
      </c>
      <c r="I238" s="6">
        <f>IF('[1]TCE - ANEXO IV - Preencher'!K247="","",'[1]TCE - ANEXO IV - Preencher'!K247)</f>
        <v>46199</v>
      </c>
      <c r="J238" s="5" t="str">
        <f>'[1]TCE - ANEXO IV - Preencher'!L247</f>
        <v>26260628238907000102550010000054561277791950</v>
      </c>
      <c r="K238" s="5" t="str">
        <f>IF(F238="B",LEFT('[1]TCE - ANEXO IV - Preencher'!M247,2),IF(F238="S",LEFT('[1]TCE - ANEXO IV - Preencher'!M247,7),IF('[1]TCE - ANEXO IV - Preencher'!H247="","")))</f>
        <v>26</v>
      </c>
      <c r="L238" s="7">
        <f>'[1]TCE - ANEXO IV - Preencher'!N247</f>
        <v>212.5</v>
      </c>
    </row>
    <row r="239" spans="1:12" s="8" customFormat="1" ht="19.5" customHeight="1" x14ac:dyDescent="0.25">
      <c r="A239" s="3">
        <f>IFERROR(VLOOKUP(B239,'[1]DADOS (OCULTAR)'!$Q$3:$S$136,3,0),"")</f>
        <v>10739225002323</v>
      </c>
      <c r="B239" s="4" t="str">
        <f>'[1]TCE - ANEXO IV - Preencher'!C248</f>
        <v>HOSPITAL DOM MALAN - CG Nº 027/2022</v>
      </c>
      <c r="C239" s="4" t="str">
        <f>'[1]TCE - ANEXO IV - Preencher'!E248</f>
        <v>3.6 - Material de Expediente</v>
      </c>
      <c r="D239" s="3" t="str">
        <f>'[1]TCE - ANEXO IV - Preencher'!F248</f>
        <v>33851914000115</v>
      </c>
      <c r="E239" s="5" t="str">
        <f>'[1]TCE - ANEXO IV - Preencher'!G248</f>
        <v>MARCIO NUNES DUARTE 77756630572</v>
      </c>
      <c r="F239" s="5" t="str">
        <f>'[1]TCE - ANEXO IV - Preencher'!H248</f>
        <v>B</v>
      </c>
      <c r="G239" s="5" t="str">
        <f>'[1]TCE - ANEXO IV - Preencher'!I248</f>
        <v>S</v>
      </c>
      <c r="H239" s="5">
        <f>'[1]TCE - ANEXO IV - Preencher'!J248</f>
        <v>2622</v>
      </c>
      <c r="I239" s="6">
        <f>IF('[1]TCE - ANEXO IV - Preencher'!K248="","",'[1]TCE - ANEXO IV - Preencher'!K248)</f>
        <v>46171</v>
      </c>
      <c r="J239" s="5" t="str">
        <f>'[1]TCE - ANEXO IV - Preencher'!L248</f>
        <v>29260533851914000115550010000026221739673125</v>
      </c>
      <c r="K239" s="5" t="str">
        <f>IF(F239="B",LEFT('[1]TCE - ANEXO IV - Preencher'!M248,2),IF(F239="S",LEFT('[1]TCE - ANEXO IV - Preencher'!M248,7),IF('[1]TCE - ANEXO IV - Preencher'!H248="","")))</f>
        <v>29</v>
      </c>
      <c r="L239" s="7">
        <f>'[1]TCE - ANEXO IV - Preencher'!N248</f>
        <v>294.8</v>
      </c>
    </row>
    <row r="240" spans="1:12" s="8" customFormat="1" ht="19.5" customHeight="1" x14ac:dyDescent="0.25">
      <c r="A240" s="3">
        <f>IFERROR(VLOOKUP(B240,'[1]DADOS (OCULTAR)'!$Q$3:$S$136,3,0),"")</f>
        <v>10739225002323</v>
      </c>
      <c r="B240" s="4" t="str">
        <f>'[1]TCE - ANEXO IV - Preencher'!C249</f>
        <v>HOSPITAL DOM MALAN - CG Nº 027/2022</v>
      </c>
      <c r="C240" s="4" t="str">
        <f>'[1]TCE - ANEXO IV - Preencher'!E249</f>
        <v>3.6 - Material de Expediente</v>
      </c>
      <c r="D240" s="3" t="str">
        <f>'[1]TCE - ANEXO IV - Preencher'!F249</f>
        <v>19613808000172</v>
      </c>
      <c r="E240" s="5" t="str">
        <f>'[1]TCE - ANEXO IV - Preencher'!G249</f>
        <v>ENTERSOLUCOES COMERCIO DE PULSEIRAS HOSP</v>
      </c>
      <c r="F240" s="5" t="str">
        <f>'[1]TCE - ANEXO IV - Preencher'!H249</f>
        <v>B</v>
      </c>
      <c r="G240" s="5" t="str">
        <f>'[1]TCE - ANEXO IV - Preencher'!I249</f>
        <v>S</v>
      </c>
      <c r="H240" s="5">
        <f>'[1]TCE - ANEXO IV - Preencher'!J249</f>
        <v>9229</v>
      </c>
      <c r="I240" s="6">
        <f>IF('[1]TCE - ANEXO IV - Preencher'!K249="","",'[1]TCE - ANEXO IV - Preencher'!K249)</f>
        <v>46178</v>
      </c>
      <c r="J240" s="5" t="str">
        <f>'[1]TCE - ANEXO IV - Preencher'!L249</f>
        <v>43260619613808000172550010000092291116731042</v>
      </c>
      <c r="K240" s="5" t="str">
        <f>IF(F240="B",LEFT('[1]TCE - ANEXO IV - Preencher'!M249,2),IF(F240="S",LEFT('[1]TCE - ANEXO IV - Preencher'!M249,7),IF('[1]TCE - ANEXO IV - Preencher'!H249="","")))</f>
        <v>43</v>
      </c>
      <c r="L240" s="7">
        <f>'[1]TCE - ANEXO IV - Preencher'!N249</f>
        <v>8500</v>
      </c>
    </row>
    <row r="241" spans="1:12" s="8" customFormat="1" ht="19.5" customHeight="1" x14ac:dyDescent="0.25">
      <c r="A241" s="3">
        <f>IFERROR(VLOOKUP(B241,'[1]DADOS (OCULTAR)'!$Q$3:$S$136,3,0),"")</f>
        <v>10739225002323</v>
      </c>
      <c r="B241" s="4" t="str">
        <f>'[1]TCE - ANEXO IV - Preencher'!C250</f>
        <v>HOSPITAL DOM MALAN - CG Nº 027/2022</v>
      </c>
      <c r="C241" s="4" t="str">
        <f>'[1]TCE - ANEXO IV - Preencher'!E250</f>
        <v>3.6 - Material de Expediente</v>
      </c>
      <c r="D241" s="3" t="str">
        <f>'[1]TCE - ANEXO IV - Preencher'!F250</f>
        <v>19613808000172</v>
      </c>
      <c r="E241" s="5" t="str">
        <f>'[1]TCE - ANEXO IV - Preencher'!G250</f>
        <v>ENTERSOLUCOES COMERCIO DE PULSEIRAS HOSP</v>
      </c>
      <c r="F241" s="5" t="str">
        <f>'[1]TCE - ANEXO IV - Preencher'!H250</f>
        <v>B</v>
      </c>
      <c r="G241" s="5" t="str">
        <f>'[1]TCE - ANEXO IV - Preencher'!I250</f>
        <v>S</v>
      </c>
      <c r="H241" s="5">
        <f>'[1]TCE - ANEXO IV - Preencher'!J250</f>
        <v>9251</v>
      </c>
      <c r="I241" s="6">
        <f>IF('[1]TCE - ANEXO IV - Preencher'!K250="","",'[1]TCE - ANEXO IV - Preencher'!K250)</f>
        <v>46184</v>
      </c>
      <c r="J241" s="5" t="str">
        <f>'[1]TCE - ANEXO IV - Preencher'!L250</f>
        <v>43260619613808000172550010000092511119889888</v>
      </c>
      <c r="K241" s="5" t="str">
        <f>IF(F241="B",LEFT('[1]TCE - ANEXO IV - Preencher'!M250,2),IF(F241="S",LEFT('[1]TCE - ANEXO IV - Preencher'!M250,7),IF('[1]TCE - ANEXO IV - Preencher'!H250="","")))</f>
        <v>43</v>
      </c>
      <c r="L241" s="7">
        <f>'[1]TCE - ANEXO IV - Preencher'!N250</f>
        <v>8500</v>
      </c>
    </row>
    <row r="242" spans="1:12" s="8" customFormat="1" ht="19.5" customHeight="1" x14ac:dyDescent="0.25">
      <c r="A242" s="3">
        <f>IFERROR(VLOOKUP(B242,'[1]DADOS (OCULTAR)'!$Q$3:$S$136,3,0),"")</f>
        <v>10739225002323</v>
      </c>
      <c r="B242" s="4" t="str">
        <f>'[1]TCE - ANEXO IV - Preencher'!C251</f>
        <v>HOSPITAL DOM MALAN - CG Nº 027/2022</v>
      </c>
      <c r="C242" s="4" t="str">
        <f>'[1]TCE - ANEXO IV - Preencher'!E251</f>
        <v>3.1 - Combustíveis e Lubrificantes Automotivos</v>
      </c>
      <c r="D242" s="3" t="str">
        <f>'[1]TCE - ANEXO IV - Preencher'!F251</f>
        <v>10723181000138</v>
      </c>
      <c r="E242" s="5" t="str">
        <f>'[1]TCE - ANEXO IV - Preencher'!G251</f>
        <v>TF TRANSFORMOTORES LTDA</v>
      </c>
      <c r="F242" s="5" t="str">
        <f>'[1]TCE - ANEXO IV - Preencher'!H251</f>
        <v>B</v>
      </c>
      <c r="G242" s="5" t="str">
        <f>'[1]TCE - ANEXO IV - Preencher'!I251</f>
        <v>S</v>
      </c>
      <c r="H242" s="5">
        <f>'[1]TCE - ANEXO IV - Preencher'!J251</f>
        <v>11256</v>
      </c>
      <c r="I242" s="6">
        <f>IF('[1]TCE - ANEXO IV - Preencher'!K251="","",'[1]TCE - ANEXO IV - Preencher'!K251)</f>
        <v>46176</v>
      </c>
      <c r="J242" s="5" t="str">
        <f>'[1]TCE - ANEXO IV - Preencher'!L251</f>
        <v>26260610723181000138550010000112561913705843</v>
      </c>
      <c r="K242" s="5" t="str">
        <f>IF(F242="B",LEFT('[1]TCE - ANEXO IV - Preencher'!M251,2),IF(F242="S",LEFT('[1]TCE - ANEXO IV - Preencher'!M251,7),IF('[1]TCE - ANEXO IV - Preencher'!H251="","")))</f>
        <v>26</v>
      </c>
      <c r="L242" s="7">
        <f>'[1]TCE - ANEXO IV - Preencher'!N251</f>
        <v>150</v>
      </c>
    </row>
    <row r="243" spans="1:12" s="8" customFormat="1" ht="19.5" customHeight="1" x14ac:dyDescent="0.25">
      <c r="A243" s="3">
        <f>IFERROR(VLOOKUP(B243,'[1]DADOS (OCULTAR)'!$Q$3:$S$136,3,0),"")</f>
        <v>10739225002323</v>
      </c>
      <c r="B243" s="4" t="str">
        <f>'[1]TCE - ANEXO IV - Preencher'!C252</f>
        <v>HOSPITAL DOM MALAN - CG Nº 027/2022</v>
      </c>
      <c r="C243" s="4" t="str">
        <f>'[1]TCE - ANEXO IV - Preencher'!E252</f>
        <v>3.1 - Combustíveis e Lubrificantes Automotivos</v>
      </c>
      <c r="D243" s="3" t="str">
        <f>'[1]TCE - ANEXO IV - Preencher'!F252</f>
        <v>10817590000101</v>
      </c>
      <c r="E243" s="5" t="str">
        <f>'[1]TCE - ANEXO IV - Preencher'!G252</f>
        <v>J BEZERRA COM DE COMB E DER LTDA EPP</v>
      </c>
      <c r="F243" s="5" t="str">
        <f>'[1]TCE - ANEXO IV - Preencher'!H252</f>
        <v>B</v>
      </c>
      <c r="G243" s="5" t="str">
        <f>'[1]TCE - ANEXO IV - Preencher'!I252</f>
        <v>S</v>
      </c>
      <c r="H243" s="5">
        <f>'[1]TCE - ANEXO IV - Preencher'!J252</f>
        <v>5472</v>
      </c>
      <c r="I243" s="6">
        <f>IF('[1]TCE - ANEXO IV - Preencher'!K252="","",'[1]TCE - ANEXO IV - Preencher'!K252)</f>
        <v>46176</v>
      </c>
      <c r="J243" s="5" t="str">
        <f>'[1]TCE - ANEXO IV - Preencher'!L252</f>
        <v>26260610817590000101550020000054721739979404</v>
      </c>
      <c r="K243" s="5" t="str">
        <f>IF(F243="B",LEFT('[1]TCE - ANEXO IV - Preencher'!M252,2),IF(F243="S",LEFT('[1]TCE - ANEXO IV - Preencher'!M252,7),IF('[1]TCE - ANEXO IV - Preencher'!H252="","")))</f>
        <v>26</v>
      </c>
      <c r="L243" s="7">
        <f>'[1]TCE - ANEXO IV - Preencher'!N252</f>
        <v>2422.48</v>
      </c>
    </row>
    <row r="244" spans="1:12" s="8" customFormat="1" ht="19.5" customHeight="1" x14ac:dyDescent="0.25">
      <c r="A244" s="3">
        <f>IFERROR(VLOOKUP(B244,'[1]DADOS (OCULTAR)'!$Q$3:$S$136,3,0),"")</f>
        <v>10739225002323</v>
      </c>
      <c r="B244" s="4" t="str">
        <f>'[1]TCE - ANEXO IV - Preencher'!C253</f>
        <v>HOSPITAL DOM MALAN - CG Nº 027/2022</v>
      </c>
      <c r="C244" s="4" t="str">
        <f>'[1]TCE - ANEXO IV - Preencher'!E253</f>
        <v>3.1 - Combustíveis e Lubrificantes Automotivos</v>
      </c>
      <c r="D244" s="3" t="str">
        <f>'[1]TCE - ANEXO IV - Preencher'!F253</f>
        <v>10817590000101</v>
      </c>
      <c r="E244" s="5" t="str">
        <f>'[1]TCE - ANEXO IV - Preencher'!G253</f>
        <v>J BEZERRA COM DE COMB E DER LTDA EPP</v>
      </c>
      <c r="F244" s="5" t="str">
        <f>'[1]TCE - ANEXO IV - Preencher'!H253</f>
        <v>B</v>
      </c>
      <c r="G244" s="5" t="str">
        <f>'[1]TCE - ANEXO IV - Preencher'!I253</f>
        <v>S</v>
      </c>
      <c r="H244" s="5">
        <f>'[1]TCE - ANEXO IV - Preencher'!J253</f>
        <v>5473</v>
      </c>
      <c r="I244" s="6">
        <f>IF('[1]TCE - ANEXO IV - Preencher'!K253="","",'[1]TCE - ANEXO IV - Preencher'!K253)</f>
        <v>46176</v>
      </c>
      <c r="J244" s="5" t="str">
        <f>'[1]TCE - ANEXO IV - Preencher'!L253</f>
        <v>26260610817590000101550020000054731306151199</v>
      </c>
      <c r="K244" s="5" t="str">
        <f>IF(F244="B",LEFT('[1]TCE - ANEXO IV - Preencher'!M253,2),IF(F244="S",LEFT('[1]TCE - ANEXO IV - Preencher'!M253,7),IF('[1]TCE - ANEXO IV - Preencher'!H253="","")))</f>
        <v>26</v>
      </c>
      <c r="L244" s="7">
        <f>'[1]TCE - ANEXO IV - Preencher'!N253</f>
        <v>2746.33</v>
      </c>
    </row>
    <row r="245" spans="1:12" s="8" customFormat="1" ht="19.5" customHeight="1" x14ac:dyDescent="0.25">
      <c r="A245" s="3">
        <f>IFERROR(VLOOKUP(B245,'[1]DADOS (OCULTAR)'!$Q$3:$S$136,3,0),"")</f>
        <v>10739225002323</v>
      </c>
      <c r="B245" s="4" t="str">
        <f>'[1]TCE - ANEXO IV - Preencher'!C254</f>
        <v>HOSPITAL DOM MALAN - CG Nº 027/2022</v>
      </c>
      <c r="C245" s="4" t="str">
        <f>'[1]TCE - ANEXO IV - Preencher'!E254</f>
        <v>3.1 - Combustíveis e Lubrificantes Automotivos</v>
      </c>
      <c r="D245" s="3" t="str">
        <f>'[1]TCE - ANEXO IV - Preencher'!F254</f>
        <v>10817590000101</v>
      </c>
      <c r="E245" s="5" t="str">
        <f>'[1]TCE - ANEXO IV - Preencher'!G254</f>
        <v>J BEZERRA COM DE COMB E DER LTDA EPP</v>
      </c>
      <c r="F245" s="5" t="str">
        <f>'[1]TCE - ANEXO IV - Preencher'!H254</f>
        <v>B</v>
      </c>
      <c r="G245" s="5" t="str">
        <f>'[1]TCE - ANEXO IV - Preencher'!I254</f>
        <v>S</v>
      </c>
      <c r="H245" s="5">
        <f>'[1]TCE - ANEXO IV - Preencher'!J254</f>
        <v>5474</v>
      </c>
      <c r="I245" s="6">
        <f>IF('[1]TCE - ANEXO IV - Preencher'!K254="","",'[1]TCE - ANEXO IV - Preencher'!K254)</f>
        <v>46176</v>
      </c>
      <c r="J245" s="5" t="str">
        <f>'[1]TCE - ANEXO IV - Preencher'!L254</f>
        <v>26260610817590000101550020000054741115781870</v>
      </c>
      <c r="K245" s="5" t="str">
        <f>IF(F245="B",LEFT('[1]TCE - ANEXO IV - Preencher'!M254,2),IF(F245="S",LEFT('[1]TCE - ANEXO IV - Preencher'!M254,7),IF('[1]TCE - ANEXO IV - Preencher'!H254="","")))</f>
        <v>26</v>
      </c>
      <c r="L245" s="7">
        <f>'[1]TCE - ANEXO IV - Preencher'!N254</f>
        <v>572.05999999999995</v>
      </c>
    </row>
    <row r="246" spans="1:12" s="8" customFormat="1" ht="19.5" customHeight="1" x14ac:dyDescent="0.25">
      <c r="A246" s="3">
        <f>IFERROR(VLOOKUP(B246,'[1]DADOS (OCULTAR)'!$Q$3:$S$136,3,0),"")</f>
        <v>10739225002323</v>
      </c>
      <c r="B246" s="4" t="str">
        <f>'[1]TCE - ANEXO IV - Preencher'!C255</f>
        <v>HOSPITAL DOM MALAN - CG Nº 027/2022</v>
      </c>
      <c r="C246" s="4" t="str">
        <f>'[1]TCE - ANEXO IV - Preencher'!E255</f>
        <v>3.1 - Combustíveis e Lubrificantes Automotivos</v>
      </c>
      <c r="D246" s="3" t="str">
        <f>'[1]TCE - ANEXO IV - Preencher'!F255</f>
        <v>10817590000101</v>
      </c>
      <c r="E246" s="5" t="str">
        <f>'[1]TCE - ANEXO IV - Preencher'!G255</f>
        <v>J BEZERRA COM DE COMB E DER LTDA EPP</v>
      </c>
      <c r="F246" s="5" t="str">
        <f>'[1]TCE - ANEXO IV - Preencher'!H255</f>
        <v>B</v>
      </c>
      <c r="G246" s="5" t="str">
        <f>'[1]TCE - ANEXO IV - Preencher'!I255</f>
        <v>S</v>
      </c>
      <c r="H246" s="5">
        <f>'[1]TCE - ANEXO IV - Preencher'!J255</f>
        <v>5475</v>
      </c>
      <c r="I246" s="6">
        <f>IF('[1]TCE - ANEXO IV - Preencher'!K255="","",'[1]TCE - ANEXO IV - Preencher'!K255)</f>
        <v>46176</v>
      </c>
      <c r="J246" s="5" t="str">
        <f>'[1]TCE - ANEXO IV - Preencher'!L255</f>
        <v>26260610817590000101550020000054751195265102</v>
      </c>
      <c r="K246" s="5" t="str">
        <f>IF(F246="B",LEFT('[1]TCE - ANEXO IV - Preencher'!M255,2),IF(F246="S",LEFT('[1]TCE - ANEXO IV - Preencher'!M255,7),IF('[1]TCE - ANEXO IV - Preencher'!H255="","")))</f>
        <v>26</v>
      </c>
      <c r="L246" s="7">
        <f>'[1]TCE - ANEXO IV - Preencher'!N255</f>
        <v>456.09</v>
      </c>
    </row>
    <row r="247" spans="1:12" s="8" customFormat="1" ht="19.5" customHeight="1" x14ac:dyDescent="0.25">
      <c r="A247" s="3">
        <f>IFERROR(VLOOKUP(B247,'[1]DADOS (OCULTAR)'!$Q$3:$S$136,3,0),"")</f>
        <v>10739225002323</v>
      </c>
      <c r="B247" s="4" t="str">
        <f>'[1]TCE - ANEXO IV - Preencher'!C256</f>
        <v>HOSPITAL DOM MALAN - CG Nº 027/2022</v>
      </c>
      <c r="C247" s="4" t="str">
        <f>'[1]TCE - ANEXO IV - Preencher'!E256</f>
        <v>3.2 - Gás e Outros Materiais Engarrafados</v>
      </c>
      <c r="D247" s="3" t="str">
        <f>'[1]TCE - ANEXO IV - Preencher'!F256</f>
        <v>19791896015981</v>
      </c>
      <c r="E247" s="5" t="str">
        <f>'[1]TCE - ANEXO IV - Preencher'!G256</f>
        <v>SUPERGASBRAS ENERGIA LTDA</v>
      </c>
      <c r="F247" s="5" t="str">
        <f>'[1]TCE - ANEXO IV - Preencher'!H256</f>
        <v>B</v>
      </c>
      <c r="G247" s="5" t="str">
        <f>'[1]TCE - ANEXO IV - Preencher'!I256</f>
        <v>S</v>
      </c>
      <c r="H247" s="5">
        <f>'[1]TCE - ANEXO IV - Preencher'!J256</f>
        <v>700</v>
      </c>
      <c r="I247" s="6">
        <f>IF('[1]TCE - ANEXO IV - Preencher'!K256="","",'[1]TCE - ANEXO IV - Preencher'!K256)</f>
        <v>46168</v>
      </c>
      <c r="J247" s="5" t="str">
        <f>'[1]TCE - ANEXO IV - Preencher'!L256</f>
        <v>29260519791896015981550070000007001217815013</v>
      </c>
      <c r="K247" s="5" t="str">
        <f>IF(F247="B",LEFT('[1]TCE - ANEXO IV - Preencher'!M256,2),IF(F247="S",LEFT('[1]TCE - ANEXO IV - Preencher'!M256,7),IF('[1]TCE - ANEXO IV - Preencher'!H256="","")))</f>
        <v>29</v>
      </c>
      <c r="L247" s="7">
        <f>'[1]TCE - ANEXO IV - Preencher'!N256</f>
        <v>4659.1099999999997</v>
      </c>
    </row>
    <row r="248" spans="1:12" s="8" customFormat="1" ht="19.5" customHeight="1" x14ac:dyDescent="0.25">
      <c r="A248" s="3">
        <f>IFERROR(VLOOKUP(B248,'[1]DADOS (OCULTAR)'!$Q$3:$S$136,3,0),"")</f>
        <v>10739225002323</v>
      </c>
      <c r="B248" s="4" t="str">
        <f>'[1]TCE - ANEXO IV - Preencher'!C257</f>
        <v>HOSPITAL DOM MALAN - CG Nº 027/2022</v>
      </c>
      <c r="C248" s="4" t="str">
        <f>'[1]TCE - ANEXO IV - Preencher'!E257</f>
        <v>3.2 - Gás e Outros Materiais Engarrafados</v>
      </c>
      <c r="D248" s="3" t="str">
        <f>'[1]TCE - ANEXO IV - Preencher'!F257</f>
        <v>19791896015981</v>
      </c>
      <c r="E248" s="5" t="str">
        <f>'[1]TCE - ANEXO IV - Preencher'!G257</f>
        <v>SUPERGASBRAS ENERGIA LTDA</v>
      </c>
      <c r="F248" s="5" t="str">
        <f>'[1]TCE - ANEXO IV - Preencher'!H257</f>
        <v>B</v>
      </c>
      <c r="G248" s="5" t="str">
        <f>'[1]TCE - ANEXO IV - Preencher'!I257</f>
        <v>S</v>
      </c>
      <c r="H248" s="5">
        <f>'[1]TCE - ANEXO IV - Preencher'!J257</f>
        <v>735</v>
      </c>
      <c r="I248" s="6">
        <f>IF('[1]TCE - ANEXO IV - Preencher'!K257="","",'[1]TCE - ANEXO IV - Preencher'!K257)</f>
        <v>46177</v>
      </c>
      <c r="J248" s="5" t="str">
        <f>'[1]TCE - ANEXO IV - Preencher'!L257</f>
        <v>29260619791896015981550070000007351964365586</v>
      </c>
      <c r="K248" s="5" t="str">
        <f>IF(F248="B",LEFT('[1]TCE - ANEXO IV - Preencher'!M257,2),IF(F248="S",LEFT('[1]TCE - ANEXO IV - Preencher'!M257,7),IF('[1]TCE - ANEXO IV - Preencher'!H257="","")))</f>
        <v>29</v>
      </c>
      <c r="L248" s="7">
        <f>'[1]TCE - ANEXO IV - Preencher'!N257</f>
        <v>4168.68</v>
      </c>
    </row>
    <row r="249" spans="1:12" s="8" customFormat="1" ht="19.5" customHeight="1" x14ac:dyDescent="0.25">
      <c r="A249" s="3">
        <f>IFERROR(VLOOKUP(B249,'[1]DADOS (OCULTAR)'!$Q$3:$S$136,3,0),"")</f>
        <v>10739225002323</v>
      </c>
      <c r="B249" s="4" t="str">
        <f>'[1]TCE - ANEXO IV - Preencher'!C258</f>
        <v>HOSPITAL DOM MALAN - CG Nº 027/2022</v>
      </c>
      <c r="C249" s="4" t="str">
        <f>'[1]TCE - ANEXO IV - Preencher'!E258</f>
        <v>3.2 - Gás e Outros Materiais Engarrafados</v>
      </c>
      <c r="D249" s="3" t="str">
        <f>'[1]TCE - ANEXO IV - Preencher'!F258</f>
        <v>19791896015981</v>
      </c>
      <c r="E249" s="5" t="str">
        <f>'[1]TCE - ANEXO IV - Preencher'!G258</f>
        <v>SUPERGASBRAS ENERGIA LTDA</v>
      </c>
      <c r="F249" s="5" t="str">
        <f>'[1]TCE - ANEXO IV - Preencher'!H258</f>
        <v>B</v>
      </c>
      <c r="G249" s="5" t="str">
        <f>'[1]TCE - ANEXO IV - Preencher'!I258</f>
        <v>S</v>
      </c>
      <c r="H249" s="5">
        <f>'[1]TCE - ANEXO IV - Preencher'!J258</f>
        <v>755</v>
      </c>
      <c r="I249" s="6">
        <f>IF('[1]TCE - ANEXO IV - Preencher'!K258="","",'[1]TCE - ANEXO IV - Preencher'!K258)</f>
        <v>46185</v>
      </c>
      <c r="J249" s="5" t="str">
        <f>'[1]TCE - ANEXO IV - Preencher'!L258</f>
        <v>29260619791896015981550070000007551996407562</v>
      </c>
      <c r="K249" s="5" t="str">
        <f>IF(F249="B",LEFT('[1]TCE - ANEXO IV - Preencher'!M258,2),IF(F249="S",LEFT('[1]TCE - ANEXO IV - Preencher'!M258,7),IF('[1]TCE - ANEXO IV - Preencher'!H258="","")))</f>
        <v>29</v>
      </c>
      <c r="L249" s="7">
        <f>'[1]TCE - ANEXO IV - Preencher'!N258</f>
        <v>7238.11</v>
      </c>
    </row>
    <row r="250" spans="1:12" s="8" customFormat="1" ht="19.5" customHeight="1" x14ac:dyDescent="0.25">
      <c r="A250" s="3">
        <f>IFERROR(VLOOKUP(B250,'[1]DADOS (OCULTAR)'!$Q$3:$S$136,3,0),"")</f>
        <v>10739225002323</v>
      </c>
      <c r="B250" s="4" t="str">
        <f>'[1]TCE - ANEXO IV - Preencher'!C259</f>
        <v>HOSPITAL DOM MALAN - CG Nº 027/2022</v>
      </c>
      <c r="C250" s="4" t="str">
        <f>'[1]TCE - ANEXO IV - Preencher'!E259</f>
        <v>3.2 - Gás e Outros Materiais Engarrafados</v>
      </c>
      <c r="D250" s="3" t="str">
        <f>'[1]TCE - ANEXO IV - Preencher'!F259</f>
        <v>19791896015981</v>
      </c>
      <c r="E250" s="5" t="str">
        <f>'[1]TCE - ANEXO IV - Preencher'!G259</f>
        <v>SUPERGASBRAS ENERGIA LTDA</v>
      </c>
      <c r="F250" s="5" t="str">
        <f>'[1]TCE - ANEXO IV - Preencher'!H259</f>
        <v>B</v>
      </c>
      <c r="G250" s="5" t="str">
        <f>'[1]TCE - ANEXO IV - Preencher'!I259</f>
        <v>S</v>
      </c>
      <c r="H250" s="5">
        <f>'[1]TCE - ANEXO IV - Preencher'!J259</f>
        <v>774</v>
      </c>
      <c r="I250" s="6">
        <f>IF('[1]TCE - ANEXO IV - Preencher'!K259="","",'[1]TCE - ANEXO IV - Preencher'!K259)</f>
        <v>46192</v>
      </c>
      <c r="J250" s="5" t="str">
        <f>'[1]TCE - ANEXO IV - Preencher'!L259</f>
        <v>29260619791896015981550070000007741577400734</v>
      </c>
      <c r="K250" s="5" t="str">
        <f>IF(F250="B",LEFT('[1]TCE - ANEXO IV - Preencher'!M259,2),IF(F250="S",LEFT('[1]TCE - ANEXO IV - Preencher'!M259,7),IF('[1]TCE - ANEXO IV - Preencher'!H259="","")))</f>
        <v>29</v>
      </c>
      <c r="L250" s="7">
        <f>'[1]TCE - ANEXO IV - Preencher'!N259</f>
        <v>4092.58</v>
      </c>
    </row>
    <row r="251" spans="1:12" s="8" customFormat="1" ht="19.5" customHeight="1" x14ac:dyDescent="0.25">
      <c r="A251" s="3">
        <f>IFERROR(VLOOKUP(B251,'[1]DADOS (OCULTAR)'!$Q$3:$S$136,3,0),"")</f>
        <v>10739225002323</v>
      </c>
      <c r="B251" s="4" t="str">
        <f>'[1]TCE - ANEXO IV - Preencher'!C260</f>
        <v>HOSPITAL DOM MALAN - CG Nº 027/2022</v>
      </c>
      <c r="C251" s="4" t="str">
        <f>'[1]TCE - ANEXO IV - Preencher'!E260</f>
        <v>3.2 - Gás e Outros Materiais Engarrafados</v>
      </c>
      <c r="D251" s="3" t="str">
        <f>'[1]TCE - ANEXO IV - Preencher'!F260</f>
        <v>19791896015981</v>
      </c>
      <c r="E251" s="5" t="str">
        <f>'[1]TCE - ANEXO IV - Preencher'!G260</f>
        <v>SUPERGASBRAS ENERGIA LTDA</v>
      </c>
      <c r="F251" s="5" t="str">
        <f>'[1]TCE - ANEXO IV - Preencher'!H260</f>
        <v>B</v>
      </c>
      <c r="G251" s="5" t="str">
        <f>'[1]TCE - ANEXO IV - Preencher'!I260</f>
        <v>S</v>
      </c>
      <c r="H251" s="5">
        <f>'[1]TCE - ANEXO IV - Preencher'!J260</f>
        <v>801</v>
      </c>
      <c r="I251" s="6">
        <f>IF('[1]TCE - ANEXO IV - Preencher'!K260="","",'[1]TCE - ANEXO IV - Preencher'!K260)</f>
        <v>46199</v>
      </c>
      <c r="J251" s="5" t="str">
        <f>'[1]TCE - ANEXO IV - Preencher'!L260</f>
        <v>29260619791896015981550070000008011095166527</v>
      </c>
      <c r="K251" s="5" t="str">
        <f>IF(F251="B",LEFT('[1]TCE - ANEXO IV - Preencher'!M260,2),IF(F251="S",LEFT('[1]TCE - ANEXO IV - Preencher'!M260,7),IF('[1]TCE - ANEXO IV - Preencher'!H260="","")))</f>
        <v>29</v>
      </c>
      <c r="L251" s="7">
        <f>'[1]TCE - ANEXO IV - Preencher'!N260</f>
        <v>5716.08</v>
      </c>
    </row>
    <row r="252" spans="1:12" s="8" customFormat="1" ht="19.5" customHeight="1" x14ac:dyDescent="0.25">
      <c r="A252" s="3">
        <f>IFERROR(VLOOKUP(B252,'[1]DADOS (OCULTAR)'!$Q$3:$S$136,3,0),"")</f>
        <v>10739225002323</v>
      </c>
      <c r="B252" s="4" t="str">
        <f>'[1]TCE - ANEXO IV - Preencher'!C261</f>
        <v>HOSPITAL DOM MALAN - CG Nº 027/2022</v>
      </c>
      <c r="C252" s="4" t="str">
        <f>'[1]TCE - ANEXO IV - Preencher'!E261</f>
        <v>3.2 - Gás e Outros Materiais Engarrafados</v>
      </c>
      <c r="D252" s="3" t="str">
        <f>'[1]TCE - ANEXO IV - Preencher'!F261</f>
        <v>19791896015981</v>
      </c>
      <c r="E252" s="5" t="str">
        <f>'[1]TCE - ANEXO IV - Preencher'!G261</f>
        <v>SUPERGASBRAS ENERGIA LTDA</v>
      </c>
      <c r="F252" s="5" t="str">
        <f>'[1]TCE - ANEXO IV - Preencher'!H261</f>
        <v>B</v>
      </c>
      <c r="G252" s="5" t="str">
        <f>'[1]TCE - ANEXO IV - Preencher'!I261</f>
        <v>S</v>
      </c>
      <c r="H252" s="5">
        <f>'[1]TCE - ANEXO IV - Preencher'!J261</f>
        <v>809</v>
      </c>
      <c r="I252" s="6">
        <f>IF('[1]TCE - ANEXO IV - Preencher'!K261="","",'[1]TCE - ANEXO IV - Preencher'!K261)</f>
        <v>46202</v>
      </c>
      <c r="J252" s="5" t="str">
        <f>'[1]TCE - ANEXO IV - Preencher'!L261</f>
        <v>29260619791896015981550070000008091876210934</v>
      </c>
      <c r="K252" s="5" t="str">
        <f>IF(F252="B",LEFT('[1]TCE - ANEXO IV - Preencher'!M261,2),IF(F252="S",LEFT('[1]TCE - ANEXO IV - Preencher'!M261,7),IF('[1]TCE - ANEXO IV - Preencher'!H261="","")))</f>
        <v>29</v>
      </c>
      <c r="L252" s="7">
        <f>'[1]TCE - ANEXO IV - Preencher'!N261</f>
        <v>3035.61</v>
      </c>
    </row>
    <row r="253" spans="1:12" s="8" customFormat="1" ht="19.5" customHeight="1" x14ac:dyDescent="0.25">
      <c r="A253" s="3">
        <f>IFERROR(VLOOKUP(B253,'[1]DADOS (OCULTAR)'!$Q$3:$S$136,3,0),"")</f>
        <v>10739225002323</v>
      </c>
      <c r="B253" s="4" t="str">
        <f>'[1]TCE - ANEXO IV - Preencher'!C262</f>
        <v>HOSPITAL DOM MALAN - CG Nº 027/2022</v>
      </c>
      <c r="C253" s="4" t="str">
        <f>'[1]TCE - ANEXO IV - Preencher'!E262</f>
        <v>3.2 - Gás e Outros Materiais Engarrafados</v>
      </c>
      <c r="D253" s="3" t="str">
        <f>'[1]TCE - ANEXO IV - Preencher'!F262</f>
        <v>00193374000170</v>
      </c>
      <c r="E253" s="5" t="str">
        <f>'[1]TCE - ANEXO IV - Preencher'!G262</f>
        <v>SERVE BEM SUPERMERCADO LTDA</v>
      </c>
      <c r="F253" s="5" t="str">
        <f>'[1]TCE - ANEXO IV - Preencher'!H262</f>
        <v>B</v>
      </c>
      <c r="G253" s="5" t="str">
        <f>'[1]TCE - ANEXO IV - Preencher'!I262</f>
        <v>S</v>
      </c>
      <c r="H253" s="5">
        <f>'[1]TCE - ANEXO IV - Preencher'!J262</f>
        <v>79985</v>
      </c>
      <c r="I253" s="6">
        <f>IF('[1]TCE - ANEXO IV - Preencher'!K262="","",'[1]TCE - ANEXO IV - Preencher'!K262)</f>
        <v>46195</v>
      </c>
      <c r="J253" s="5" t="str">
        <f>'[1]TCE - ANEXO IV - Preencher'!L262</f>
        <v>26260600193374000170550010000799851000074386</v>
      </c>
      <c r="K253" s="5" t="str">
        <f>IF(F253="B",LEFT('[1]TCE - ANEXO IV - Preencher'!M262,2),IF(F253="S",LEFT('[1]TCE - ANEXO IV - Preencher'!M262,7),IF('[1]TCE - ANEXO IV - Preencher'!H262="","")))</f>
        <v>26</v>
      </c>
      <c r="L253" s="7">
        <f>'[1]TCE - ANEXO IV - Preencher'!N262</f>
        <v>238</v>
      </c>
    </row>
    <row r="254" spans="1:12" s="8" customFormat="1" ht="19.5" customHeight="1" x14ac:dyDescent="0.25">
      <c r="A254" s="3">
        <f>IFERROR(VLOOKUP(B254,'[1]DADOS (OCULTAR)'!$Q$3:$S$136,3,0),"")</f>
        <v>10739225002323</v>
      </c>
      <c r="B254" s="4" t="str">
        <f>'[1]TCE - ANEXO IV - Preencher'!C263</f>
        <v>HOSPITAL DOM MALAN - CG Nº 027/2022</v>
      </c>
      <c r="C254" s="4" t="str">
        <f>'[1]TCE - ANEXO IV - Preencher'!E263</f>
        <v xml:space="preserve">3.9 - Material para Manutenção de Bens Imóveis </v>
      </c>
      <c r="D254" s="3" t="str">
        <f>'[1]TCE - ANEXO IV - Preencher'!F263</f>
        <v>04864832000107</v>
      </c>
      <c r="E254" s="5" t="str">
        <f>'[1]TCE - ANEXO IV - Preencher'!G263</f>
        <v>GALPAO MATERIAIS DE CONSTRUCAO LTDA</v>
      </c>
      <c r="F254" s="5" t="str">
        <f>'[1]TCE - ANEXO IV - Preencher'!H263</f>
        <v>B</v>
      </c>
      <c r="G254" s="5" t="str">
        <f>'[1]TCE - ANEXO IV - Preencher'!I263</f>
        <v>S</v>
      </c>
      <c r="H254" s="5">
        <f>'[1]TCE - ANEXO IV - Preencher'!J263</f>
        <v>15638</v>
      </c>
      <c r="I254" s="6">
        <f>IF('[1]TCE - ANEXO IV - Preencher'!K263="","",'[1]TCE - ANEXO IV - Preencher'!K263)</f>
        <v>46170</v>
      </c>
      <c r="J254" s="5" t="str">
        <f>'[1]TCE - ANEXO IV - Preencher'!L263</f>
        <v>26260504864832000107550010000156381159634338</v>
      </c>
      <c r="K254" s="5" t="str">
        <f>IF(F254="B",LEFT('[1]TCE - ANEXO IV - Preencher'!M263,2),IF(F254="S",LEFT('[1]TCE - ANEXO IV - Preencher'!M263,7),IF('[1]TCE - ANEXO IV - Preencher'!H263="","")))</f>
        <v>26</v>
      </c>
      <c r="L254" s="7">
        <f>'[1]TCE - ANEXO IV - Preencher'!N263</f>
        <v>1057</v>
      </c>
    </row>
    <row r="255" spans="1:12" s="8" customFormat="1" ht="19.5" customHeight="1" x14ac:dyDescent="0.25">
      <c r="A255" s="3">
        <f>IFERROR(VLOOKUP(B255,'[1]DADOS (OCULTAR)'!$Q$3:$S$136,3,0),"")</f>
        <v>10739225002323</v>
      </c>
      <c r="B255" s="4" t="str">
        <f>'[1]TCE - ANEXO IV - Preencher'!C264</f>
        <v>HOSPITAL DOM MALAN - CG Nº 027/2022</v>
      </c>
      <c r="C255" s="4" t="str">
        <f>'[1]TCE - ANEXO IV - Preencher'!E264</f>
        <v xml:space="preserve">3.9 - Material para Manutenção de Bens Imóveis </v>
      </c>
      <c r="D255" s="3" t="str">
        <f>'[1]TCE - ANEXO IV - Preencher'!F264</f>
        <v>02493174000169</v>
      </c>
      <c r="E255" s="5" t="str">
        <f>'[1]TCE - ANEXO IV - Preencher'!G264</f>
        <v>PETROLLUZ MATERIAIS ELETRICOS LTDA</v>
      </c>
      <c r="F255" s="5" t="str">
        <f>'[1]TCE - ANEXO IV - Preencher'!H264</f>
        <v>B</v>
      </c>
      <c r="G255" s="5" t="str">
        <f>'[1]TCE - ANEXO IV - Preencher'!I264</f>
        <v>S</v>
      </c>
      <c r="H255" s="5">
        <f>'[1]TCE - ANEXO IV - Preencher'!J264</f>
        <v>116132</v>
      </c>
      <c r="I255" s="6">
        <f>IF('[1]TCE - ANEXO IV - Preencher'!K264="","",'[1]TCE - ANEXO IV - Preencher'!K264)</f>
        <v>46176</v>
      </c>
      <c r="J255" s="5" t="str">
        <f>'[1]TCE - ANEXO IV - Preencher'!L264</f>
        <v>26260602493174000169550010001161321742134341</v>
      </c>
      <c r="K255" s="5" t="str">
        <f>IF(F255="B",LEFT('[1]TCE - ANEXO IV - Preencher'!M264,2),IF(F255="S",LEFT('[1]TCE - ANEXO IV - Preencher'!M264,7),IF('[1]TCE - ANEXO IV - Preencher'!H264="","")))</f>
        <v>26</v>
      </c>
      <c r="L255" s="7">
        <f>'[1]TCE - ANEXO IV - Preencher'!N264</f>
        <v>4098.6000000000004</v>
      </c>
    </row>
    <row r="256" spans="1:12" s="8" customFormat="1" ht="19.5" customHeight="1" x14ac:dyDescent="0.25">
      <c r="A256" s="3">
        <f>IFERROR(VLOOKUP(B256,'[1]DADOS (OCULTAR)'!$Q$3:$S$136,3,0),"")</f>
        <v>10739225002323</v>
      </c>
      <c r="B256" s="4" t="str">
        <f>'[1]TCE - ANEXO IV - Preencher'!C265</f>
        <v>HOSPITAL DOM MALAN - CG Nº 027/2022</v>
      </c>
      <c r="C256" s="4" t="str">
        <f>'[1]TCE - ANEXO IV - Preencher'!E265</f>
        <v xml:space="preserve">3.9 - Material para Manutenção de Bens Imóveis </v>
      </c>
      <c r="D256" s="3" t="str">
        <f>'[1]TCE - ANEXO IV - Preencher'!F265</f>
        <v>02991409000142</v>
      </c>
      <c r="E256" s="5" t="str">
        <f>'[1]TCE - ANEXO IV - Preencher'!G265</f>
        <v>FERRAMENTAL MAQUINAS FERRAMENTAL E PARAFUSOS LTDA</v>
      </c>
      <c r="F256" s="5" t="str">
        <f>'[1]TCE - ANEXO IV - Preencher'!H265</f>
        <v>B</v>
      </c>
      <c r="G256" s="5" t="str">
        <f>'[1]TCE - ANEXO IV - Preencher'!I265</f>
        <v>S</v>
      </c>
      <c r="H256" s="5">
        <f>'[1]TCE - ANEXO IV - Preencher'!J265</f>
        <v>262273</v>
      </c>
      <c r="I256" s="6">
        <f>IF('[1]TCE - ANEXO IV - Preencher'!K265="","",'[1]TCE - ANEXO IV - Preencher'!K265)</f>
        <v>46170</v>
      </c>
      <c r="J256" s="5" t="str">
        <f>'[1]TCE - ANEXO IV - Preencher'!L265</f>
        <v>29260502991409000142550010002622731242894134</v>
      </c>
      <c r="K256" s="5" t="str">
        <f>IF(F256="B",LEFT('[1]TCE - ANEXO IV - Preencher'!M265,2),IF(F256="S",LEFT('[1]TCE - ANEXO IV - Preencher'!M265,7),IF('[1]TCE - ANEXO IV - Preencher'!H265="","")))</f>
        <v>29</v>
      </c>
      <c r="L256" s="7">
        <f>'[1]TCE - ANEXO IV - Preencher'!N265</f>
        <v>105</v>
      </c>
    </row>
    <row r="257" spans="1:12" s="8" customFormat="1" ht="19.5" customHeight="1" x14ac:dyDescent="0.25">
      <c r="A257" s="3">
        <f>IFERROR(VLOOKUP(B257,'[1]DADOS (OCULTAR)'!$Q$3:$S$136,3,0),"")</f>
        <v>10739225002323</v>
      </c>
      <c r="B257" s="4" t="str">
        <f>'[1]TCE - ANEXO IV - Preencher'!C266</f>
        <v>HOSPITAL DOM MALAN - CG Nº 027/2022</v>
      </c>
      <c r="C257" s="4" t="str">
        <f>'[1]TCE - ANEXO IV - Preencher'!E266</f>
        <v xml:space="preserve">3.9 - Material para Manutenção de Bens Imóveis </v>
      </c>
      <c r="D257" s="3" t="str">
        <f>'[1]TCE - ANEXO IV - Preencher'!F266</f>
        <v>04265871000198</v>
      </c>
      <c r="E257" s="5" t="str">
        <f>'[1]TCE - ANEXO IV - Preencher'!G266</f>
        <v>LEAO EQUIPADORA</v>
      </c>
      <c r="F257" s="5" t="str">
        <f>'[1]TCE - ANEXO IV - Preencher'!H266</f>
        <v>B</v>
      </c>
      <c r="G257" s="5" t="str">
        <f>'[1]TCE - ANEXO IV - Preencher'!I266</f>
        <v>S</v>
      </c>
      <c r="H257" s="5">
        <f>'[1]TCE - ANEXO IV - Preencher'!J266</f>
        <v>308185</v>
      </c>
      <c r="I257" s="6">
        <f>IF('[1]TCE - ANEXO IV - Preencher'!K266="","",'[1]TCE - ANEXO IV - Preencher'!K266)</f>
        <v>46199</v>
      </c>
      <c r="J257" s="5" t="str">
        <f>'[1]TCE - ANEXO IV - Preencher'!L266</f>
        <v>26260604265871000198550050003081851117255358</v>
      </c>
      <c r="K257" s="5" t="str">
        <f>IF(F257="B",LEFT('[1]TCE - ANEXO IV - Preencher'!M266,2),IF(F257="S",LEFT('[1]TCE - ANEXO IV - Preencher'!M266,7),IF('[1]TCE - ANEXO IV - Preencher'!H266="","")))</f>
        <v>26</v>
      </c>
      <c r="L257" s="7">
        <f>'[1]TCE - ANEXO IV - Preencher'!N266</f>
        <v>28117.35</v>
      </c>
    </row>
    <row r="258" spans="1:12" s="8" customFormat="1" ht="19.5" customHeight="1" x14ac:dyDescent="0.25">
      <c r="A258" s="3">
        <f>IFERROR(VLOOKUP(B258,'[1]DADOS (OCULTAR)'!$Q$3:$S$136,3,0),"")</f>
        <v>10739225002323</v>
      </c>
      <c r="B258" s="4" t="str">
        <f>'[1]TCE - ANEXO IV - Preencher'!C267</f>
        <v>HOSPITAL DOM MALAN - CG Nº 027/2022</v>
      </c>
      <c r="C258" s="4" t="str">
        <f>'[1]TCE - ANEXO IV - Preencher'!E267</f>
        <v xml:space="preserve">3.9 - Material para Manutenção de Bens Imóveis </v>
      </c>
      <c r="D258" s="3" t="str">
        <f>'[1]TCE - ANEXO IV - Preencher'!F267</f>
        <v>09436414000132</v>
      </c>
      <c r="E258" s="5" t="str">
        <f>'[1]TCE - ANEXO IV - Preencher'!G267</f>
        <v>PREMOLNITOS MAT DE CONST LTDA</v>
      </c>
      <c r="F258" s="5" t="str">
        <f>'[1]TCE - ANEXO IV - Preencher'!H267</f>
        <v>B</v>
      </c>
      <c r="G258" s="5" t="str">
        <f>'[1]TCE - ANEXO IV - Preencher'!I267</f>
        <v>S</v>
      </c>
      <c r="H258" s="5">
        <f>'[1]TCE - ANEXO IV - Preencher'!J267</f>
        <v>420683</v>
      </c>
      <c r="I258" s="6">
        <f>IF('[1]TCE - ANEXO IV - Preencher'!K267="","",'[1]TCE - ANEXO IV - Preencher'!K267)</f>
        <v>46170</v>
      </c>
      <c r="J258" s="5" t="str">
        <f>'[1]TCE - ANEXO IV - Preencher'!L267</f>
        <v>26260509436414000132550020004206831109102545</v>
      </c>
      <c r="K258" s="5" t="str">
        <f>IF(F258="B",LEFT('[1]TCE - ANEXO IV - Preencher'!M267,2),IF(F258="S",LEFT('[1]TCE - ANEXO IV - Preencher'!M267,7),IF('[1]TCE - ANEXO IV - Preencher'!H267="","")))</f>
        <v>26</v>
      </c>
      <c r="L258" s="7">
        <f>'[1]TCE - ANEXO IV - Preencher'!N267</f>
        <v>93.7</v>
      </c>
    </row>
    <row r="259" spans="1:12" s="8" customFormat="1" ht="19.5" customHeight="1" x14ac:dyDescent="0.25">
      <c r="A259" s="3">
        <f>IFERROR(VLOOKUP(B259,'[1]DADOS (OCULTAR)'!$Q$3:$S$136,3,0),"")</f>
        <v>10739225002323</v>
      </c>
      <c r="B259" s="4" t="str">
        <f>'[1]TCE - ANEXO IV - Preencher'!C268</f>
        <v>HOSPITAL DOM MALAN - CG Nº 027/2022</v>
      </c>
      <c r="C259" s="4" t="str">
        <f>'[1]TCE - ANEXO IV - Preencher'!E268</f>
        <v xml:space="preserve">3.10 - Material para Manutenção de Bens Móveis </v>
      </c>
      <c r="D259" s="3" t="str">
        <f>'[1]TCE - ANEXO IV - Preencher'!F268</f>
        <v>23018348000101</v>
      </c>
      <c r="E259" s="5" t="str">
        <f>'[1]TCE - ANEXO IV - Preencher'!G268</f>
        <v>CAMARA ELETRICIDADE LTDA</v>
      </c>
      <c r="F259" s="5" t="str">
        <f>'[1]TCE - ANEXO IV - Preencher'!H268</f>
        <v>B</v>
      </c>
      <c r="G259" s="5" t="str">
        <f>'[1]TCE - ANEXO IV - Preencher'!I268</f>
        <v>S</v>
      </c>
      <c r="H259" s="5">
        <f>'[1]TCE - ANEXO IV - Preencher'!J268</f>
        <v>304</v>
      </c>
      <c r="I259" s="6">
        <f>IF('[1]TCE - ANEXO IV - Preencher'!K268="","",'[1]TCE - ANEXO IV - Preencher'!K268)</f>
        <v>46162</v>
      </c>
      <c r="J259" s="5" t="str">
        <f>'[1]TCE - ANEXO IV - Preencher'!L268</f>
        <v>26260523018348000101550010000003041267407625</v>
      </c>
      <c r="K259" s="5" t="str">
        <f>IF(F259="B",LEFT('[1]TCE - ANEXO IV - Preencher'!M268,2),IF(F259="S",LEFT('[1]TCE - ANEXO IV - Preencher'!M268,7),IF('[1]TCE - ANEXO IV - Preencher'!H268="","")))</f>
        <v>26</v>
      </c>
      <c r="L259" s="7">
        <f>'[1]TCE - ANEXO IV - Preencher'!N268</f>
        <v>580</v>
      </c>
    </row>
    <row r="260" spans="1:12" s="8" customFormat="1" ht="19.5" customHeight="1" x14ac:dyDescent="0.25">
      <c r="A260" s="3">
        <f>IFERROR(VLOOKUP(B260,'[1]DADOS (OCULTAR)'!$Q$3:$S$136,3,0),"")</f>
        <v>10739225002323</v>
      </c>
      <c r="B260" s="4" t="str">
        <f>'[1]TCE - ANEXO IV - Preencher'!C269</f>
        <v>HOSPITAL DOM MALAN - CG Nº 027/2022</v>
      </c>
      <c r="C260" s="4" t="str">
        <f>'[1]TCE - ANEXO IV - Preencher'!E269</f>
        <v>3.1 - Combustíveis e Lubrificantes Automotivos</v>
      </c>
      <c r="D260" s="3" t="str">
        <f>'[1]TCE - ANEXO IV - Preencher'!F269</f>
        <v>10817590000101</v>
      </c>
      <c r="E260" s="5" t="str">
        <f>'[1]TCE - ANEXO IV - Preencher'!G269</f>
        <v>J BEZERRA COM DE COMB E DER LTDA EPP</v>
      </c>
      <c r="F260" s="5" t="str">
        <f>'[1]TCE - ANEXO IV - Preencher'!H269</f>
        <v>B</v>
      </c>
      <c r="G260" s="5" t="str">
        <f>'[1]TCE - ANEXO IV - Preencher'!I269</f>
        <v>S</v>
      </c>
      <c r="H260" s="5">
        <f>'[1]TCE - ANEXO IV - Preencher'!J269</f>
        <v>5476</v>
      </c>
      <c r="I260" s="6">
        <f>IF('[1]TCE - ANEXO IV - Preencher'!K269="","",'[1]TCE - ANEXO IV - Preencher'!K269)</f>
        <v>46176</v>
      </c>
      <c r="J260" s="5" t="str">
        <f>'[1]TCE - ANEXO IV - Preencher'!L269</f>
        <v>26260610817590000101550020000054761199783008</v>
      </c>
      <c r="K260" s="5" t="str">
        <f>IF(F260="B",LEFT('[1]TCE - ANEXO IV - Preencher'!M269,2),IF(F260="S",LEFT('[1]TCE - ANEXO IV - Preencher'!M269,7),IF('[1]TCE - ANEXO IV - Preencher'!H269="","")))</f>
        <v>26</v>
      </c>
      <c r="L260" s="7">
        <f>'[1]TCE - ANEXO IV - Preencher'!N269</f>
        <v>56</v>
      </c>
    </row>
    <row r="261" spans="1:12" s="8" customFormat="1" ht="19.5" customHeight="1" x14ac:dyDescent="0.25">
      <c r="A261" s="3">
        <f>IFERROR(VLOOKUP(B261,'[1]DADOS (OCULTAR)'!$Q$3:$S$136,3,0),"")</f>
        <v>10739225002323</v>
      </c>
      <c r="B261" s="4" t="str">
        <f>'[1]TCE - ANEXO IV - Preencher'!C270</f>
        <v>HOSPITAL DOM MALAN - CG Nº 027/2022</v>
      </c>
      <c r="C261" s="4" t="str">
        <f>'[1]TCE - ANEXO IV - Preencher'!E270</f>
        <v xml:space="preserve">3.10 - Material para Manutenção de Bens Móveis </v>
      </c>
      <c r="D261" s="3" t="str">
        <f>'[1]TCE - ANEXO IV - Preencher'!F270</f>
        <v>23018348000101</v>
      </c>
      <c r="E261" s="5" t="str">
        <f>'[1]TCE - ANEXO IV - Preencher'!G270</f>
        <v>CAMARA ELETRICIDADE LTDA</v>
      </c>
      <c r="F261" s="5" t="str">
        <f>'[1]TCE - ANEXO IV - Preencher'!H270</f>
        <v>B</v>
      </c>
      <c r="G261" s="5" t="str">
        <f>'[1]TCE - ANEXO IV - Preencher'!I270</f>
        <v>S</v>
      </c>
      <c r="H261" s="5">
        <f>'[1]TCE - ANEXO IV - Preencher'!J270</f>
        <v>319</v>
      </c>
      <c r="I261" s="6">
        <f>IF('[1]TCE - ANEXO IV - Preencher'!K270="","",'[1]TCE - ANEXO IV - Preencher'!K270)</f>
        <v>46184</v>
      </c>
      <c r="J261" s="5" t="str">
        <f>'[1]TCE - ANEXO IV - Preencher'!L270</f>
        <v>26260623018348000101550010000003191468795114</v>
      </c>
      <c r="K261" s="5" t="str">
        <f>IF(F261="B",LEFT('[1]TCE - ANEXO IV - Preencher'!M270,2),IF(F261="S",LEFT('[1]TCE - ANEXO IV - Preencher'!M270,7),IF('[1]TCE - ANEXO IV - Preencher'!H270="","")))</f>
        <v>26</v>
      </c>
      <c r="L261" s="7">
        <f>'[1]TCE - ANEXO IV - Preencher'!N270</f>
        <v>8250</v>
      </c>
    </row>
    <row r="262" spans="1:12" s="8" customFormat="1" ht="19.5" customHeight="1" x14ac:dyDescent="0.25">
      <c r="A262" s="3">
        <f>IFERROR(VLOOKUP(B262,'[1]DADOS (OCULTAR)'!$Q$3:$S$136,3,0),"")</f>
        <v>10739225002323</v>
      </c>
      <c r="B262" s="4" t="str">
        <f>'[1]TCE - ANEXO IV - Preencher'!C271</f>
        <v>HOSPITAL DOM MALAN - CG Nº 027/2022</v>
      </c>
      <c r="C262" s="4" t="str">
        <f>'[1]TCE - ANEXO IV - Preencher'!E271</f>
        <v xml:space="preserve">3.10 - Material para Manutenção de Bens Móveis </v>
      </c>
      <c r="D262" s="3" t="str">
        <f>'[1]TCE - ANEXO IV - Preencher'!F271</f>
        <v>03155958000140</v>
      </c>
      <c r="E262" s="5" t="str">
        <f>'[1]TCE - ANEXO IV - Preencher'!G271</f>
        <v>MEDPEJ EQUIPAMENTOS MEDICOS LTDA - EPP</v>
      </c>
      <c r="F262" s="5" t="str">
        <f>'[1]TCE - ANEXO IV - Preencher'!H271</f>
        <v>B</v>
      </c>
      <c r="G262" s="5" t="str">
        <f>'[1]TCE - ANEXO IV - Preencher'!I271</f>
        <v>S</v>
      </c>
      <c r="H262" s="5">
        <f>'[1]TCE - ANEXO IV - Preencher'!J271</f>
        <v>119804</v>
      </c>
      <c r="I262" s="6">
        <f>IF('[1]TCE - ANEXO IV - Preencher'!K271="","",'[1]TCE - ANEXO IV - Preencher'!K271)</f>
        <v>46169</v>
      </c>
      <c r="J262" s="5" t="str">
        <f>'[1]TCE - ANEXO IV - Preencher'!L271</f>
        <v>35260503155958000140550020001198041323470818</v>
      </c>
      <c r="K262" s="5" t="str">
        <f>IF(F262="B",LEFT('[1]TCE - ANEXO IV - Preencher'!M271,2),IF(F262="S",LEFT('[1]TCE - ANEXO IV - Preencher'!M271,7),IF('[1]TCE - ANEXO IV - Preencher'!H271="","")))</f>
        <v>35</v>
      </c>
      <c r="L262" s="7">
        <f>'[1]TCE - ANEXO IV - Preencher'!N271</f>
        <v>8070</v>
      </c>
    </row>
    <row r="263" spans="1:12" s="8" customFormat="1" ht="19.5" customHeight="1" x14ac:dyDescent="0.25">
      <c r="A263" s="3">
        <f>IFERROR(VLOOKUP(B263,'[1]DADOS (OCULTAR)'!$Q$3:$S$136,3,0),"")</f>
        <v>10739225002323</v>
      </c>
      <c r="B263" s="4" t="str">
        <f>'[1]TCE - ANEXO IV - Preencher'!C272</f>
        <v>HOSPITAL DOM MALAN - CG Nº 027/2022</v>
      </c>
      <c r="C263" s="4" t="str">
        <f>'[1]TCE - ANEXO IV - Preencher'!E272</f>
        <v xml:space="preserve">3.10 - Material para Manutenção de Bens Móveis </v>
      </c>
      <c r="D263" s="3" t="str">
        <f>'[1]TCE - ANEXO IV - Preencher'!F272</f>
        <v>03155958000140</v>
      </c>
      <c r="E263" s="5" t="str">
        <f>'[1]TCE - ANEXO IV - Preencher'!G272</f>
        <v>MEDPEJ EQUIPAMENTOS MEDICOS LTDA - EPP</v>
      </c>
      <c r="F263" s="5" t="str">
        <f>'[1]TCE - ANEXO IV - Preencher'!H272</f>
        <v>B</v>
      </c>
      <c r="G263" s="5" t="str">
        <f>'[1]TCE - ANEXO IV - Preencher'!I272</f>
        <v>S</v>
      </c>
      <c r="H263" s="5">
        <f>'[1]TCE - ANEXO IV - Preencher'!J272</f>
        <v>120315</v>
      </c>
      <c r="I263" s="6">
        <f>IF('[1]TCE - ANEXO IV - Preencher'!K272="","",'[1]TCE - ANEXO IV - Preencher'!K272)</f>
        <v>46184</v>
      </c>
      <c r="J263" s="5" t="str">
        <f>'[1]TCE - ANEXO IV - Preencher'!L272</f>
        <v>35260603155958000140550020001203151132346503</v>
      </c>
      <c r="K263" s="5" t="str">
        <f>IF(F263="B",LEFT('[1]TCE - ANEXO IV - Preencher'!M272,2),IF(F263="S",LEFT('[1]TCE - ANEXO IV - Preencher'!M272,7),IF('[1]TCE - ANEXO IV - Preencher'!H272="","")))</f>
        <v>35</v>
      </c>
      <c r="L263" s="7">
        <f>'[1]TCE - ANEXO IV - Preencher'!N272</f>
        <v>805</v>
      </c>
    </row>
    <row r="264" spans="1:12" s="8" customFormat="1" ht="19.5" customHeight="1" x14ac:dyDescent="0.25">
      <c r="A264" s="3">
        <f>IFERROR(VLOOKUP(B264,'[1]DADOS (OCULTAR)'!$Q$3:$S$136,3,0),"")</f>
        <v>10739225002323</v>
      </c>
      <c r="B264" s="4" t="str">
        <f>'[1]TCE - ANEXO IV - Preencher'!C273</f>
        <v>HOSPITAL DOM MALAN - CG Nº 027/2022</v>
      </c>
      <c r="C264" s="4" t="str">
        <f>'[1]TCE - ANEXO IV - Preencher'!E273</f>
        <v xml:space="preserve">3.10 - Material para Manutenção de Bens Móveis </v>
      </c>
      <c r="D264" s="3" t="str">
        <f>'[1]TCE - ANEXO IV - Preencher'!F273</f>
        <v>10723181000138</v>
      </c>
      <c r="E264" s="5" t="str">
        <f>'[1]TCE - ANEXO IV - Preencher'!G273</f>
        <v>TF TRANSFORMOTORES LTDA</v>
      </c>
      <c r="F264" s="5" t="str">
        <f>'[1]TCE - ANEXO IV - Preencher'!H273</f>
        <v>B</v>
      </c>
      <c r="G264" s="5" t="str">
        <f>'[1]TCE - ANEXO IV - Preencher'!I273</f>
        <v>S</v>
      </c>
      <c r="H264" s="5">
        <f>'[1]TCE - ANEXO IV - Preencher'!J273</f>
        <v>11256</v>
      </c>
      <c r="I264" s="6">
        <f>IF('[1]TCE - ANEXO IV - Preencher'!K273="","",'[1]TCE - ANEXO IV - Preencher'!K273)</f>
        <v>46176</v>
      </c>
      <c r="J264" s="5" t="str">
        <f>'[1]TCE - ANEXO IV - Preencher'!L273</f>
        <v>26260610723181000138550010000112561913705843</v>
      </c>
      <c r="K264" s="5" t="str">
        <f>IF(F264="B",LEFT('[1]TCE - ANEXO IV - Preencher'!M273,2),IF(F264="S",LEFT('[1]TCE - ANEXO IV - Preencher'!M273,7),IF('[1]TCE - ANEXO IV - Preencher'!H273="","")))</f>
        <v>26</v>
      </c>
      <c r="L264" s="7">
        <f>'[1]TCE - ANEXO IV - Preencher'!N273</f>
        <v>25</v>
      </c>
    </row>
    <row r="265" spans="1:12" s="8" customFormat="1" ht="19.5" customHeight="1" x14ac:dyDescent="0.25">
      <c r="A265" s="3">
        <f>IFERROR(VLOOKUP(B265,'[1]DADOS (OCULTAR)'!$Q$3:$S$136,3,0),"")</f>
        <v>10739225002323</v>
      </c>
      <c r="B265" s="4" t="str">
        <f>'[1]TCE - ANEXO IV - Preencher'!C274</f>
        <v>HOSPITAL DOM MALAN - CG Nº 027/2022</v>
      </c>
      <c r="C265" s="4" t="str">
        <f>'[1]TCE - ANEXO IV - Preencher'!E274</f>
        <v xml:space="preserve">3.10 - Material para Manutenção de Bens Móveis </v>
      </c>
      <c r="D265" s="3" t="str">
        <f>'[1]TCE - ANEXO IV - Preencher'!F274</f>
        <v>10859287000163</v>
      </c>
      <c r="E265" s="5" t="str">
        <f>'[1]TCE - ANEXO IV - Preencher'!G274</f>
        <v>NEWMED COMERCIO E SERVICOS DE EQUIPAMENT</v>
      </c>
      <c r="F265" s="5" t="str">
        <f>'[1]TCE - ANEXO IV - Preencher'!H274</f>
        <v>B</v>
      </c>
      <c r="G265" s="5" t="str">
        <f>'[1]TCE - ANEXO IV - Preencher'!I274</f>
        <v>S</v>
      </c>
      <c r="H265" s="5">
        <f>'[1]TCE - ANEXO IV - Preencher'!J274</f>
        <v>11624</v>
      </c>
      <c r="I265" s="6">
        <f>IF('[1]TCE - ANEXO IV - Preencher'!K274="","",'[1]TCE - ANEXO IV - Preencher'!K274)</f>
        <v>46198</v>
      </c>
      <c r="J265" s="5" t="str">
        <f>'[1]TCE - ANEXO IV - Preencher'!L274</f>
        <v>26260610859287000163550010000116241040932730</v>
      </c>
      <c r="K265" s="5" t="str">
        <f>IF(F265="B",LEFT('[1]TCE - ANEXO IV - Preencher'!M274,2),IF(F265="S",LEFT('[1]TCE - ANEXO IV - Preencher'!M274,7),IF('[1]TCE - ANEXO IV - Preencher'!H274="","")))</f>
        <v>26</v>
      </c>
      <c r="L265" s="7">
        <f>'[1]TCE - ANEXO IV - Preencher'!N274</f>
        <v>11780</v>
      </c>
    </row>
    <row r="266" spans="1:12" s="8" customFormat="1" ht="19.5" customHeight="1" x14ac:dyDescent="0.25">
      <c r="A266" s="3">
        <f>IFERROR(VLOOKUP(B266,'[1]DADOS (OCULTAR)'!$Q$3:$S$136,3,0),"")</f>
        <v>10739225002323</v>
      </c>
      <c r="B266" s="4" t="str">
        <f>'[1]TCE - ANEXO IV - Preencher'!C275</f>
        <v>HOSPITAL DOM MALAN - CG Nº 027/2022</v>
      </c>
      <c r="C266" s="4" t="str">
        <f>'[1]TCE - ANEXO IV - Preencher'!E275</f>
        <v xml:space="preserve">3.10 - Material para Manutenção de Bens Móveis </v>
      </c>
      <c r="D266" s="3" t="str">
        <f>'[1]TCE - ANEXO IV - Preencher'!F275</f>
        <v>02991409000142</v>
      </c>
      <c r="E266" s="5" t="str">
        <f>'[1]TCE - ANEXO IV - Preencher'!G275</f>
        <v>FERRAMENTAL MAQUINAS FERRAMENTAL E PARAFUSOS LTDA</v>
      </c>
      <c r="F266" s="5" t="str">
        <f>'[1]TCE - ANEXO IV - Preencher'!H275</f>
        <v>B</v>
      </c>
      <c r="G266" s="5" t="str">
        <f>'[1]TCE - ANEXO IV - Preencher'!I275</f>
        <v>S</v>
      </c>
      <c r="H266" s="5">
        <f>'[1]TCE - ANEXO IV - Preencher'!J275</f>
        <v>264468</v>
      </c>
      <c r="I266" s="6">
        <f>IF('[1]TCE - ANEXO IV - Preencher'!K275="","",'[1]TCE - ANEXO IV - Preencher'!K275)</f>
        <v>46198</v>
      </c>
      <c r="J266" s="5" t="str">
        <f>'[1]TCE - ANEXO IV - Preencher'!L275</f>
        <v>29260602991409000142550010002644681136222598</v>
      </c>
      <c r="K266" s="5" t="str">
        <f>IF(F266="B",LEFT('[1]TCE - ANEXO IV - Preencher'!M275,2),IF(F266="S",LEFT('[1]TCE - ANEXO IV - Preencher'!M275,7),IF('[1]TCE - ANEXO IV - Preencher'!H275="","")))</f>
        <v>29</v>
      </c>
      <c r="L266" s="7">
        <f>'[1]TCE - ANEXO IV - Preencher'!N275</f>
        <v>71</v>
      </c>
    </row>
    <row r="267" spans="1:12" s="8" customFormat="1" ht="19.5" customHeight="1" x14ac:dyDescent="0.25">
      <c r="A267" s="3">
        <f>IFERROR(VLOOKUP(B267,'[1]DADOS (OCULTAR)'!$Q$3:$S$136,3,0),"")</f>
        <v>10739225002323</v>
      </c>
      <c r="B267" s="4" t="str">
        <f>'[1]TCE - ANEXO IV - Preencher'!C276</f>
        <v>HOSPITAL DOM MALAN - CG Nº 027/2022</v>
      </c>
      <c r="C267" s="4" t="str">
        <f>'[1]TCE - ANEXO IV - Preencher'!E276</f>
        <v>3.99 - Outras despesas com Material de Consumo</v>
      </c>
      <c r="D267" s="3" t="str">
        <f>'[1]TCE - ANEXO IV - Preencher'!F276</f>
        <v>23018348000101</v>
      </c>
      <c r="E267" s="5" t="str">
        <f>'[1]TCE - ANEXO IV - Preencher'!G276</f>
        <v>CAMARA ELETRICIDADE LTDA</v>
      </c>
      <c r="F267" s="5" t="str">
        <f>'[1]TCE - ANEXO IV - Preencher'!H276</f>
        <v>B</v>
      </c>
      <c r="G267" s="5" t="str">
        <f>'[1]TCE - ANEXO IV - Preencher'!I276</f>
        <v>S</v>
      </c>
      <c r="H267" s="5">
        <f>'[1]TCE - ANEXO IV - Preencher'!J276</f>
        <v>320</v>
      </c>
      <c r="I267" s="6">
        <f>IF('[1]TCE - ANEXO IV - Preencher'!K276="","",'[1]TCE - ANEXO IV - Preencher'!K276)</f>
        <v>46185</v>
      </c>
      <c r="J267" s="5" t="str">
        <f>'[1]TCE - ANEXO IV - Preencher'!L276</f>
        <v>26260623018348000101550010000003201644994847</v>
      </c>
      <c r="K267" s="5" t="str">
        <f>IF(F267="B",LEFT('[1]TCE - ANEXO IV - Preencher'!M276,2),IF(F267="S",LEFT('[1]TCE - ANEXO IV - Preencher'!M276,7),IF('[1]TCE - ANEXO IV - Preencher'!H276="","")))</f>
        <v>26</v>
      </c>
      <c r="L267" s="7">
        <f>'[1]TCE - ANEXO IV - Preencher'!N276</f>
        <v>5000</v>
      </c>
    </row>
    <row r="268" spans="1:12" s="8" customFormat="1" ht="19.5" customHeight="1" x14ac:dyDescent="0.25">
      <c r="A268" s="3">
        <f>IFERROR(VLOOKUP(B268,'[1]DADOS (OCULTAR)'!$Q$3:$S$136,3,0),"")</f>
        <v>10739225002323</v>
      </c>
      <c r="B268" s="4" t="str">
        <f>'[1]TCE - ANEXO IV - Preencher'!C277</f>
        <v>HOSPITAL DOM MALAN - CG Nº 027/2022</v>
      </c>
      <c r="C268" s="4" t="str">
        <f>'[1]TCE - ANEXO IV - Preencher'!E277</f>
        <v>3.99 - Outras despesas com Material de Consumo</v>
      </c>
      <c r="D268" s="3" t="str">
        <f>'[1]TCE - ANEXO IV - Preencher'!F277</f>
        <v>41880773000197</v>
      </c>
      <c r="E268" s="5" t="str">
        <f>'[1]TCE - ANEXO IV - Preencher'!G277</f>
        <v>BMP SHOPPING DO AR CONDICIONADO LTDA</v>
      </c>
      <c r="F268" s="5" t="str">
        <f>'[1]TCE - ANEXO IV - Preencher'!H277</f>
        <v>B</v>
      </c>
      <c r="G268" s="5" t="str">
        <f>'[1]TCE - ANEXO IV - Preencher'!I277</f>
        <v>S</v>
      </c>
      <c r="H268" s="5">
        <f>'[1]TCE - ANEXO IV - Preencher'!J277</f>
        <v>611</v>
      </c>
      <c r="I268" s="6">
        <f>IF('[1]TCE - ANEXO IV - Preencher'!K277="","",'[1]TCE - ANEXO IV - Preencher'!K277)</f>
        <v>46181</v>
      </c>
      <c r="J268" s="5" t="str">
        <f>'[1]TCE - ANEXO IV - Preencher'!L277</f>
        <v>26260641880773000197550010000006111815817964</v>
      </c>
      <c r="K268" s="5" t="str">
        <f>IF(F268="B",LEFT('[1]TCE - ANEXO IV - Preencher'!M277,2),IF(F268="S",LEFT('[1]TCE - ANEXO IV - Preencher'!M277,7),IF('[1]TCE - ANEXO IV - Preencher'!H277="","")))</f>
        <v>26</v>
      </c>
      <c r="L268" s="7">
        <f>'[1]TCE - ANEXO IV - Preencher'!N277</f>
        <v>174.51</v>
      </c>
    </row>
    <row r="269" spans="1:12" s="8" customFormat="1" ht="19.5" customHeight="1" x14ac:dyDescent="0.25">
      <c r="A269" s="3">
        <f>IFERROR(VLOOKUP(B269,'[1]DADOS (OCULTAR)'!$Q$3:$S$136,3,0),"")</f>
        <v>10739225002323</v>
      </c>
      <c r="B269" s="4" t="str">
        <f>'[1]TCE - ANEXO IV - Preencher'!C278</f>
        <v>HOSPITAL DOM MALAN - CG Nº 027/2022</v>
      </c>
      <c r="C269" s="4" t="str">
        <f>'[1]TCE - ANEXO IV - Preencher'!E278</f>
        <v>3.99 - Outras despesas com Material de Consumo</v>
      </c>
      <c r="D269" s="3" t="str">
        <f>'[1]TCE - ANEXO IV - Preencher'!F278</f>
        <v>58522577000143</v>
      </c>
      <c r="E269" s="5" t="str">
        <f>'[1]TCE - ANEXO IV - Preencher'!G278</f>
        <v>PREMIER SOLUÇOES HIDRAULICAS LTDA</v>
      </c>
      <c r="F269" s="5" t="str">
        <f>'[1]TCE - ANEXO IV - Preencher'!H278</f>
        <v>B</v>
      </c>
      <c r="G269" s="5" t="str">
        <f>'[1]TCE - ANEXO IV - Preencher'!I278</f>
        <v>S</v>
      </c>
      <c r="H269" s="5">
        <f>'[1]TCE - ANEXO IV - Preencher'!J278</f>
        <v>1283</v>
      </c>
      <c r="I269" s="6">
        <f>IF('[1]TCE - ANEXO IV - Preencher'!K278="","",'[1]TCE - ANEXO IV - Preencher'!K278)</f>
        <v>46179</v>
      </c>
      <c r="J269" s="5" t="str">
        <f>'[1]TCE - ANEXO IV - Preencher'!L278</f>
        <v>26260658522577000143550010000012831822842759</v>
      </c>
      <c r="K269" s="5" t="str">
        <f>IF(F269="B",LEFT('[1]TCE - ANEXO IV - Preencher'!M278,2),IF(F269="S",LEFT('[1]TCE - ANEXO IV - Preencher'!M278,7),IF('[1]TCE - ANEXO IV - Preencher'!H278="","")))</f>
        <v>26</v>
      </c>
      <c r="L269" s="7">
        <f>'[1]TCE - ANEXO IV - Preencher'!N278</f>
        <v>325</v>
      </c>
    </row>
    <row r="270" spans="1:12" s="8" customFormat="1" ht="19.5" customHeight="1" x14ac:dyDescent="0.25">
      <c r="A270" s="3">
        <f>IFERROR(VLOOKUP(B270,'[1]DADOS (OCULTAR)'!$Q$3:$S$136,3,0),"")</f>
        <v>10739225002323</v>
      </c>
      <c r="B270" s="4" t="str">
        <f>'[1]TCE - ANEXO IV - Preencher'!C279</f>
        <v>HOSPITAL DOM MALAN - CG Nº 027/2022</v>
      </c>
      <c r="C270" s="4" t="str">
        <f>'[1]TCE - ANEXO IV - Preencher'!E279</f>
        <v>3.99 - Outras despesas com Material de Consumo</v>
      </c>
      <c r="D270" s="3" t="str">
        <f>'[1]TCE - ANEXO IV - Preencher'!F279</f>
        <v>58522577000143</v>
      </c>
      <c r="E270" s="5" t="str">
        <f>'[1]TCE - ANEXO IV - Preencher'!G279</f>
        <v>PREMIER SOLUÇOES HIDRAULICAS LTDA</v>
      </c>
      <c r="F270" s="5" t="str">
        <f>'[1]TCE - ANEXO IV - Preencher'!H279</f>
        <v>B</v>
      </c>
      <c r="G270" s="5" t="str">
        <f>'[1]TCE - ANEXO IV - Preencher'!I279</f>
        <v>S</v>
      </c>
      <c r="H270" s="5">
        <f>'[1]TCE - ANEXO IV - Preencher'!J279</f>
        <v>1283</v>
      </c>
      <c r="I270" s="6">
        <f>IF('[1]TCE - ANEXO IV - Preencher'!K279="","",'[1]TCE - ANEXO IV - Preencher'!K279)</f>
        <v>46179</v>
      </c>
      <c r="J270" s="5" t="str">
        <f>'[1]TCE - ANEXO IV - Preencher'!L279</f>
        <v>26260658522577000143550010000012831822842759</v>
      </c>
      <c r="K270" s="5" t="str">
        <f>IF(F270="B",LEFT('[1]TCE - ANEXO IV - Preencher'!M279,2),IF(F270="S",LEFT('[1]TCE - ANEXO IV - Preencher'!M279,7),IF('[1]TCE - ANEXO IV - Preencher'!H279="","")))</f>
        <v>26</v>
      </c>
      <c r="L270" s="7">
        <f>'[1]TCE - ANEXO IV - Preencher'!N279</f>
        <v>185</v>
      </c>
    </row>
    <row r="271" spans="1:12" s="8" customFormat="1" ht="19.5" customHeight="1" x14ac:dyDescent="0.25">
      <c r="A271" s="3">
        <f>IFERROR(VLOOKUP(B271,'[1]DADOS (OCULTAR)'!$Q$3:$S$136,3,0),"")</f>
        <v>10739225002323</v>
      </c>
      <c r="B271" s="4" t="str">
        <f>'[1]TCE - ANEXO IV - Preencher'!C280</f>
        <v>HOSPITAL DOM MALAN - CG Nº 027/2022</v>
      </c>
      <c r="C271" s="4" t="str">
        <f>'[1]TCE - ANEXO IV - Preencher'!E280</f>
        <v>3.99 - Outras despesas com Material de Consumo</v>
      </c>
      <c r="D271" s="3" t="str">
        <f>'[1]TCE - ANEXO IV - Preencher'!F280</f>
        <v>22423890000187</v>
      </c>
      <c r="E271" s="5" t="str">
        <f>'[1]TCE - ANEXO IV - Preencher'!G280</f>
        <v>HOSP LIGHT MATERIAIS HOSPITALAR</v>
      </c>
      <c r="F271" s="5" t="str">
        <f>'[1]TCE - ANEXO IV - Preencher'!H280</f>
        <v>B</v>
      </c>
      <c r="G271" s="5" t="str">
        <f>'[1]TCE - ANEXO IV - Preencher'!I280</f>
        <v>S</v>
      </c>
      <c r="H271" s="5">
        <f>'[1]TCE - ANEXO IV - Preencher'!J280</f>
        <v>18741</v>
      </c>
      <c r="I271" s="6">
        <f>IF('[1]TCE - ANEXO IV - Preencher'!K280="","",'[1]TCE - ANEXO IV - Preencher'!K280)</f>
        <v>46176</v>
      </c>
      <c r="J271" s="5" t="str">
        <f>'[1]TCE - ANEXO IV - Preencher'!L280</f>
        <v>35260622423890000187550010000187411059021110</v>
      </c>
      <c r="K271" s="5" t="str">
        <f>IF(F271="B",LEFT('[1]TCE - ANEXO IV - Preencher'!M280,2),IF(F271="S",LEFT('[1]TCE - ANEXO IV - Preencher'!M280,7),IF('[1]TCE - ANEXO IV - Preencher'!H280="","")))</f>
        <v>35</v>
      </c>
      <c r="L271" s="7">
        <f>'[1]TCE - ANEXO IV - Preencher'!N280</f>
        <v>440</v>
      </c>
    </row>
    <row r="272" spans="1:12" s="8" customFormat="1" ht="19.5" customHeight="1" x14ac:dyDescent="0.25">
      <c r="A272" s="3">
        <f>IFERROR(VLOOKUP(B272,'[1]DADOS (OCULTAR)'!$Q$3:$S$136,3,0),"")</f>
        <v>10739225002323</v>
      </c>
      <c r="B272" s="4" t="str">
        <f>'[1]TCE - ANEXO IV - Preencher'!C281</f>
        <v>HOSPITAL DOM MALAN - CG Nº 027/2022</v>
      </c>
      <c r="C272" s="4" t="str">
        <f>'[1]TCE - ANEXO IV - Preencher'!E281</f>
        <v>3.99 - Outras despesas com Material de Consumo</v>
      </c>
      <c r="D272" s="3" t="str">
        <f>'[1]TCE - ANEXO IV - Preencher'!F281</f>
        <v>51943568000187</v>
      </c>
      <c r="E272" s="5" t="str">
        <f>'[1]TCE - ANEXO IV - Preencher'!G281</f>
        <v>S CORP BR LTDA</v>
      </c>
      <c r="F272" s="5" t="str">
        <f>'[1]TCE - ANEXO IV - Preencher'!H281</f>
        <v>B</v>
      </c>
      <c r="G272" s="5" t="str">
        <f>'[1]TCE - ANEXO IV - Preencher'!I281</f>
        <v>S</v>
      </c>
      <c r="H272" s="5">
        <f>'[1]TCE - ANEXO IV - Preencher'!J281</f>
        <v>4005</v>
      </c>
      <c r="I272" s="6">
        <f>IF('[1]TCE - ANEXO IV - Preencher'!K281="","",'[1]TCE - ANEXO IV - Preencher'!K281)</f>
        <v>46184</v>
      </c>
      <c r="J272" s="5" t="str">
        <f>'[1]TCE - ANEXO IV - Preencher'!L281</f>
        <v>35260651943568000187550010000040051066907882</v>
      </c>
      <c r="K272" s="5" t="str">
        <f>IF(F272="B",LEFT('[1]TCE - ANEXO IV - Preencher'!M281,2),IF(F272="S",LEFT('[1]TCE - ANEXO IV - Preencher'!M281,7),IF('[1]TCE - ANEXO IV - Preencher'!H281="","")))</f>
        <v>35</v>
      </c>
      <c r="L272" s="7">
        <f>'[1]TCE - ANEXO IV - Preencher'!N281</f>
        <v>400</v>
      </c>
    </row>
    <row r="273" spans="1:12" s="8" customFormat="1" ht="19.5" customHeight="1" x14ac:dyDescent="0.25">
      <c r="A273" s="3">
        <f>IFERROR(VLOOKUP(B273,'[1]DADOS (OCULTAR)'!$Q$3:$S$136,3,0),"")</f>
        <v>10739225002323</v>
      </c>
      <c r="B273" s="4" t="str">
        <f>'[1]TCE - ANEXO IV - Preencher'!C282</f>
        <v>HOSPITAL DOM MALAN - CG Nº 027/2022</v>
      </c>
      <c r="C273" s="4" t="str">
        <f>'[1]TCE - ANEXO IV - Preencher'!E282</f>
        <v>3.99 - Outras despesas com Material de Consumo</v>
      </c>
      <c r="D273" s="3" t="str">
        <f>'[1]TCE - ANEXO IV - Preencher'!F282</f>
        <v>28238907000102</v>
      </c>
      <c r="E273" s="5" t="str">
        <f>'[1]TCE - ANEXO IV - Preencher'!G282</f>
        <v>MR MOVEIS LTDA</v>
      </c>
      <c r="F273" s="5" t="str">
        <f>'[1]TCE - ANEXO IV - Preencher'!H282</f>
        <v>B</v>
      </c>
      <c r="G273" s="5" t="str">
        <f>'[1]TCE - ANEXO IV - Preencher'!I282</f>
        <v>S</v>
      </c>
      <c r="H273" s="5">
        <f>'[1]TCE - ANEXO IV - Preencher'!J282</f>
        <v>5297</v>
      </c>
      <c r="I273" s="6">
        <f>IF('[1]TCE - ANEXO IV - Preencher'!K282="","",'[1]TCE - ANEXO IV - Preencher'!K282)</f>
        <v>46162</v>
      </c>
      <c r="J273" s="5" t="str">
        <f>'[1]TCE - ANEXO IV - Preencher'!L282</f>
        <v>26260528238907000102550010000052971487624594</v>
      </c>
      <c r="K273" s="5" t="str">
        <f>IF(F273="B",LEFT('[1]TCE - ANEXO IV - Preencher'!M282,2),IF(F273="S",LEFT('[1]TCE - ANEXO IV - Preencher'!M282,7),IF('[1]TCE - ANEXO IV - Preencher'!H282="","")))</f>
        <v>26</v>
      </c>
      <c r="L273" s="7">
        <f>'[1]TCE - ANEXO IV - Preencher'!N282</f>
        <v>639.6</v>
      </c>
    </row>
    <row r="274" spans="1:12" s="8" customFormat="1" ht="19.5" customHeight="1" x14ac:dyDescent="0.25">
      <c r="A274" s="3">
        <f>IFERROR(VLOOKUP(B274,'[1]DADOS (OCULTAR)'!$Q$3:$S$136,3,0),"")</f>
        <v>10739225002323</v>
      </c>
      <c r="B274" s="4" t="str">
        <f>'[1]TCE - ANEXO IV - Preencher'!C283</f>
        <v>HOSPITAL DOM MALAN - CG Nº 027/2022</v>
      </c>
      <c r="C274" s="4" t="str">
        <f>'[1]TCE - ANEXO IV - Preencher'!E283</f>
        <v>3.99 - Outras despesas com Material de Consumo</v>
      </c>
      <c r="D274" s="3" t="str">
        <f>'[1]TCE - ANEXO IV - Preencher'!F283</f>
        <v>04864832000107</v>
      </c>
      <c r="E274" s="5" t="str">
        <f>'[1]TCE - ANEXO IV - Preencher'!G283</f>
        <v>GALPAO MATERIAIS DE CONSTRUCAO LTDA</v>
      </c>
      <c r="F274" s="5" t="str">
        <f>'[1]TCE - ANEXO IV - Preencher'!H283</f>
        <v>B</v>
      </c>
      <c r="G274" s="5" t="str">
        <f>'[1]TCE - ANEXO IV - Preencher'!I283</f>
        <v>S</v>
      </c>
      <c r="H274" s="5">
        <f>'[1]TCE - ANEXO IV - Preencher'!J283</f>
        <v>15638</v>
      </c>
      <c r="I274" s="6">
        <f>IF('[1]TCE - ANEXO IV - Preencher'!K283="","",'[1]TCE - ANEXO IV - Preencher'!K283)</f>
        <v>46170</v>
      </c>
      <c r="J274" s="5" t="str">
        <f>'[1]TCE - ANEXO IV - Preencher'!L283</f>
        <v>26260504864832000107550010000156381159634338</v>
      </c>
      <c r="K274" s="5" t="str">
        <f>IF(F274="B",LEFT('[1]TCE - ANEXO IV - Preencher'!M283,2),IF(F274="S",LEFT('[1]TCE - ANEXO IV - Preencher'!M283,7),IF('[1]TCE - ANEXO IV - Preencher'!H283="","")))</f>
        <v>26</v>
      </c>
      <c r="L274" s="7">
        <f>'[1]TCE - ANEXO IV - Preencher'!N283</f>
        <v>40.5</v>
      </c>
    </row>
    <row r="275" spans="1:12" s="8" customFormat="1" ht="19.5" customHeight="1" x14ac:dyDescent="0.25">
      <c r="A275" s="3">
        <f>IFERROR(VLOOKUP(B275,'[1]DADOS (OCULTAR)'!$Q$3:$S$136,3,0),"")</f>
        <v>10739225002323</v>
      </c>
      <c r="B275" s="4" t="str">
        <f>'[1]TCE - ANEXO IV - Preencher'!C284</f>
        <v>HOSPITAL DOM MALAN - CG Nº 027/2022</v>
      </c>
      <c r="C275" s="4" t="str">
        <f>'[1]TCE - ANEXO IV - Preencher'!E284</f>
        <v>3.99 - Outras despesas com Material de Consumo</v>
      </c>
      <c r="D275" s="3" t="str">
        <f>'[1]TCE - ANEXO IV - Preencher'!F284</f>
        <v>04864832000107</v>
      </c>
      <c r="E275" s="5" t="str">
        <f>'[1]TCE - ANEXO IV - Preencher'!G284</f>
        <v>GALPAO MATERIAIS DE CONSTRUCAO LTDA</v>
      </c>
      <c r="F275" s="5" t="str">
        <f>'[1]TCE - ANEXO IV - Preencher'!H284</f>
        <v>B</v>
      </c>
      <c r="G275" s="5" t="str">
        <f>'[1]TCE - ANEXO IV - Preencher'!I284</f>
        <v>S</v>
      </c>
      <c r="H275" s="5">
        <f>'[1]TCE - ANEXO IV - Preencher'!J284</f>
        <v>15649</v>
      </c>
      <c r="I275" s="6">
        <f>IF('[1]TCE - ANEXO IV - Preencher'!K284="","",'[1]TCE - ANEXO IV - Preencher'!K284)</f>
        <v>46171</v>
      </c>
      <c r="J275" s="5" t="str">
        <f>'[1]TCE - ANEXO IV - Preencher'!L284</f>
        <v>26260504864832000107550010000156491696461355</v>
      </c>
      <c r="K275" s="5" t="str">
        <f>IF(F275="B",LEFT('[1]TCE - ANEXO IV - Preencher'!M284,2),IF(F275="S",LEFT('[1]TCE - ANEXO IV - Preencher'!M284,7),IF('[1]TCE - ANEXO IV - Preencher'!H284="","")))</f>
        <v>26</v>
      </c>
      <c r="L275" s="7">
        <f>'[1]TCE - ANEXO IV - Preencher'!N284</f>
        <v>168</v>
      </c>
    </row>
    <row r="276" spans="1:12" s="8" customFormat="1" ht="19.5" customHeight="1" x14ac:dyDescent="0.25">
      <c r="A276" s="3">
        <f>IFERROR(VLOOKUP(B276,'[1]DADOS (OCULTAR)'!$Q$3:$S$136,3,0),"")</f>
        <v>10739225002323</v>
      </c>
      <c r="B276" s="4" t="str">
        <f>'[1]TCE - ANEXO IV - Preencher'!C285</f>
        <v>HOSPITAL DOM MALAN - CG Nº 027/2022</v>
      </c>
      <c r="C276" s="4" t="str">
        <f>'[1]TCE - ANEXO IV - Preencher'!E285</f>
        <v>3.99 - Outras despesas com Material de Consumo</v>
      </c>
      <c r="D276" s="3" t="str">
        <f>'[1]TCE - ANEXO IV - Preencher'!F285</f>
        <v>04864832000107</v>
      </c>
      <c r="E276" s="5" t="str">
        <f>'[1]TCE - ANEXO IV - Preencher'!G285</f>
        <v>GALPAO MATERIAIS DE CONSTRUCAO LTDA</v>
      </c>
      <c r="F276" s="5" t="str">
        <f>'[1]TCE - ANEXO IV - Preencher'!H285</f>
        <v>B</v>
      </c>
      <c r="G276" s="5" t="str">
        <f>'[1]TCE - ANEXO IV - Preencher'!I285</f>
        <v>S</v>
      </c>
      <c r="H276" s="5">
        <f>'[1]TCE - ANEXO IV - Preencher'!J285</f>
        <v>15692</v>
      </c>
      <c r="I276" s="6">
        <f>IF('[1]TCE - ANEXO IV - Preencher'!K285="","",'[1]TCE - ANEXO IV - Preencher'!K285)</f>
        <v>46190</v>
      </c>
      <c r="J276" s="5" t="str">
        <f>'[1]TCE - ANEXO IV - Preencher'!L285</f>
        <v>26260604864832000107550010000156921908009617</v>
      </c>
      <c r="K276" s="5" t="str">
        <f>IF(F276="B",LEFT('[1]TCE - ANEXO IV - Preencher'!M285,2),IF(F276="S",LEFT('[1]TCE - ANEXO IV - Preencher'!M285,7),IF('[1]TCE - ANEXO IV - Preencher'!H285="","")))</f>
        <v>26</v>
      </c>
      <c r="L276" s="7">
        <f>'[1]TCE - ANEXO IV - Preencher'!N285</f>
        <v>840</v>
      </c>
    </row>
    <row r="277" spans="1:12" s="8" customFormat="1" ht="19.5" customHeight="1" x14ac:dyDescent="0.25">
      <c r="A277" s="3">
        <f>IFERROR(VLOOKUP(B277,'[1]DADOS (OCULTAR)'!$Q$3:$S$136,3,0),"")</f>
        <v>10739225002323</v>
      </c>
      <c r="B277" s="4" t="str">
        <f>'[1]TCE - ANEXO IV - Preencher'!C286</f>
        <v>HOSPITAL DOM MALAN - CG Nº 027/2022</v>
      </c>
      <c r="C277" s="4" t="str">
        <f>'[1]TCE - ANEXO IV - Preencher'!E286</f>
        <v>3.99 - Outras despesas com Material de Consumo</v>
      </c>
      <c r="D277" s="3" t="str">
        <f>'[1]TCE - ANEXO IV - Preencher'!F286</f>
        <v>27903825000172</v>
      </c>
      <c r="E277" s="5" t="str">
        <f>'[1]TCE - ANEXO IV - Preencher'!G286</f>
        <v>MENEZES E FREITAS MATERIAIS DE CONTR</v>
      </c>
      <c r="F277" s="5" t="str">
        <f>'[1]TCE - ANEXO IV - Preencher'!H286</f>
        <v>B</v>
      </c>
      <c r="G277" s="5" t="str">
        <f>'[1]TCE - ANEXO IV - Preencher'!I286</f>
        <v>S</v>
      </c>
      <c r="H277" s="5">
        <f>'[1]TCE - ANEXO IV - Preencher'!J286</f>
        <v>16954</v>
      </c>
      <c r="I277" s="6">
        <f>IF('[1]TCE - ANEXO IV - Preencher'!K286="","",'[1]TCE - ANEXO IV - Preencher'!K286)</f>
        <v>46170</v>
      </c>
      <c r="J277" s="5" t="str">
        <f>'[1]TCE - ANEXO IV - Preencher'!L286</f>
        <v>26260527903825000172550010000169541530848117</v>
      </c>
      <c r="K277" s="5" t="str">
        <f>IF(F277="B",LEFT('[1]TCE - ANEXO IV - Preencher'!M286,2),IF(F277="S",LEFT('[1]TCE - ANEXO IV - Preencher'!M286,7),IF('[1]TCE - ANEXO IV - Preencher'!H286="","")))</f>
        <v>26</v>
      </c>
      <c r="L277" s="7">
        <f>'[1]TCE - ANEXO IV - Preencher'!N286</f>
        <v>247.88</v>
      </c>
    </row>
    <row r="278" spans="1:12" s="8" customFormat="1" ht="19.5" customHeight="1" x14ac:dyDescent="0.25">
      <c r="A278" s="3">
        <f>IFERROR(VLOOKUP(B278,'[1]DADOS (OCULTAR)'!$Q$3:$S$136,3,0),"")</f>
        <v>10739225002323</v>
      </c>
      <c r="B278" s="4" t="str">
        <f>'[1]TCE - ANEXO IV - Preencher'!C287</f>
        <v>HOSPITAL DOM MALAN - CG Nº 027/2022</v>
      </c>
      <c r="C278" s="4" t="str">
        <f>'[1]TCE - ANEXO IV - Preencher'!E287</f>
        <v>3.99 - Outras despesas com Material de Consumo</v>
      </c>
      <c r="D278" s="3" t="str">
        <f>'[1]TCE - ANEXO IV - Preencher'!F287</f>
        <v>27903825000172</v>
      </c>
      <c r="E278" s="5" t="str">
        <f>'[1]TCE - ANEXO IV - Preencher'!G287</f>
        <v>MENEZES E FREITAS MATERIAIS DE CONTR</v>
      </c>
      <c r="F278" s="5" t="str">
        <f>'[1]TCE - ANEXO IV - Preencher'!H287</f>
        <v>B</v>
      </c>
      <c r="G278" s="5" t="str">
        <f>'[1]TCE - ANEXO IV - Preencher'!I287</f>
        <v>S</v>
      </c>
      <c r="H278" s="5">
        <f>'[1]TCE - ANEXO IV - Preencher'!J287</f>
        <v>16955</v>
      </c>
      <c r="I278" s="6">
        <f>IF('[1]TCE - ANEXO IV - Preencher'!K287="","",'[1]TCE - ANEXO IV - Preencher'!K287)</f>
        <v>46170</v>
      </c>
      <c r="J278" s="5" t="str">
        <f>'[1]TCE - ANEXO IV - Preencher'!L287</f>
        <v>26260527903825000172550010000169551489005251</v>
      </c>
      <c r="K278" s="5" t="str">
        <f>IF(F278="B",LEFT('[1]TCE - ANEXO IV - Preencher'!M287,2),IF(F278="S",LEFT('[1]TCE - ANEXO IV - Preencher'!M287,7),IF('[1]TCE - ANEXO IV - Preencher'!H287="","")))</f>
        <v>26</v>
      </c>
      <c r="L278" s="7">
        <f>'[1]TCE - ANEXO IV - Preencher'!N287</f>
        <v>10.88</v>
      </c>
    </row>
    <row r="279" spans="1:12" s="8" customFormat="1" ht="19.5" customHeight="1" x14ac:dyDescent="0.25">
      <c r="A279" s="3">
        <f>IFERROR(VLOOKUP(B279,'[1]DADOS (OCULTAR)'!$Q$3:$S$136,3,0),"")</f>
        <v>10739225002323</v>
      </c>
      <c r="B279" s="4" t="str">
        <f>'[1]TCE - ANEXO IV - Preencher'!C288</f>
        <v>HOSPITAL DOM MALAN - CG Nº 027/2022</v>
      </c>
      <c r="C279" s="4" t="str">
        <f>'[1]TCE - ANEXO IV - Preencher'!E288</f>
        <v>3.99 - Outras despesas com Material de Consumo</v>
      </c>
      <c r="D279" s="3" t="str">
        <f>'[1]TCE - ANEXO IV - Preencher'!F288</f>
        <v>27903825000172</v>
      </c>
      <c r="E279" s="5" t="str">
        <f>'[1]TCE - ANEXO IV - Preencher'!G288</f>
        <v>MENEZES E FREITAS MATERIAIS DE CONTR</v>
      </c>
      <c r="F279" s="5" t="str">
        <f>'[1]TCE - ANEXO IV - Preencher'!H288</f>
        <v>B</v>
      </c>
      <c r="G279" s="5" t="str">
        <f>'[1]TCE - ANEXO IV - Preencher'!I288</f>
        <v>S</v>
      </c>
      <c r="H279" s="5">
        <f>'[1]TCE - ANEXO IV - Preencher'!J288</f>
        <v>16955</v>
      </c>
      <c r="I279" s="6">
        <f>IF('[1]TCE - ANEXO IV - Preencher'!K288="","",'[1]TCE - ANEXO IV - Preencher'!K288)</f>
        <v>46170</v>
      </c>
      <c r="J279" s="5" t="str">
        <f>'[1]TCE - ANEXO IV - Preencher'!L288</f>
        <v>26260527903825000172550010000169551489005251</v>
      </c>
      <c r="K279" s="5" t="str">
        <f>IF(F279="B",LEFT('[1]TCE - ANEXO IV - Preencher'!M288,2),IF(F279="S",LEFT('[1]TCE - ANEXO IV - Preencher'!M288,7),IF('[1]TCE - ANEXO IV - Preencher'!H288="","")))</f>
        <v>26</v>
      </c>
      <c r="L279" s="7">
        <f>'[1]TCE - ANEXO IV - Preencher'!N288</f>
        <v>77</v>
      </c>
    </row>
    <row r="280" spans="1:12" s="8" customFormat="1" ht="19.5" customHeight="1" x14ac:dyDescent="0.25">
      <c r="A280" s="3">
        <f>IFERROR(VLOOKUP(B280,'[1]DADOS (OCULTAR)'!$Q$3:$S$136,3,0),"")</f>
        <v>10739225002323</v>
      </c>
      <c r="B280" s="4" t="str">
        <f>'[1]TCE - ANEXO IV - Preencher'!C289</f>
        <v>HOSPITAL DOM MALAN - CG Nº 027/2022</v>
      </c>
      <c r="C280" s="4" t="str">
        <f>'[1]TCE - ANEXO IV - Preencher'!E289</f>
        <v>3.99 - Outras despesas com Material de Consumo</v>
      </c>
      <c r="D280" s="3" t="str">
        <f>'[1]TCE - ANEXO IV - Preencher'!F289</f>
        <v>27903825000172</v>
      </c>
      <c r="E280" s="5" t="str">
        <f>'[1]TCE - ANEXO IV - Preencher'!G289</f>
        <v>MENEZES E FREITAS MATERIAIS DE CONTR</v>
      </c>
      <c r="F280" s="5" t="str">
        <f>'[1]TCE - ANEXO IV - Preencher'!H289</f>
        <v>B</v>
      </c>
      <c r="G280" s="5" t="str">
        <f>'[1]TCE - ANEXO IV - Preencher'!I289</f>
        <v>S</v>
      </c>
      <c r="H280" s="5">
        <f>'[1]TCE - ANEXO IV - Preencher'!J289</f>
        <v>16964</v>
      </c>
      <c r="I280" s="6">
        <f>IF('[1]TCE - ANEXO IV - Preencher'!K289="","",'[1]TCE - ANEXO IV - Preencher'!K289)</f>
        <v>46171</v>
      </c>
      <c r="J280" s="5" t="str">
        <f>'[1]TCE - ANEXO IV - Preencher'!L289</f>
        <v>26260527903825000172550010000169641973269180</v>
      </c>
      <c r="K280" s="5" t="str">
        <f>IF(F280="B",LEFT('[1]TCE - ANEXO IV - Preencher'!M289,2),IF(F280="S",LEFT('[1]TCE - ANEXO IV - Preencher'!M289,7),IF('[1]TCE - ANEXO IV - Preencher'!H289="","")))</f>
        <v>26</v>
      </c>
      <c r="L280" s="7">
        <f>'[1]TCE - ANEXO IV - Preencher'!N289</f>
        <v>324.24</v>
      </c>
    </row>
    <row r="281" spans="1:12" s="8" customFormat="1" ht="19.5" customHeight="1" x14ac:dyDescent="0.25">
      <c r="A281" s="3">
        <f>IFERROR(VLOOKUP(B281,'[1]DADOS (OCULTAR)'!$Q$3:$S$136,3,0),"")</f>
        <v>10739225002323</v>
      </c>
      <c r="B281" s="4" t="str">
        <f>'[1]TCE - ANEXO IV - Preencher'!C290</f>
        <v>HOSPITAL DOM MALAN - CG Nº 027/2022</v>
      </c>
      <c r="C281" s="4" t="str">
        <f>'[1]TCE - ANEXO IV - Preencher'!E290</f>
        <v>3.99 - Outras despesas com Material de Consumo</v>
      </c>
      <c r="D281" s="3" t="str">
        <f>'[1]TCE - ANEXO IV - Preencher'!F290</f>
        <v>27903825000172</v>
      </c>
      <c r="E281" s="5" t="str">
        <f>'[1]TCE - ANEXO IV - Preencher'!G290</f>
        <v>MENEZES E FREITAS MATERIAIS DE CONTR</v>
      </c>
      <c r="F281" s="5" t="str">
        <f>'[1]TCE - ANEXO IV - Preencher'!H290</f>
        <v>B</v>
      </c>
      <c r="G281" s="5" t="str">
        <f>'[1]TCE - ANEXO IV - Preencher'!I290</f>
        <v>S</v>
      </c>
      <c r="H281" s="5">
        <f>'[1]TCE - ANEXO IV - Preencher'!J290</f>
        <v>16964</v>
      </c>
      <c r="I281" s="6">
        <f>IF('[1]TCE - ANEXO IV - Preencher'!K290="","",'[1]TCE - ANEXO IV - Preencher'!K290)</f>
        <v>46171</v>
      </c>
      <c r="J281" s="5" t="str">
        <f>'[1]TCE - ANEXO IV - Preencher'!L290</f>
        <v>26260527903825000172550010000169641973269180</v>
      </c>
      <c r="K281" s="5" t="str">
        <f>IF(F281="B",LEFT('[1]TCE - ANEXO IV - Preencher'!M290,2),IF(F281="S",LEFT('[1]TCE - ANEXO IV - Preencher'!M290,7),IF('[1]TCE - ANEXO IV - Preencher'!H290="","")))</f>
        <v>26</v>
      </c>
      <c r="L281" s="7">
        <f>'[1]TCE - ANEXO IV - Preencher'!N290</f>
        <v>21.92</v>
      </c>
    </row>
    <row r="282" spans="1:12" s="8" customFormat="1" ht="19.5" customHeight="1" x14ac:dyDescent="0.25">
      <c r="A282" s="3">
        <f>IFERROR(VLOOKUP(B282,'[1]DADOS (OCULTAR)'!$Q$3:$S$136,3,0),"")</f>
        <v>10739225002323</v>
      </c>
      <c r="B282" s="4" t="str">
        <f>'[1]TCE - ANEXO IV - Preencher'!C291</f>
        <v>HOSPITAL DOM MALAN - CG Nº 027/2022</v>
      </c>
      <c r="C282" s="4" t="str">
        <f>'[1]TCE - ANEXO IV - Preencher'!E291</f>
        <v>3.99 - Outras despesas com Material de Consumo</v>
      </c>
      <c r="D282" s="3" t="str">
        <f>'[1]TCE - ANEXO IV - Preencher'!F291</f>
        <v>30611447000168</v>
      </c>
      <c r="E282" s="5" t="str">
        <f>'[1]TCE - ANEXO IV - Preencher'!G291</f>
        <v>RAISSA C R MEDEIROS MOURA</v>
      </c>
      <c r="F282" s="5" t="str">
        <f>'[1]TCE - ANEXO IV - Preencher'!H291</f>
        <v>B</v>
      </c>
      <c r="G282" s="5" t="str">
        <f>'[1]TCE - ANEXO IV - Preencher'!I291</f>
        <v>S</v>
      </c>
      <c r="H282" s="5">
        <f>'[1]TCE - ANEXO IV - Preencher'!J291</f>
        <v>29461</v>
      </c>
      <c r="I282" s="6">
        <f>IF('[1]TCE - ANEXO IV - Preencher'!K291="","",'[1]TCE - ANEXO IV - Preencher'!K291)</f>
        <v>46181</v>
      </c>
      <c r="J282" s="5" t="str">
        <f>'[1]TCE - ANEXO IV - Preencher'!L291</f>
        <v>26260630611447000168550010000294611746098935</v>
      </c>
      <c r="K282" s="5" t="str">
        <f>IF(F282="B",LEFT('[1]TCE - ANEXO IV - Preencher'!M291,2),IF(F282="S",LEFT('[1]TCE - ANEXO IV - Preencher'!M291,7),IF('[1]TCE - ANEXO IV - Preencher'!H291="","")))</f>
        <v>26</v>
      </c>
      <c r="L282" s="7">
        <f>'[1]TCE - ANEXO IV - Preencher'!N291</f>
        <v>1584</v>
      </c>
    </row>
    <row r="283" spans="1:12" s="8" customFormat="1" ht="19.5" customHeight="1" x14ac:dyDescent="0.25">
      <c r="A283" s="3">
        <f>IFERROR(VLOOKUP(B283,'[1]DADOS (OCULTAR)'!$Q$3:$S$136,3,0),"")</f>
        <v>10739225002323</v>
      </c>
      <c r="B283" s="4" t="str">
        <f>'[1]TCE - ANEXO IV - Preencher'!C292</f>
        <v>HOSPITAL DOM MALAN - CG Nº 027/2022</v>
      </c>
      <c r="C283" s="4" t="str">
        <f>'[1]TCE - ANEXO IV - Preencher'!E292</f>
        <v>3.99 - Outras despesas com Material de Consumo</v>
      </c>
      <c r="D283" s="3" t="str">
        <f>'[1]TCE - ANEXO IV - Preencher'!F292</f>
        <v>02493174000169</v>
      </c>
      <c r="E283" s="5" t="str">
        <f>'[1]TCE - ANEXO IV - Preencher'!G292</f>
        <v>PETROLLUZ MATERIAIS ELETRICOS LTDA</v>
      </c>
      <c r="F283" s="5" t="str">
        <f>'[1]TCE - ANEXO IV - Preencher'!H292</f>
        <v>B</v>
      </c>
      <c r="G283" s="5" t="str">
        <f>'[1]TCE - ANEXO IV - Preencher'!I292</f>
        <v>S</v>
      </c>
      <c r="H283" s="5">
        <f>'[1]TCE - ANEXO IV - Preencher'!J292</f>
        <v>116132</v>
      </c>
      <c r="I283" s="6">
        <f>IF('[1]TCE - ANEXO IV - Preencher'!K292="","",'[1]TCE - ANEXO IV - Preencher'!K292)</f>
        <v>46176</v>
      </c>
      <c r="J283" s="5" t="str">
        <f>'[1]TCE - ANEXO IV - Preencher'!L292</f>
        <v>26260602493174000169550010001161321742134341</v>
      </c>
      <c r="K283" s="5" t="str">
        <f>IF(F283="B",LEFT('[1]TCE - ANEXO IV - Preencher'!M292,2),IF(F283="S",LEFT('[1]TCE - ANEXO IV - Preencher'!M292,7),IF('[1]TCE - ANEXO IV - Preencher'!H292="","")))</f>
        <v>26</v>
      </c>
      <c r="L283" s="7">
        <f>'[1]TCE - ANEXO IV - Preencher'!N292</f>
        <v>77.650000000000006</v>
      </c>
    </row>
    <row r="284" spans="1:12" s="8" customFormat="1" ht="19.5" customHeight="1" x14ac:dyDescent="0.25">
      <c r="A284" s="3">
        <f>IFERROR(VLOOKUP(B284,'[1]DADOS (OCULTAR)'!$Q$3:$S$136,3,0),"")</f>
        <v>10739225002323</v>
      </c>
      <c r="B284" s="4" t="str">
        <f>'[1]TCE - ANEXO IV - Preencher'!C293</f>
        <v>HOSPITAL DOM MALAN - CG Nº 027/2022</v>
      </c>
      <c r="C284" s="4" t="str">
        <f>'[1]TCE - ANEXO IV - Preencher'!E293</f>
        <v>3.99 - Outras despesas com Material de Consumo</v>
      </c>
      <c r="D284" s="3" t="str">
        <f>'[1]TCE - ANEXO IV - Preencher'!F293</f>
        <v>16586047000119</v>
      </c>
      <c r="E284" s="5" t="str">
        <f>'[1]TCE - ANEXO IV - Preencher'!G293</f>
        <v>IPE MADEIRAS MAQUINAS E FERRAMENTAS LTDA</v>
      </c>
      <c r="F284" s="5" t="str">
        <f>'[1]TCE - ANEXO IV - Preencher'!H293</f>
        <v>B</v>
      </c>
      <c r="G284" s="5" t="str">
        <f>'[1]TCE - ANEXO IV - Preencher'!I293</f>
        <v>S</v>
      </c>
      <c r="H284" s="5">
        <f>'[1]TCE - ANEXO IV - Preencher'!J293</f>
        <v>203232</v>
      </c>
      <c r="I284" s="6">
        <f>IF('[1]TCE - ANEXO IV - Preencher'!K293="","",'[1]TCE - ANEXO IV - Preencher'!K293)</f>
        <v>46155</v>
      </c>
      <c r="J284" s="5" t="str">
        <f>'[1]TCE - ANEXO IV - Preencher'!L293</f>
        <v>26260516586047000119550040002032321422144024</v>
      </c>
      <c r="K284" s="5" t="str">
        <f>IF(F284="B",LEFT('[1]TCE - ANEXO IV - Preencher'!M293,2),IF(F284="S",LEFT('[1]TCE - ANEXO IV - Preencher'!M293,7),IF('[1]TCE - ANEXO IV - Preencher'!H293="","")))</f>
        <v>26</v>
      </c>
      <c r="L284" s="7">
        <f>'[1]TCE - ANEXO IV - Preencher'!N293</f>
        <v>614.9</v>
      </c>
    </row>
    <row r="285" spans="1:12" s="8" customFormat="1" ht="19.5" customHeight="1" x14ac:dyDescent="0.25">
      <c r="A285" s="3">
        <f>IFERROR(VLOOKUP(B285,'[1]DADOS (OCULTAR)'!$Q$3:$S$136,3,0),"")</f>
        <v>10739225002323</v>
      </c>
      <c r="B285" s="4" t="str">
        <f>'[1]TCE - ANEXO IV - Preencher'!C294</f>
        <v>HOSPITAL DOM MALAN - CG Nº 027/2022</v>
      </c>
      <c r="C285" s="4" t="str">
        <f>'[1]TCE - ANEXO IV - Preencher'!E294</f>
        <v>3.99 - Outras despesas com Material de Consumo</v>
      </c>
      <c r="D285" s="3" t="str">
        <f>'[1]TCE - ANEXO IV - Preencher'!F294</f>
        <v>09101645000195</v>
      </c>
      <c r="E285" s="5" t="str">
        <f>'[1]TCE - ANEXO IV - Preencher'!G294</f>
        <v>TELEACO COMERCIAL DE FERRO LTDA</v>
      </c>
      <c r="F285" s="5" t="str">
        <f>'[1]TCE - ANEXO IV - Preencher'!H294</f>
        <v>B</v>
      </c>
      <c r="G285" s="5" t="str">
        <f>'[1]TCE - ANEXO IV - Preencher'!I294</f>
        <v>S</v>
      </c>
      <c r="H285" s="5">
        <f>'[1]TCE - ANEXO IV - Preencher'!J294</f>
        <v>225275</v>
      </c>
      <c r="I285" s="6">
        <f>IF('[1]TCE - ANEXO IV - Preencher'!K294="","",'[1]TCE - ANEXO IV - Preencher'!K294)</f>
        <v>46183</v>
      </c>
      <c r="J285" s="5" t="str">
        <f>'[1]TCE - ANEXO IV - Preencher'!L294</f>
        <v>26260609101645000195550000002252751710065201</v>
      </c>
      <c r="K285" s="5" t="str">
        <f>IF(F285="B",LEFT('[1]TCE - ANEXO IV - Preencher'!M294,2),IF(F285="S",LEFT('[1]TCE - ANEXO IV - Preencher'!M294,7),IF('[1]TCE - ANEXO IV - Preencher'!H294="","")))</f>
        <v>26</v>
      </c>
      <c r="L285" s="7">
        <f>'[1]TCE - ANEXO IV - Preencher'!N294</f>
        <v>150.79</v>
      </c>
    </row>
    <row r="286" spans="1:12" s="8" customFormat="1" ht="19.5" customHeight="1" x14ac:dyDescent="0.25">
      <c r="A286" s="3">
        <f>IFERROR(VLOOKUP(B286,'[1]DADOS (OCULTAR)'!$Q$3:$S$136,3,0),"")</f>
        <v>10739225002323</v>
      </c>
      <c r="B286" s="4" t="str">
        <f>'[1]TCE - ANEXO IV - Preencher'!C295</f>
        <v>HOSPITAL DOM MALAN - CG Nº 027/2022</v>
      </c>
      <c r="C286" s="4" t="str">
        <f>'[1]TCE - ANEXO IV - Preencher'!E295</f>
        <v>3.99 - Outras despesas com Material de Consumo</v>
      </c>
      <c r="D286" s="3" t="str">
        <f>'[1]TCE - ANEXO IV - Preencher'!F295</f>
        <v>06135469000114</v>
      </c>
      <c r="E286" s="5" t="str">
        <f>'[1]TCE - ANEXO IV - Preencher'!G295</f>
        <v>DATRIX INDUSTRIA E COMERCIO DE PROD HOSPITALARES</v>
      </c>
      <c r="F286" s="5" t="str">
        <f>'[1]TCE - ANEXO IV - Preencher'!H295</f>
        <v>B</v>
      </c>
      <c r="G286" s="5" t="str">
        <f>'[1]TCE - ANEXO IV - Preencher'!I295</f>
        <v>S</v>
      </c>
      <c r="H286" s="5">
        <f>'[1]TCE - ANEXO IV - Preencher'!J295</f>
        <v>15699</v>
      </c>
      <c r="I286" s="6">
        <f>IF('[1]TCE - ANEXO IV - Preencher'!K295="","",'[1]TCE - ANEXO IV - Preencher'!K295)</f>
        <v>46184</v>
      </c>
      <c r="J286" s="5" t="str">
        <f>'[1]TCE - ANEXO IV - Preencher'!L295</f>
        <v>35260606135469000114550010000156991543209869</v>
      </c>
      <c r="K286" s="5" t="str">
        <f>IF(F286="B",LEFT('[1]TCE - ANEXO IV - Preencher'!M295,2),IF(F286="S",LEFT('[1]TCE - ANEXO IV - Preencher'!M295,7),IF('[1]TCE - ANEXO IV - Preencher'!H295="","")))</f>
        <v>35</v>
      </c>
      <c r="L286" s="7">
        <f>'[1]TCE - ANEXO IV - Preencher'!N295</f>
        <v>1325</v>
      </c>
    </row>
    <row r="287" spans="1:12" s="8" customFormat="1" ht="19.5" customHeight="1" x14ac:dyDescent="0.25">
      <c r="A287" s="3">
        <f>IFERROR(VLOOKUP(B287,'[1]DADOS (OCULTAR)'!$Q$3:$S$136,3,0),"")</f>
        <v>10739225002323</v>
      </c>
      <c r="B287" s="4" t="str">
        <f>'[1]TCE - ANEXO IV - Preencher'!C296</f>
        <v>HOSPITAL DOM MALAN - CG Nº 027/2022</v>
      </c>
      <c r="C287" s="4" t="str">
        <f>'[1]TCE - ANEXO IV - Preencher'!E296</f>
        <v>3.99 - Outras despesas com Material de Consumo</v>
      </c>
      <c r="D287" s="3" t="str">
        <f>'[1]TCE - ANEXO IV - Preencher'!F296</f>
        <v>06135469000114</v>
      </c>
      <c r="E287" s="5" t="str">
        <f>'[1]TCE - ANEXO IV - Preencher'!G296</f>
        <v>DATRIX INDUSTRIA E COMERCIO DE PROD HOSPITALARES</v>
      </c>
      <c r="F287" s="5" t="str">
        <f>'[1]TCE - ANEXO IV - Preencher'!H296</f>
        <v>B</v>
      </c>
      <c r="G287" s="5" t="str">
        <f>'[1]TCE - ANEXO IV - Preencher'!I296</f>
        <v>S</v>
      </c>
      <c r="H287" s="5">
        <f>'[1]TCE - ANEXO IV - Preencher'!J296</f>
        <v>15699</v>
      </c>
      <c r="I287" s="6">
        <f>IF('[1]TCE - ANEXO IV - Preencher'!K296="","",'[1]TCE - ANEXO IV - Preencher'!K296)</f>
        <v>46184</v>
      </c>
      <c r="J287" s="5" t="str">
        <f>'[1]TCE - ANEXO IV - Preencher'!L296</f>
        <v>35260606135469000114550010000156991543209869</v>
      </c>
      <c r="K287" s="5" t="str">
        <f>IF(F287="B",LEFT('[1]TCE - ANEXO IV - Preencher'!M296,2),IF(F287="S",LEFT('[1]TCE - ANEXO IV - Preencher'!M296,7),IF('[1]TCE - ANEXO IV - Preencher'!H296="","")))</f>
        <v>35</v>
      </c>
      <c r="L287" s="7">
        <f>'[1]TCE - ANEXO IV - Preencher'!N296</f>
        <v>1347.5</v>
      </c>
    </row>
    <row r="288" spans="1:12" s="8" customFormat="1" ht="19.5" customHeight="1" x14ac:dyDescent="0.25">
      <c r="A288" s="3">
        <f>IFERROR(VLOOKUP(B288,'[1]DADOS (OCULTAR)'!$Q$3:$S$136,3,0),"")</f>
        <v>10739225002323</v>
      </c>
      <c r="B288" s="4" t="str">
        <f>'[1]TCE - ANEXO IV - Preencher'!C297</f>
        <v>HOSPITAL DOM MALAN - CG Nº 027/2022</v>
      </c>
      <c r="C288" s="4" t="str">
        <f>'[1]TCE - ANEXO IV - Preencher'!E297</f>
        <v>3.99 - Outras despesas com Material de Consumo</v>
      </c>
      <c r="D288" s="3" t="str">
        <f>'[1]TCE - ANEXO IV - Preencher'!F297</f>
        <v>11146393000162</v>
      </c>
      <c r="E288" s="5" t="str">
        <f>'[1]TCE - ANEXO IV - Preencher'!G297</f>
        <v>FAUZI METAIS LTDA</v>
      </c>
      <c r="F288" s="5" t="str">
        <f>'[1]TCE - ANEXO IV - Preencher'!H297</f>
        <v>B</v>
      </c>
      <c r="G288" s="5" t="str">
        <f>'[1]TCE - ANEXO IV - Preencher'!I297</f>
        <v>S</v>
      </c>
      <c r="H288" s="5">
        <f>'[1]TCE - ANEXO IV - Preencher'!J297</f>
        <v>29264</v>
      </c>
      <c r="I288" s="6">
        <f>IF('[1]TCE - ANEXO IV - Preencher'!K297="","",'[1]TCE - ANEXO IV - Preencher'!K297)</f>
        <v>46129</v>
      </c>
      <c r="J288" s="5" t="str">
        <f>'[1]TCE - ANEXO IV - Preencher'!L297</f>
        <v>35260411146393000162550010000292641841496752</v>
      </c>
      <c r="K288" s="5" t="str">
        <f>IF(F288="B",LEFT('[1]TCE - ANEXO IV - Preencher'!M297,2),IF(F288="S",LEFT('[1]TCE - ANEXO IV - Preencher'!M297,7),IF('[1]TCE - ANEXO IV - Preencher'!H297="","")))</f>
        <v>35</v>
      </c>
      <c r="L288" s="7">
        <f>'[1]TCE - ANEXO IV - Preencher'!N297</f>
        <v>481.96</v>
      </c>
    </row>
    <row r="289" spans="1:12" s="8" customFormat="1" ht="19.5" customHeight="1" x14ac:dyDescent="0.25">
      <c r="A289" s="3">
        <f>IFERROR(VLOOKUP(B289,'[1]DADOS (OCULTAR)'!$Q$3:$S$136,3,0),"")</f>
        <v>10739225002323</v>
      </c>
      <c r="B289" s="4" t="str">
        <f>'[1]TCE - ANEXO IV - Preencher'!C298</f>
        <v>HOSPITAL DOM MALAN - CG Nº 027/2022</v>
      </c>
      <c r="C289" s="4" t="str">
        <f>'[1]TCE - ANEXO IV - Preencher'!E298</f>
        <v>3.99 - Outras despesas com Material de Consumo</v>
      </c>
      <c r="D289" s="3" t="str">
        <f>'[1]TCE - ANEXO IV - Preencher'!F298</f>
        <v>10723181000138</v>
      </c>
      <c r="E289" s="5" t="str">
        <f>'[1]TCE - ANEXO IV - Preencher'!G298</f>
        <v>TF TRANSFORMOTORES LTDA</v>
      </c>
      <c r="F289" s="5" t="str">
        <f>'[1]TCE - ANEXO IV - Preencher'!H298</f>
        <v>B</v>
      </c>
      <c r="G289" s="5" t="str">
        <f>'[1]TCE - ANEXO IV - Preencher'!I298</f>
        <v>S</v>
      </c>
      <c r="H289" s="5">
        <f>'[1]TCE - ANEXO IV - Preencher'!J298</f>
        <v>11256</v>
      </c>
      <c r="I289" s="6">
        <f>IF('[1]TCE - ANEXO IV - Preencher'!K298="","",'[1]TCE - ANEXO IV - Preencher'!K298)</f>
        <v>46176</v>
      </c>
      <c r="J289" s="5" t="str">
        <f>'[1]TCE - ANEXO IV - Preencher'!L298</f>
        <v>26260610723181000138550010000112561913705843</v>
      </c>
      <c r="K289" s="5" t="str">
        <f>IF(F289="B",LEFT('[1]TCE - ANEXO IV - Preencher'!M298,2),IF(F289="S",LEFT('[1]TCE - ANEXO IV - Preencher'!M298,7),IF('[1]TCE - ANEXO IV - Preencher'!H298="","")))</f>
        <v>26</v>
      </c>
      <c r="L289" s="7">
        <f>'[1]TCE - ANEXO IV - Preencher'!N298</f>
        <v>789</v>
      </c>
    </row>
    <row r="290" spans="1:12" s="8" customFormat="1" ht="19.5" customHeight="1" x14ac:dyDescent="0.25">
      <c r="A290" s="3">
        <f>IFERROR(VLOOKUP(B290,'[1]DADOS (OCULTAR)'!$Q$3:$S$136,3,0),"")</f>
        <v>10739225002323</v>
      </c>
      <c r="B290" s="4" t="str">
        <f>'[1]TCE - ANEXO IV - Preencher'!C299</f>
        <v>HOSPITAL DOM MALAN - CG Nº 027/2022</v>
      </c>
      <c r="C290" s="4" t="str">
        <f>'[1]TCE - ANEXO IV - Preencher'!E299</f>
        <v>3.99 - Outras despesas com Material de Consumo</v>
      </c>
      <c r="D290" s="3" t="str">
        <f>'[1]TCE - ANEXO IV - Preencher'!F299</f>
        <v>10723181000138</v>
      </c>
      <c r="E290" s="5" t="str">
        <f>'[1]TCE - ANEXO IV - Preencher'!G299</f>
        <v>TF TRANSFORMOTORES LTDA</v>
      </c>
      <c r="F290" s="5" t="str">
        <f>'[1]TCE - ANEXO IV - Preencher'!H299</f>
        <v>B</v>
      </c>
      <c r="G290" s="5" t="str">
        <f>'[1]TCE - ANEXO IV - Preencher'!I299</f>
        <v>S</v>
      </c>
      <c r="H290" s="5">
        <f>'[1]TCE - ANEXO IV - Preencher'!J299</f>
        <v>11256</v>
      </c>
      <c r="I290" s="6">
        <f>IF('[1]TCE - ANEXO IV - Preencher'!K299="","",'[1]TCE - ANEXO IV - Preencher'!K299)</f>
        <v>46176</v>
      </c>
      <c r="J290" s="5" t="str">
        <f>'[1]TCE - ANEXO IV - Preencher'!L299</f>
        <v>26260610723181000138550010000112561913705843</v>
      </c>
      <c r="K290" s="5" t="str">
        <f>IF(F290="B",LEFT('[1]TCE - ANEXO IV - Preencher'!M299,2),IF(F290="S",LEFT('[1]TCE - ANEXO IV - Preencher'!M299,7),IF('[1]TCE - ANEXO IV - Preencher'!H299="","")))</f>
        <v>26</v>
      </c>
      <c r="L290" s="7">
        <f>'[1]TCE - ANEXO IV - Preencher'!N299</f>
        <v>328.5</v>
      </c>
    </row>
    <row r="291" spans="1:12" s="8" customFormat="1" ht="19.5" customHeight="1" x14ac:dyDescent="0.25">
      <c r="A291" s="3">
        <f>IFERROR(VLOOKUP(B291,'[1]DADOS (OCULTAR)'!$Q$3:$S$136,3,0),"")</f>
        <v>10739225002323</v>
      </c>
      <c r="B291" s="4" t="str">
        <f>'[1]TCE - ANEXO IV - Preencher'!C300</f>
        <v>HOSPITAL DOM MALAN - CG Nº 027/2022</v>
      </c>
      <c r="C291" s="4" t="str">
        <f>'[1]TCE - ANEXO IV - Preencher'!E300</f>
        <v>3.99 - Outras despesas com Material de Consumo</v>
      </c>
      <c r="D291" s="3" t="str">
        <f>'[1]TCE - ANEXO IV - Preencher'!F300</f>
        <v>02991409000142</v>
      </c>
      <c r="E291" s="5" t="str">
        <f>'[1]TCE - ANEXO IV - Preencher'!G300</f>
        <v>FERRAMENTAL MAQUINAS FERRAMENTAL E PARAFUSOS LTDA</v>
      </c>
      <c r="F291" s="5" t="str">
        <f>'[1]TCE - ANEXO IV - Preencher'!H300</f>
        <v>B</v>
      </c>
      <c r="G291" s="5" t="str">
        <f>'[1]TCE - ANEXO IV - Preencher'!I300</f>
        <v>S</v>
      </c>
      <c r="H291" s="5">
        <f>'[1]TCE - ANEXO IV - Preencher'!J300</f>
        <v>262273</v>
      </c>
      <c r="I291" s="6">
        <f>IF('[1]TCE - ANEXO IV - Preencher'!K300="","",'[1]TCE - ANEXO IV - Preencher'!K300)</f>
        <v>46170</v>
      </c>
      <c r="J291" s="5" t="str">
        <f>'[1]TCE - ANEXO IV - Preencher'!L300</f>
        <v>29260502991409000142550010002622731242894134</v>
      </c>
      <c r="K291" s="5" t="str">
        <f>IF(F291="B",LEFT('[1]TCE - ANEXO IV - Preencher'!M300,2),IF(F291="S",LEFT('[1]TCE - ANEXO IV - Preencher'!M300,7),IF('[1]TCE - ANEXO IV - Preencher'!H300="","")))</f>
        <v>29</v>
      </c>
      <c r="L291" s="7">
        <f>'[1]TCE - ANEXO IV - Preencher'!N300</f>
        <v>8.86</v>
      </c>
    </row>
    <row r="292" spans="1:12" s="8" customFormat="1" ht="19.5" customHeight="1" x14ac:dyDescent="0.25">
      <c r="A292" s="3">
        <f>IFERROR(VLOOKUP(B292,'[1]DADOS (OCULTAR)'!$Q$3:$S$136,3,0),"")</f>
        <v>10739225002323</v>
      </c>
      <c r="B292" s="4" t="str">
        <f>'[1]TCE - ANEXO IV - Preencher'!C301</f>
        <v>HOSPITAL DOM MALAN - CG Nº 027/2022</v>
      </c>
      <c r="C292" s="4" t="str">
        <f>'[1]TCE - ANEXO IV - Preencher'!E301</f>
        <v>3.99 - Outras despesas com Material de Consumo</v>
      </c>
      <c r="D292" s="3" t="str">
        <f>'[1]TCE - ANEXO IV - Preencher'!F301</f>
        <v>02991409000142</v>
      </c>
      <c r="E292" s="5" t="str">
        <f>'[1]TCE - ANEXO IV - Preencher'!G301</f>
        <v>FERRAMENTAL MAQUINAS FERRAMENTAL E PARAFUSOS LTDA</v>
      </c>
      <c r="F292" s="5" t="str">
        <f>'[1]TCE - ANEXO IV - Preencher'!H301</f>
        <v>B</v>
      </c>
      <c r="G292" s="5" t="str">
        <f>'[1]TCE - ANEXO IV - Preencher'!I301</f>
        <v>S</v>
      </c>
      <c r="H292" s="5">
        <f>'[1]TCE - ANEXO IV - Preencher'!J301</f>
        <v>262273</v>
      </c>
      <c r="I292" s="6">
        <f>IF('[1]TCE - ANEXO IV - Preencher'!K301="","",'[1]TCE - ANEXO IV - Preencher'!K301)</f>
        <v>46170</v>
      </c>
      <c r="J292" s="5" t="str">
        <f>'[1]TCE - ANEXO IV - Preencher'!L301</f>
        <v>29260502991409000142550010002622731242894134</v>
      </c>
      <c r="K292" s="5" t="str">
        <f>IF(F292="B",LEFT('[1]TCE - ANEXO IV - Preencher'!M301,2),IF(F292="S",LEFT('[1]TCE - ANEXO IV - Preencher'!M301,7),IF('[1]TCE - ANEXO IV - Preencher'!H301="","")))</f>
        <v>29</v>
      </c>
      <c r="L292" s="7">
        <f>'[1]TCE - ANEXO IV - Preencher'!N301</f>
        <v>32.4</v>
      </c>
    </row>
    <row r="293" spans="1:12" s="8" customFormat="1" ht="19.5" customHeight="1" x14ac:dyDescent="0.25">
      <c r="A293" s="3">
        <f>IFERROR(VLOOKUP(B293,'[1]DADOS (OCULTAR)'!$Q$3:$S$136,3,0),"")</f>
        <v>10739225002323</v>
      </c>
      <c r="B293" s="4" t="str">
        <f>'[1]TCE - ANEXO IV - Preencher'!C302</f>
        <v>HOSPITAL DOM MALAN - CG Nº 027/2022</v>
      </c>
      <c r="C293" s="4" t="str">
        <f>'[1]TCE - ANEXO IV - Preencher'!E302</f>
        <v>3.99 - Outras despesas com Material de Consumo</v>
      </c>
      <c r="D293" s="3" t="str">
        <f>'[1]TCE - ANEXO IV - Preencher'!F302</f>
        <v>02991409000142</v>
      </c>
      <c r="E293" s="5" t="str">
        <f>'[1]TCE - ANEXO IV - Preencher'!G302</f>
        <v>FERRAMENTAL MAQUINAS FERRAMENTAL E PARAFUSOS LTDA</v>
      </c>
      <c r="F293" s="5" t="str">
        <f>'[1]TCE - ANEXO IV - Preencher'!H302</f>
        <v>B</v>
      </c>
      <c r="G293" s="5" t="str">
        <f>'[1]TCE - ANEXO IV - Preencher'!I302</f>
        <v>S</v>
      </c>
      <c r="H293" s="5">
        <f>'[1]TCE - ANEXO IV - Preencher'!J302</f>
        <v>263336</v>
      </c>
      <c r="I293" s="6">
        <f>IF('[1]TCE - ANEXO IV - Preencher'!K302="","",'[1]TCE - ANEXO IV - Preencher'!K302)</f>
        <v>46183</v>
      </c>
      <c r="J293" s="5" t="str">
        <f>'[1]TCE - ANEXO IV - Preencher'!L302</f>
        <v>29260602991409000142550010002633361174195124</v>
      </c>
      <c r="K293" s="5" t="str">
        <f>IF(F293="B",LEFT('[1]TCE - ANEXO IV - Preencher'!M302,2),IF(F293="S",LEFT('[1]TCE - ANEXO IV - Preencher'!M302,7),IF('[1]TCE - ANEXO IV - Preencher'!H302="","")))</f>
        <v>29</v>
      </c>
      <c r="L293" s="7">
        <f>'[1]TCE - ANEXO IV - Preencher'!N302</f>
        <v>60.4</v>
      </c>
    </row>
    <row r="294" spans="1:12" s="8" customFormat="1" ht="19.5" customHeight="1" x14ac:dyDescent="0.25">
      <c r="A294" s="3">
        <f>IFERROR(VLOOKUP(B294,'[1]DADOS (OCULTAR)'!$Q$3:$S$136,3,0),"")</f>
        <v>10739225002323</v>
      </c>
      <c r="B294" s="4" t="str">
        <f>'[1]TCE - ANEXO IV - Preencher'!C303</f>
        <v>HOSPITAL DOM MALAN - CG Nº 027/2022</v>
      </c>
      <c r="C294" s="4" t="str">
        <f>'[1]TCE - ANEXO IV - Preencher'!E303</f>
        <v>3.99 - Outras despesas com Material de Consumo</v>
      </c>
      <c r="D294" s="3" t="str">
        <f>'[1]TCE - ANEXO IV - Preencher'!F303</f>
        <v>04265871000198</v>
      </c>
      <c r="E294" s="5" t="str">
        <f>'[1]TCE - ANEXO IV - Preencher'!G303</f>
        <v>LEAO EQUIPADORA</v>
      </c>
      <c r="F294" s="5" t="str">
        <f>'[1]TCE - ANEXO IV - Preencher'!H303</f>
        <v>B</v>
      </c>
      <c r="G294" s="5" t="str">
        <f>'[1]TCE - ANEXO IV - Preencher'!I303</f>
        <v>S</v>
      </c>
      <c r="H294" s="5">
        <f>'[1]TCE - ANEXO IV - Preencher'!J303</f>
        <v>305885</v>
      </c>
      <c r="I294" s="6">
        <f>IF('[1]TCE - ANEXO IV - Preencher'!K303="","",'[1]TCE - ANEXO IV - Preencher'!K303)</f>
        <v>46170</v>
      </c>
      <c r="J294" s="5" t="str">
        <f>'[1]TCE - ANEXO IV - Preencher'!L303</f>
        <v>26260504265871000198550050003058851101522620</v>
      </c>
      <c r="K294" s="5" t="str">
        <f>IF(F294="B",LEFT('[1]TCE - ANEXO IV - Preencher'!M303,2),IF(F294="S",LEFT('[1]TCE - ANEXO IV - Preencher'!M303,7),IF('[1]TCE - ANEXO IV - Preencher'!H303="","")))</f>
        <v>26</v>
      </c>
      <c r="L294" s="7">
        <f>'[1]TCE - ANEXO IV - Preencher'!N303</f>
        <v>56.1</v>
      </c>
    </row>
    <row r="295" spans="1:12" s="8" customFormat="1" ht="19.5" customHeight="1" x14ac:dyDescent="0.25">
      <c r="A295" s="3">
        <f>IFERROR(VLOOKUP(B295,'[1]DADOS (OCULTAR)'!$Q$3:$S$136,3,0),"")</f>
        <v>10739225002323</v>
      </c>
      <c r="B295" s="4" t="str">
        <f>'[1]TCE - ANEXO IV - Preencher'!C304</f>
        <v>HOSPITAL DOM MALAN - CG Nº 027/2022</v>
      </c>
      <c r="C295" s="4" t="str">
        <f>'[1]TCE - ANEXO IV - Preencher'!E304</f>
        <v>3.99 - Outras despesas com Material de Consumo</v>
      </c>
      <c r="D295" s="3" t="str">
        <f>'[1]TCE - ANEXO IV - Preencher'!F304</f>
        <v>04265871000198</v>
      </c>
      <c r="E295" s="5" t="str">
        <f>'[1]TCE - ANEXO IV - Preencher'!G304</f>
        <v>LEAO EQUIPADORA</v>
      </c>
      <c r="F295" s="5" t="str">
        <f>'[1]TCE - ANEXO IV - Preencher'!H304</f>
        <v>B</v>
      </c>
      <c r="G295" s="5" t="str">
        <f>'[1]TCE - ANEXO IV - Preencher'!I304</f>
        <v>S</v>
      </c>
      <c r="H295" s="5">
        <f>'[1]TCE - ANEXO IV - Preencher'!J304</f>
        <v>308185</v>
      </c>
      <c r="I295" s="6">
        <f>IF('[1]TCE - ANEXO IV - Preencher'!K304="","",'[1]TCE - ANEXO IV - Preencher'!K304)</f>
        <v>46199</v>
      </c>
      <c r="J295" s="5" t="str">
        <f>'[1]TCE - ANEXO IV - Preencher'!L304</f>
        <v>26260604265871000198550050003081851117255358</v>
      </c>
      <c r="K295" s="5" t="str">
        <f>IF(F295="B",LEFT('[1]TCE - ANEXO IV - Preencher'!M304,2),IF(F295="S",LEFT('[1]TCE - ANEXO IV - Preencher'!M304,7),IF('[1]TCE - ANEXO IV - Preencher'!H304="","")))</f>
        <v>26</v>
      </c>
      <c r="L295" s="7">
        <f>'[1]TCE - ANEXO IV - Preencher'!N304</f>
        <v>2300</v>
      </c>
    </row>
    <row r="296" spans="1:12" s="8" customFormat="1" ht="19.5" customHeight="1" x14ac:dyDescent="0.25">
      <c r="A296" s="3">
        <f>IFERROR(VLOOKUP(B296,'[1]DADOS (OCULTAR)'!$Q$3:$S$136,3,0),"")</f>
        <v>10739225002323</v>
      </c>
      <c r="B296" s="4" t="str">
        <f>'[1]TCE - ANEXO IV - Preencher'!C305</f>
        <v>HOSPITAL DOM MALAN - CG Nº 027/2022</v>
      </c>
      <c r="C296" s="4" t="str">
        <f>'[1]TCE - ANEXO IV - Preencher'!E305</f>
        <v>3.99 - Outras despesas com Material de Consumo</v>
      </c>
      <c r="D296" s="3" t="str">
        <f>'[1]TCE - ANEXO IV - Preencher'!F305</f>
        <v>04265871000198</v>
      </c>
      <c r="E296" s="5" t="str">
        <f>'[1]TCE - ANEXO IV - Preencher'!G305</f>
        <v>LEAO EQUIPADORA</v>
      </c>
      <c r="F296" s="5" t="str">
        <f>'[1]TCE - ANEXO IV - Preencher'!H305</f>
        <v>B</v>
      </c>
      <c r="G296" s="5" t="str">
        <f>'[1]TCE - ANEXO IV - Preencher'!I305</f>
        <v>S</v>
      </c>
      <c r="H296" s="5">
        <f>'[1]TCE - ANEXO IV - Preencher'!J305</f>
        <v>308317</v>
      </c>
      <c r="I296" s="6">
        <f>IF('[1]TCE - ANEXO IV - Preencher'!K305="","",'[1]TCE - ANEXO IV - Preencher'!K305)</f>
        <v>46202</v>
      </c>
      <c r="J296" s="5" t="str">
        <f>'[1]TCE - ANEXO IV - Preencher'!L305</f>
        <v>26260604265871000198550050003083171311971803</v>
      </c>
      <c r="K296" s="5" t="str">
        <f>IF(F296="B",LEFT('[1]TCE - ANEXO IV - Preencher'!M305,2),IF(F296="S",LEFT('[1]TCE - ANEXO IV - Preencher'!M305,7),IF('[1]TCE - ANEXO IV - Preencher'!H305="","")))</f>
        <v>26</v>
      </c>
      <c r="L296" s="7">
        <f>'[1]TCE - ANEXO IV - Preencher'!N305</f>
        <v>3200</v>
      </c>
    </row>
    <row r="297" spans="1:12" s="8" customFormat="1" ht="19.5" customHeight="1" x14ac:dyDescent="0.25">
      <c r="A297" s="3">
        <f>IFERROR(VLOOKUP(B297,'[1]DADOS (OCULTAR)'!$Q$3:$S$136,3,0),"")</f>
        <v>10739225002323</v>
      </c>
      <c r="B297" s="4" t="str">
        <f>'[1]TCE - ANEXO IV - Preencher'!C306</f>
        <v>HOSPITAL DOM MALAN - CG Nº 027/2022</v>
      </c>
      <c r="C297" s="4" t="str">
        <f>'[1]TCE - ANEXO IV - Preencher'!E306</f>
        <v>3.99 - Outras despesas com Material de Consumo</v>
      </c>
      <c r="D297" s="3" t="str">
        <f>'[1]TCE - ANEXO IV - Preencher'!F306</f>
        <v>15055991000500</v>
      </c>
      <c r="E297" s="5" t="str">
        <f>'[1]TCE - ANEXO IV - Preencher'!G306</f>
        <v>WD DISTRIBUIDORA DE CONSTRUCAO, IRRIGACAO E SEGURANCA LTDA</v>
      </c>
      <c r="F297" s="5" t="str">
        <f>'[1]TCE - ANEXO IV - Preencher'!H306</f>
        <v>B</v>
      </c>
      <c r="G297" s="5" t="str">
        <f>'[1]TCE - ANEXO IV - Preencher'!I306</f>
        <v>S</v>
      </c>
      <c r="H297" s="5">
        <f>'[1]TCE - ANEXO IV - Preencher'!J306</f>
        <v>37188</v>
      </c>
      <c r="I297" s="6">
        <f>IF('[1]TCE - ANEXO IV - Preencher'!K306="","",'[1]TCE - ANEXO IV - Preencher'!K306)</f>
        <v>46155</v>
      </c>
      <c r="J297" s="5" t="str">
        <f>'[1]TCE - ANEXO IV - Preencher'!L306</f>
        <v>26260515055991000500550010000371881127884160</v>
      </c>
      <c r="K297" s="5" t="str">
        <f>IF(F297="B",LEFT('[1]TCE - ANEXO IV - Preencher'!M306,2),IF(F297="S",LEFT('[1]TCE - ANEXO IV - Preencher'!M306,7),IF('[1]TCE - ANEXO IV - Preencher'!H306="","")))</f>
        <v>26</v>
      </c>
      <c r="L297" s="7">
        <f>'[1]TCE - ANEXO IV - Preencher'!N306</f>
        <v>121.27</v>
      </c>
    </row>
    <row r="298" spans="1:12" s="8" customFormat="1" ht="19.5" customHeight="1" x14ac:dyDescent="0.25">
      <c r="A298" s="3">
        <f>IFERROR(VLOOKUP(B298,'[1]DADOS (OCULTAR)'!$Q$3:$S$136,3,0),"")</f>
        <v>10739225002323</v>
      </c>
      <c r="B298" s="4" t="str">
        <f>'[1]TCE - ANEXO IV - Preencher'!C307</f>
        <v>HOSPITAL DOM MALAN - CG Nº 027/2022</v>
      </c>
      <c r="C298" s="4" t="str">
        <f>'[1]TCE - ANEXO IV - Preencher'!E307</f>
        <v>3.99 - Outras despesas com Material de Consumo</v>
      </c>
      <c r="D298" s="3" t="str">
        <f>'[1]TCE - ANEXO IV - Preencher'!F307</f>
        <v>15055991000500</v>
      </c>
      <c r="E298" s="5" t="str">
        <f>'[1]TCE - ANEXO IV - Preencher'!G307</f>
        <v>WD DISTRIBUIDORA DE CONSTRUCAO, IRRIGACAO E SEGURANCA LTDA</v>
      </c>
      <c r="F298" s="5" t="str">
        <f>'[1]TCE - ANEXO IV - Preencher'!H307</f>
        <v>B</v>
      </c>
      <c r="G298" s="5" t="str">
        <f>'[1]TCE - ANEXO IV - Preencher'!I307</f>
        <v>S</v>
      </c>
      <c r="H298" s="5">
        <f>'[1]TCE - ANEXO IV - Preencher'!J307</f>
        <v>37188</v>
      </c>
      <c r="I298" s="6">
        <f>IF('[1]TCE - ANEXO IV - Preencher'!K307="","",'[1]TCE - ANEXO IV - Preencher'!K307)</f>
        <v>46155</v>
      </c>
      <c r="J298" s="5" t="str">
        <f>'[1]TCE - ANEXO IV - Preencher'!L307</f>
        <v>26260515055991000500550010000371881127884160</v>
      </c>
      <c r="K298" s="5" t="str">
        <f>IF(F298="B",LEFT('[1]TCE - ANEXO IV - Preencher'!M307,2),IF(F298="S",LEFT('[1]TCE - ANEXO IV - Preencher'!M307,7),IF('[1]TCE - ANEXO IV - Preencher'!H307="","")))</f>
        <v>26</v>
      </c>
      <c r="L298" s="7">
        <f>'[1]TCE - ANEXO IV - Preencher'!N307</f>
        <v>53.71</v>
      </c>
    </row>
    <row r="299" spans="1:12" s="8" customFormat="1" ht="19.5" customHeight="1" x14ac:dyDescent="0.25">
      <c r="A299" s="3">
        <f>IFERROR(VLOOKUP(B299,'[1]DADOS (OCULTAR)'!$Q$3:$S$136,3,0),"")</f>
        <v>10739225002323</v>
      </c>
      <c r="B299" s="4" t="str">
        <f>'[1]TCE - ANEXO IV - Preencher'!C308</f>
        <v>HOSPITAL DOM MALAN - CG Nº 027/2022</v>
      </c>
      <c r="C299" s="4" t="str">
        <f>'[1]TCE - ANEXO IV - Preencher'!E308</f>
        <v>3.99 - Outras despesas com Material de Consumo</v>
      </c>
      <c r="D299" s="3" t="str">
        <f>'[1]TCE - ANEXO IV - Preencher'!F308</f>
        <v>15055991000500</v>
      </c>
      <c r="E299" s="5" t="str">
        <f>'[1]TCE - ANEXO IV - Preencher'!G308</f>
        <v>WD DISTRIBUIDORA DE CONSTRUCAO, IRRIGACAO E SEGURANCA LTDA</v>
      </c>
      <c r="F299" s="5" t="str">
        <f>'[1]TCE - ANEXO IV - Preencher'!H308</f>
        <v>B</v>
      </c>
      <c r="G299" s="5" t="str">
        <f>'[1]TCE - ANEXO IV - Preencher'!I308</f>
        <v>S</v>
      </c>
      <c r="H299" s="5">
        <f>'[1]TCE - ANEXO IV - Preencher'!J308</f>
        <v>38046</v>
      </c>
      <c r="I299" s="6">
        <f>IF('[1]TCE - ANEXO IV - Preencher'!K308="","",'[1]TCE - ANEXO IV - Preencher'!K308)</f>
        <v>46169</v>
      </c>
      <c r="J299" s="5" t="str">
        <f>'[1]TCE - ANEXO IV - Preencher'!L308</f>
        <v>26260515055991000500550010000380461714382943</v>
      </c>
      <c r="K299" s="5" t="str">
        <f>IF(F299="B",LEFT('[1]TCE - ANEXO IV - Preencher'!M308,2),IF(F299="S",LEFT('[1]TCE - ANEXO IV - Preencher'!M308,7),IF('[1]TCE - ANEXO IV - Preencher'!H308="","")))</f>
        <v>26</v>
      </c>
      <c r="L299" s="7">
        <f>'[1]TCE - ANEXO IV - Preencher'!N308</f>
        <v>986.24</v>
      </c>
    </row>
    <row r="300" spans="1:12" s="8" customFormat="1" ht="19.5" customHeight="1" x14ac:dyDescent="0.25">
      <c r="A300" s="3">
        <f>IFERROR(VLOOKUP(B300,'[1]DADOS (OCULTAR)'!$Q$3:$S$136,3,0),"")</f>
        <v>10739225002323</v>
      </c>
      <c r="B300" s="4" t="str">
        <f>'[1]TCE - ANEXO IV - Preencher'!C309</f>
        <v>HOSPITAL DOM MALAN - CG Nº 027/2022</v>
      </c>
      <c r="C300" s="4" t="str">
        <f>'[1]TCE - ANEXO IV - Preencher'!E309</f>
        <v>3.99 - Outras despesas com Material de Consumo</v>
      </c>
      <c r="D300" s="3" t="str">
        <f>'[1]TCE - ANEXO IV - Preencher'!F309</f>
        <v>09436414000132</v>
      </c>
      <c r="E300" s="5" t="str">
        <f>'[1]TCE - ANEXO IV - Preencher'!G309</f>
        <v>PREMOLNITOS MAT DE CONST LTDA</v>
      </c>
      <c r="F300" s="5" t="str">
        <f>'[1]TCE - ANEXO IV - Preencher'!H309</f>
        <v>B</v>
      </c>
      <c r="G300" s="5" t="str">
        <f>'[1]TCE - ANEXO IV - Preencher'!I309</f>
        <v>S</v>
      </c>
      <c r="H300" s="5">
        <f>'[1]TCE - ANEXO IV - Preencher'!J309</f>
        <v>420681</v>
      </c>
      <c r="I300" s="6">
        <f>IF('[1]TCE - ANEXO IV - Preencher'!K309="","",'[1]TCE - ANEXO IV - Preencher'!K309)</f>
        <v>46170</v>
      </c>
      <c r="J300" s="5" t="str">
        <f>'[1]TCE - ANEXO IV - Preencher'!L309</f>
        <v>26260509436414000132550020004206811141058691</v>
      </c>
      <c r="K300" s="5" t="str">
        <f>IF(F300="B",LEFT('[1]TCE - ANEXO IV - Preencher'!M309,2),IF(F300="S",LEFT('[1]TCE - ANEXO IV - Preencher'!M309,7),IF('[1]TCE - ANEXO IV - Preencher'!H309="","")))</f>
        <v>26</v>
      </c>
      <c r="L300" s="7">
        <f>'[1]TCE - ANEXO IV - Preencher'!N309</f>
        <v>259.54000000000002</v>
      </c>
    </row>
    <row r="301" spans="1:12" s="8" customFormat="1" ht="19.5" customHeight="1" x14ac:dyDescent="0.25">
      <c r="A301" s="3">
        <f>IFERROR(VLOOKUP(B301,'[1]DADOS (OCULTAR)'!$Q$3:$S$136,3,0),"")</f>
        <v>10739225002323</v>
      </c>
      <c r="B301" s="4" t="str">
        <f>'[1]TCE - ANEXO IV - Preencher'!C310</f>
        <v>HOSPITAL DOM MALAN - CG Nº 027/2022</v>
      </c>
      <c r="C301" s="4" t="str">
        <f>'[1]TCE - ANEXO IV - Preencher'!E310</f>
        <v>3.99 - Outras despesas com Material de Consumo</v>
      </c>
      <c r="D301" s="3" t="str">
        <f>'[1]TCE - ANEXO IV - Preencher'!F310</f>
        <v>09436414000132</v>
      </c>
      <c r="E301" s="5" t="str">
        <f>'[1]TCE - ANEXO IV - Preencher'!G310</f>
        <v>PREMOLNITOS MAT DE CONST LTDA</v>
      </c>
      <c r="F301" s="5" t="str">
        <f>'[1]TCE - ANEXO IV - Preencher'!H310</f>
        <v>B</v>
      </c>
      <c r="G301" s="5" t="str">
        <f>'[1]TCE - ANEXO IV - Preencher'!I310</f>
        <v>S</v>
      </c>
      <c r="H301" s="5">
        <f>'[1]TCE - ANEXO IV - Preencher'!J310</f>
        <v>420683</v>
      </c>
      <c r="I301" s="6">
        <f>IF('[1]TCE - ANEXO IV - Preencher'!K310="","",'[1]TCE - ANEXO IV - Preencher'!K310)</f>
        <v>46170</v>
      </c>
      <c r="J301" s="5" t="str">
        <f>'[1]TCE - ANEXO IV - Preencher'!L310</f>
        <v>26260509436414000132550020004206831109102545</v>
      </c>
      <c r="K301" s="5" t="str">
        <f>IF(F301="B",LEFT('[1]TCE - ANEXO IV - Preencher'!M310,2),IF(F301="S",LEFT('[1]TCE - ANEXO IV - Preencher'!M310,7),IF('[1]TCE - ANEXO IV - Preencher'!H310="","")))</f>
        <v>26</v>
      </c>
      <c r="L301" s="7">
        <f>'[1]TCE - ANEXO IV - Preencher'!N310</f>
        <v>15.6</v>
      </c>
    </row>
    <row r="302" spans="1:12" s="8" customFormat="1" ht="19.5" customHeight="1" x14ac:dyDescent="0.25">
      <c r="A302" s="3">
        <f>IFERROR(VLOOKUP(B302,'[1]DADOS (OCULTAR)'!$Q$3:$S$136,3,0),"")</f>
        <v>10739225002323</v>
      </c>
      <c r="B302" s="4" t="str">
        <f>'[1]TCE - ANEXO IV - Preencher'!C311</f>
        <v>HOSPITAL DOM MALAN - CG Nº 027/2022</v>
      </c>
      <c r="C302" s="4" t="str">
        <f>'[1]TCE - ANEXO IV - Preencher'!E311</f>
        <v>3.99 - Outras despesas com Material de Consumo</v>
      </c>
      <c r="D302" s="3" t="str">
        <f>'[1]TCE - ANEXO IV - Preencher'!F311</f>
        <v>09436414000132</v>
      </c>
      <c r="E302" s="5" t="str">
        <f>'[1]TCE - ANEXO IV - Preencher'!G311</f>
        <v>PREMOLNITOS MAT DE CONST LTDA</v>
      </c>
      <c r="F302" s="5" t="str">
        <f>'[1]TCE - ANEXO IV - Preencher'!H311</f>
        <v>B</v>
      </c>
      <c r="G302" s="5" t="str">
        <f>'[1]TCE - ANEXO IV - Preencher'!I311</f>
        <v>S</v>
      </c>
      <c r="H302" s="5">
        <f>'[1]TCE - ANEXO IV - Preencher'!J311</f>
        <v>420683</v>
      </c>
      <c r="I302" s="6">
        <f>IF('[1]TCE - ANEXO IV - Preencher'!K311="","",'[1]TCE - ANEXO IV - Preencher'!K311)</f>
        <v>46170</v>
      </c>
      <c r="J302" s="5" t="str">
        <f>'[1]TCE - ANEXO IV - Preencher'!L311</f>
        <v>26260509436414000132550020004206831109102545</v>
      </c>
      <c r="K302" s="5" t="str">
        <f>IF(F302="B",LEFT('[1]TCE - ANEXO IV - Preencher'!M311,2),IF(F302="S",LEFT('[1]TCE - ANEXO IV - Preencher'!M311,7),IF('[1]TCE - ANEXO IV - Preencher'!H311="","")))</f>
        <v>26</v>
      </c>
      <c r="L302" s="7">
        <f>'[1]TCE - ANEXO IV - Preencher'!N311</f>
        <v>23.55</v>
      </c>
    </row>
    <row r="303" spans="1:12" s="8" customFormat="1" ht="19.5" customHeight="1" x14ac:dyDescent="0.25">
      <c r="A303" s="3">
        <f>IFERROR(VLOOKUP(B303,'[1]DADOS (OCULTAR)'!$Q$3:$S$136,3,0),"")</f>
        <v>10739225002323</v>
      </c>
      <c r="B303" s="4" t="str">
        <f>'[1]TCE - ANEXO IV - Preencher'!C312</f>
        <v>HOSPITAL DOM MALAN - CG Nº 027/2022</v>
      </c>
      <c r="C303" s="4" t="str">
        <f>'[1]TCE - ANEXO IV - Preencher'!E312</f>
        <v xml:space="preserve">3.8 - Uniformes, Tecidos e Aviamentos </v>
      </c>
      <c r="D303" s="3" t="str">
        <f>'[1]TCE - ANEXO IV - Preencher'!F312</f>
        <v>58006848000108</v>
      </c>
      <c r="E303" s="5" t="str">
        <f>'[1]TCE - ANEXO IV - Preencher'!G312</f>
        <v>MASTRA EPI LTDA</v>
      </c>
      <c r="F303" s="5" t="str">
        <f>'[1]TCE - ANEXO IV - Preencher'!H312</f>
        <v>B</v>
      </c>
      <c r="G303" s="5" t="str">
        <f>'[1]TCE - ANEXO IV - Preencher'!I312</f>
        <v>S</v>
      </c>
      <c r="H303" s="5">
        <f>'[1]TCE - ANEXO IV - Preencher'!J312</f>
        <v>563</v>
      </c>
      <c r="I303" s="6">
        <f>IF('[1]TCE - ANEXO IV - Preencher'!K312="","",'[1]TCE - ANEXO IV - Preencher'!K312)</f>
        <v>46176</v>
      </c>
      <c r="J303" s="5" t="str">
        <f>'[1]TCE - ANEXO IV - Preencher'!L312</f>
        <v>26260658006848000108550010000005631928548652</v>
      </c>
      <c r="K303" s="5" t="str">
        <f>IF(F303="B",LEFT('[1]TCE - ANEXO IV - Preencher'!M312,2),IF(F303="S",LEFT('[1]TCE - ANEXO IV - Preencher'!M312,7),IF('[1]TCE - ANEXO IV - Preencher'!H312="","")))</f>
        <v>26</v>
      </c>
      <c r="L303" s="7">
        <f>'[1]TCE - ANEXO IV - Preencher'!N312</f>
        <v>279.79000000000002</v>
      </c>
    </row>
    <row r="304" spans="1:12" s="8" customFormat="1" ht="19.5" customHeight="1" x14ac:dyDescent="0.25">
      <c r="A304" s="3">
        <f>IFERROR(VLOOKUP(B304,'[1]DADOS (OCULTAR)'!$Q$3:$S$136,3,0),"")</f>
        <v>10739225002323</v>
      </c>
      <c r="B304" s="4" t="str">
        <f>'[1]TCE - ANEXO IV - Preencher'!C313</f>
        <v>HOSPITAL DOM MALAN - CG Nº 027/2022</v>
      </c>
      <c r="C304" s="4" t="str">
        <f>'[1]TCE - ANEXO IV - Preencher'!E313</f>
        <v xml:space="preserve">3.8 - Uniformes, Tecidos e Aviamentos </v>
      </c>
      <c r="D304" s="3" t="str">
        <f>'[1]TCE - ANEXO IV - Preencher'!F313</f>
        <v>50453270000126</v>
      </c>
      <c r="E304" s="5" t="str">
        <f>'[1]TCE - ANEXO IV - Preencher'!G313</f>
        <v>ACTUS SUPRIMENTOS LTDA</v>
      </c>
      <c r="F304" s="5" t="str">
        <f>'[1]TCE - ANEXO IV - Preencher'!H313</f>
        <v>B</v>
      </c>
      <c r="G304" s="5" t="str">
        <f>'[1]TCE - ANEXO IV - Preencher'!I313</f>
        <v>S</v>
      </c>
      <c r="H304" s="5">
        <f>'[1]TCE - ANEXO IV - Preencher'!J313</f>
        <v>3932</v>
      </c>
      <c r="I304" s="6">
        <f>IF('[1]TCE - ANEXO IV - Preencher'!K313="","",'[1]TCE - ANEXO IV - Preencher'!K313)</f>
        <v>46171</v>
      </c>
      <c r="J304" s="5" t="str">
        <f>'[1]TCE - ANEXO IV - Preencher'!L313</f>
        <v>26260550453270000126550010000039321957863153</v>
      </c>
      <c r="K304" s="5" t="str">
        <f>IF(F304="B",LEFT('[1]TCE - ANEXO IV - Preencher'!M313,2),IF(F304="S",LEFT('[1]TCE - ANEXO IV - Preencher'!M313,7),IF('[1]TCE - ANEXO IV - Preencher'!H313="","")))</f>
        <v>26</v>
      </c>
      <c r="L304" s="7">
        <f>'[1]TCE - ANEXO IV - Preencher'!N313</f>
        <v>6496</v>
      </c>
    </row>
    <row r="305" spans="1:12" s="8" customFormat="1" ht="19.5" customHeight="1" x14ac:dyDescent="0.25">
      <c r="A305" s="3">
        <f>IFERROR(VLOOKUP(B305,'[1]DADOS (OCULTAR)'!$Q$3:$S$136,3,0),"")</f>
        <v>10739225002323</v>
      </c>
      <c r="B305" s="4" t="str">
        <f>'[1]TCE - ANEXO IV - Preencher'!C314</f>
        <v>HOSPITAL DOM MALAN - CG Nº 027/2022</v>
      </c>
      <c r="C305" s="4" t="str">
        <f>'[1]TCE - ANEXO IV - Preencher'!E314</f>
        <v xml:space="preserve">3.8 - Uniformes, Tecidos e Aviamentos </v>
      </c>
      <c r="D305" s="3" t="str">
        <f>'[1]TCE - ANEXO IV - Preencher'!F314</f>
        <v>50453270000126</v>
      </c>
      <c r="E305" s="5" t="str">
        <f>'[1]TCE - ANEXO IV - Preencher'!G314</f>
        <v>ACTUS SUPRIMENTOS LTDA</v>
      </c>
      <c r="F305" s="5" t="str">
        <f>'[1]TCE - ANEXO IV - Preencher'!H314</f>
        <v>B</v>
      </c>
      <c r="G305" s="5" t="str">
        <f>'[1]TCE - ANEXO IV - Preencher'!I314</f>
        <v>S</v>
      </c>
      <c r="H305" s="5">
        <f>'[1]TCE - ANEXO IV - Preencher'!J314</f>
        <v>3947</v>
      </c>
      <c r="I305" s="6">
        <f>IF('[1]TCE - ANEXO IV - Preencher'!K314="","",'[1]TCE - ANEXO IV - Preencher'!K314)</f>
        <v>46188</v>
      </c>
      <c r="J305" s="5" t="str">
        <f>'[1]TCE - ANEXO IV - Preencher'!L314</f>
        <v>26260650453270000126550010000039471218738169</v>
      </c>
      <c r="K305" s="5" t="str">
        <f>IF(F305="B",LEFT('[1]TCE - ANEXO IV - Preencher'!M314,2),IF(F305="S",LEFT('[1]TCE - ANEXO IV - Preencher'!M314,7),IF('[1]TCE - ANEXO IV - Preencher'!H314="","")))</f>
        <v>26</v>
      </c>
      <c r="L305" s="7">
        <f>'[1]TCE - ANEXO IV - Preencher'!N314</f>
        <v>1624</v>
      </c>
    </row>
    <row r="306" spans="1:12" s="8" customFormat="1" ht="19.5" customHeight="1" x14ac:dyDescent="0.25">
      <c r="A306" s="3">
        <f>IFERROR(VLOOKUP(B306,'[1]DADOS (OCULTAR)'!$Q$3:$S$136,3,0),"")</f>
        <v>10739225002323</v>
      </c>
      <c r="B306" s="4" t="str">
        <f>'[1]TCE - ANEXO IV - Preencher'!C315</f>
        <v>HOSPITAL DOM MALAN - CG Nº 027/2022</v>
      </c>
      <c r="C306" s="4" t="str">
        <f>'[1]TCE - ANEXO IV - Preencher'!E315</f>
        <v xml:space="preserve">3.8 - Uniformes, Tecidos e Aviamentos </v>
      </c>
      <c r="D306" s="3" t="str">
        <f>'[1]TCE - ANEXO IV - Preencher'!F315</f>
        <v>50453270000126</v>
      </c>
      <c r="E306" s="5" t="str">
        <f>'[1]TCE - ANEXO IV - Preencher'!G315</f>
        <v>ACTUS SUPRIMENTOS LTDA</v>
      </c>
      <c r="F306" s="5" t="str">
        <f>'[1]TCE - ANEXO IV - Preencher'!H315</f>
        <v>B</v>
      </c>
      <c r="G306" s="5" t="str">
        <f>'[1]TCE - ANEXO IV - Preencher'!I315</f>
        <v>S</v>
      </c>
      <c r="H306" s="5">
        <f>'[1]TCE - ANEXO IV - Preencher'!J315</f>
        <v>3948</v>
      </c>
      <c r="I306" s="6">
        <f>IF('[1]TCE - ANEXO IV - Preencher'!K315="","",'[1]TCE - ANEXO IV - Preencher'!K315)</f>
        <v>45823</v>
      </c>
      <c r="J306" s="5" t="str">
        <f>'[1]TCE - ANEXO IV - Preencher'!L315</f>
        <v>26260650453270000126550010000039481817269716</v>
      </c>
      <c r="K306" s="5" t="str">
        <f>IF(F306="B",LEFT('[1]TCE - ANEXO IV - Preencher'!M315,2),IF(F306="S",LEFT('[1]TCE - ANEXO IV - Preencher'!M315,7),IF('[1]TCE - ANEXO IV - Preencher'!H315="","")))</f>
        <v>26</v>
      </c>
      <c r="L306" s="7">
        <f>'[1]TCE - ANEXO IV - Preencher'!N315</f>
        <v>8400</v>
      </c>
    </row>
    <row r="307" spans="1:12" s="8" customFormat="1" ht="19.5" customHeight="1" x14ac:dyDescent="0.25">
      <c r="A307" s="3">
        <f>IFERROR(VLOOKUP(B307,'[1]DADOS (OCULTAR)'!$Q$3:$S$136,3,0),"")</f>
        <v>10739225002323</v>
      </c>
      <c r="B307" s="4" t="str">
        <f>'[1]TCE - ANEXO IV - Preencher'!C316</f>
        <v>HOSPITAL DOM MALAN - CG Nº 027/2022</v>
      </c>
      <c r="C307" s="4" t="str">
        <f>'[1]TCE - ANEXO IV - Preencher'!E316</f>
        <v xml:space="preserve">3.8 - Uniformes, Tecidos e Aviamentos </v>
      </c>
      <c r="D307" s="3" t="str">
        <f>'[1]TCE - ANEXO IV - Preencher'!F316</f>
        <v>17479644000107</v>
      </c>
      <c r="E307" s="5" t="str">
        <f>'[1]TCE - ANEXO IV - Preencher'!G316</f>
        <v>SUPRILIMP COMERCIO VAREJISTA E ATAC</v>
      </c>
      <c r="F307" s="5" t="str">
        <f>'[1]TCE - ANEXO IV - Preencher'!H316</f>
        <v>B</v>
      </c>
      <c r="G307" s="5" t="str">
        <f>'[1]TCE - ANEXO IV - Preencher'!I316</f>
        <v>S</v>
      </c>
      <c r="H307" s="5">
        <f>'[1]TCE - ANEXO IV - Preencher'!J316</f>
        <v>23110</v>
      </c>
      <c r="I307" s="6">
        <f>IF('[1]TCE - ANEXO IV - Preencher'!K316="","",'[1]TCE - ANEXO IV - Preencher'!K316)</f>
        <v>46190</v>
      </c>
      <c r="J307" s="5" t="str">
        <f>'[1]TCE - ANEXO IV - Preencher'!L316</f>
        <v>26260617479644000107550010000231101596389730</v>
      </c>
      <c r="K307" s="5" t="str">
        <f>IF(F307="B",LEFT('[1]TCE - ANEXO IV - Preencher'!M316,2),IF(F307="S",LEFT('[1]TCE - ANEXO IV - Preencher'!M316,7),IF('[1]TCE - ANEXO IV - Preencher'!H316="","")))</f>
        <v>26</v>
      </c>
      <c r="L307" s="7">
        <f>'[1]TCE - ANEXO IV - Preencher'!N316</f>
        <v>91.2</v>
      </c>
    </row>
    <row r="308" spans="1:12" s="8" customFormat="1" ht="19.5" customHeight="1" x14ac:dyDescent="0.25">
      <c r="A308" s="3">
        <f>IFERROR(VLOOKUP(B308,'[1]DADOS (OCULTAR)'!$Q$3:$S$136,3,0),"")</f>
        <v>10739225002323</v>
      </c>
      <c r="B308" s="4" t="str">
        <f>'[1]TCE - ANEXO IV - Preencher'!C317</f>
        <v>HOSPITAL DOM MALAN - CG Nº 027/2022</v>
      </c>
      <c r="C308" s="4" t="str">
        <f>'[1]TCE - ANEXO IV - Preencher'!E317</f>
        <v xml:space="preserve">3.8 - Uniformes, Tecidos e Aviamentos </v>
      </c>
      <c r="D308" s="3" t="str">
        <f>'[1]TCE - ANEXO IV - Preencher'!F317</f>
        <v>30611447000168</v>
      </c>
      <c r="E308" s="5" t="str">
        <f>'[1]TCE - ANEXO IV - Preencher'!G317</f>
        <v>RAISSA C R MEDEIROS MOURA</v>
      </c>
      <c r="F308" s="5" t="str">
        <f>'[1]TCE - ANEXO IV - Preencher'!H317</f>
        <v>B</v>
      </c>
      <c r="G308" s="5" t="str">
        <f>'[1]TCE - ANEXO IV - Preencher'!I317</f>
        <v>S</v>
      </c>
      <c r="H308" s="5">
        <f>'[1]TCE - ANEXO IV - Preencher'!J317</f>
        <v>29317</v>
      </c>
      <c r="I308" s="6">
        <f>IF('[1]TCE - ANEXO IV - Preencher'!K317="","",'[1]TCE - ANEXO IV - Preencher'!K317)</f>
        <v>46169</v>
      </c>
      <c r="J308" s="5" t="str">
        <f>'[1]TCE - ANEXO IV - Preencher'!L317</f>
        <v>26260530611447000168550010000293171079610350</v>
      </c>
      <c r="K308" s="5" t="str">
        <f>IF(F308="B",LEFT('[1]TCE - ANEXO IV - Preencher'!M317,2),IF(F308="S",LEFT('[1]TCE - ANEXO IV - Preencher'!M317,7),IF('[1]TCE - ANEXO IV - Preencher'!H317="","")))</f>
        <v>26</v>
      </c>
      <c r="L308" s="7">
        <f>'[1]TCE - ANEXO IV - Preencher'!N317</f>
        <v>1410</v>
      </c>
    </row>
    <row r="309" spans="1:12" s="8" customFormat="1" ht="19.5" customHeight="1" x14ac:dyDescent="0.25">
      <c r="A309" s="3">
        <f>IFERROR(VLOOKUP(B309,'[1]DADOS (OCULTAR)'!$Q$3:$S$136,3,0),"")</f>
        <v>10739225002323</v>
      </c>
      <c r="B309" s="4" t="str">
        <f>'[1]TCE - ANEXO IV - Preencher'!C318</f>
        <v>HOSPITAL DOM MALAN - CG Nº 027/2022</v>
      </c>
      <c r="C309" s="4" t="str">
        <f>'[1]TCE - ANEXO IV - Preencher'!E318</f>
        <v xml:space="preserve">3.8 - Uniformes, Tecidos e Aviamentos </v>
      </c>
      <c r="D309" s="3" t="str">
        <f>'[1]TCE - ANEXO IV - Preencher'!F318</f>
        <v>30611447000168</v>
      </c>
      <c r="E309" s="5" t="str">
        <f>'[1]TCE - ANEXO IV - Preencher'!G318</f>
        <v>RAISSA C R MEDEIROS MOURA</v>
      </c>
      <c r="F309" s="5" t="str">
        <f>'[1]TCE - ANEXO IV - Preencher'!H318</f>
        <v>B</v>
      </c>
      <c r="G309" s="5" t="str">
        <f>'[1]TCE - ANEXO IV - Preencher'!I318</f>
        <v>S</v>
      </c>
      <c r="H309" s="5">
        <f>'[1]TCE - ANEXO IV - Preencher'!J318</f>
        <v>29398</v>
      </c>
      <c r="I309" s="6">
        <f>IF('[1]TCE - ANEXO IV - Preencher'!K318="","",'[1]TCE - ANEXO IV - Preencher'!K318)</f>
        <v>46175</v>
      </c>
      <c r="J309" s="5" t="str">
        <f>'[1]TCE - ANEXO IV - Preencher'!L318</f>
        <v>26260630611447000168550010000293981256560254</v>
      </c>
      <c r="K309" s="5" t="str">
        <f>IF(F309="B",LEFT('[1]TCE - ANEXO IV - Preencher'!M318,2),IF(F309="S",LEFT('[1]TCE - ANEXO IV - Preencher'!M318,7),IF('[1]TCE - ANEXO IV - Preencher'!H318="","")))</f>
        <v>26</v>
      </c>
      <c r="L309" s="7">
        <f>'[1]TCE - ANEXO IV - Preencher'!N318</f>
        <v>150</v>
      </c>
    </row>
    <row r="310" spans="1:12" s="8" customFormat="1" ht="19.5" customHeight="1" x14ac:dyDescent="0.25">
      <c r="A310" s="3">
        <f>IFERROR(VLOOKUP(B310,'[1]DADOS (OCULTAR)'!$Q$3:$S$136,3,0),"")</f>
        <v>10739225002323</v>
      </c>
      <c r="B310" s="4" t="str">
        <f>'[1]TCE - ANEXO IV - Preencher'!C319</f>
        <v>HOSPITAL DOM MALAN - CG Nº 027/2022</v>
      </c>
      <c r="C310" s="4" t="str">
        <f>'[1]TCE - ANEXO IV - Preencher'!E319</f>
        <v xml:space="preserve">3.8 - Uniformes, Tecidos e Aviamentos </v>
      </c>
      <c r="D310" s="3" t="str">
        <f>'[1]TCE - ANEXO IV - Preencher'!F319</f>
        <v>30611447000168</v>
      </c>
      <c r="E310" s="5" t="str">
        <f>'[1]TCE - ANEXO IV - Preencher'!G319</f>
        <v>RAISSA C R MEDEIROS MOURA</v>
      </c>
      <c r="F310" s="5" t="str">
        <f>'[1]TCE - ANEXO IV - Preencher'!H319</f>
        <v>B</v>
      </c>
      <c r="G310" s="5" t="str">
        <f>'[1]TCE - ANEXO IV - Preencher'!I319</f>
        <v>S</v>
      </c>
      <c r="H310" s="5">
        <f>'[1]TCE - ANEXO IV - Preencher'!J319</f>
        <v>29449</v>
      </c>
      <c r="I310" s="6">
        <f>IF('[1]TCE - ANEXO IV - Preencher'!K319="","",'[1]TCE - ANEXO IV - Preencher'!K319)</f>
        <v>46181</v>
      </c>
      <c r="J310" s="5" t="str">
        <f>'[1]TCE - ANEXO IV - Preencher'!L319</f>
        <v>26260630611447000168550010000294491365147839</v>
      </c>
      <c r="K310" s="5" t="str">
        <f>IF(F310="B",LEFT('[1]TCE - ANEXO IV - Preencher'!M319,2),IF(F310="S",LEFT('[1]TCE - ANEXO IV - Preencher'!M319,7),IF('[1]TCE - ANEXO IV - Preencher'!H319="","")))</f>
        <v>26</v>
      </c>
      <c r="L310" s="7">
        <f>'[1]TCE - ANEXO IV - Preencher'!N319</f>
        <v>1200</v>
      </c>
    </row>
    <row r="311" spans="1:12" s="8" customFormat="1" ht="19.5" customHeight="1" x14ac:dyDescent="0.25">
      <c r="A311" s="3">
        <f>IFERROR(VLOOKUP(B311,'[1]DADOS (OCULTAR)'!$Q$3:$S$136,3,0),"")</f>
        <v>10739225002323</v>
      </c>
      <c r="B311" s="4" t="str">
        <f>'[1]TCE - ANEXO IV - Preencher'!C320</f>
        <v>HOSPITAL DOM MALAN - CG Nº 027/2022</v>
      </c>
      <c r="C311" s="4" t="str">
        <f>'[1]TCE - ANEXO IV - Preencher'!E320</f>
        <v xml:space="preserve">3.8 - Uniformes, Tecidos e Aviamentos </v>
      </c>
      <c r="D311" s="3" t="str">
        <f>'[1]TCE - ANEXO IV - Preencher'!F320</f>
        <v>30611447000168</v>
      </c>
      <c r="E311" s="5" t="str">
        <f>'[1]TCE - ANEXO IV - Preencher'!G320</f>
        <v>RAISSA C R MEDEIROS MOURA</v>
      </c>
      <c r="F311" s="5" t="str">
        <f>'[1]TCE - ANEXO IV - Preencher'!H320</f>
        <v>B</v>
      </c>
      <c r="G311" s="5" t="str">
        <f>'[1]TCE - ANEXO IV - Preencher'!I320</f>
        <v>S</v>
      </c>
      <c r="H311" s="5">
        <f>'[1]TCE - ANEXO IV - Preencher'!J320</f>
        <v>29638</v>
      </c>
      <c r="I311" s="6">
        <f>IF('[1]TCE - ANEXO IV - Preencher'!K320="","",'[1]TCE - ANEXO IV - Preencher'!K320)</f>
        <v>46190</v>
      </c>
      <c r="J311" s="5" t="str">
        <f>'[1]TCE - ANEXO IV - Preencher'!L320</f>
        <v>26260630611447000168550010000296381442820480</v>
      </c>
      <c r="K311" s="5" t="str">
        <f>IF(F311="B",LEFT('[1]TCE - ANEXO IV - Preencher'!M320,2),IF(F311="S",LEFT('[1]TCE - ANEXO IV - Preencher'!M320,7),IF('[1]TCE - ANEXO IV - Preencher'!H320="","")))</f>
        <v>26</v>
      </c>
      <c r="L311" s="7">
        <f>'[1]TCE - ANEXO IV - Preencher'!N320</f>
        <v>95</v>
      </c>
    </row>
    <row r="312" spans="1:12" s="8" customFormat="1" ht="19.5" customHeight="1" x14ac:dyDescent="0.25">
      <c r="A312" s="3">
        <f>IFERROR(VLOOKUP(B312,'[1]DADOS (OCULTAR)'!$Q$3:$S$136,3,0),"")</f>
        <v>10739225002323</v>
      </c>
      <c r="B312" s="4" t="str">
        <f>'[1]TCE - ANEXO IV - Preencher'!C321</f>
        <v>HOSPITAL DOM MALAN - CG Nº 027/2022</v>
      </c>
      <c r="C312" s="4" t="str">
        <f>'[1]TCE - ANEXO IV - Preencher'!E321</f>
        <v xml:space="preserve">3.8 - Uniformes, Tecidos e Aviamentos </v>
      </c>
      <c r="D312" s="3" t="str">
        <f>'[1]TCE - ANEXO IV - Preencher'!F321</f>
        <v>33910350000144</v>
      </c>
      <c r="E312" s="5" t="str">
        <f>'[1]TCE - ANEXO IV - Preencher'!G321</f>
        <v>GARDEIS EQUIP DE PROT INDIVIDUAL LTDA</v>
      </c>
      <c r="F312" s="5" t="str">
        <f>'[1]TCE - ANEXO IV - Preencher'!H321</f>
        <v>B</v>
      </c>
      <c r="G312" s="5" t="str">
        <f>'[1]TCE - ANEXO IV - Preencher'!I321</f>
        <v>S</v>
      </c>
      <c r="H312" s="5">
        <f>'[1]TCE - ANEXO IV - Preencher'!J321</f>
        <v>56982</v>
      </c>
      <c r="I312" s="6">
        <f>IF('[1]TCE - ANEXO IV - Preencher'!K321="","",'[1]TCE - ANEXO IV - Preencher'!K321)</f>
        <v>46178</v>
      </c>
      <c r="J312" s="5" t="str">
        <f>'[1]TCE - ANEXO IV - Preencher'!L321</f>
        <v>26260633910350000144550010000569821724848480</v>
      </c>
      <c r="K312" s="5" t="str">
        <f>IF(F312="B",LEFT('[1]TCE - ANEXO IV - Preencher'!M321,2),IF(F312="S",LEFT('[1]TCE - ANEXO IV - Preencher'!M321,7),IF('[1]TCE - ANEXO IV - Preencher'!H321="","")))</f>
        <v>26</v>
      </c>
      <c r="L312" s="7">
        <f>'[1]TCE - ANEXO IV - Preencher'!N321</f>
        <v>121.52</v>
      </c>
    </row>
    <row r="313" spans="1:12" s="8" customFormat="1" ht="19.5" customHeight="1" x14ac:dyDescent="0.25">
      <c r="A313" s="3">
        <f>IFERROR(VLOOKUP(B313,'[1]DADOS (OCULTAR)'!$Q$3:$S$136,3,0),"")</f>
        <v>10739225002323</v>
      </c>
      <c r="B313" s="4" t="str">
        <f>'[1]TCE - ANEXO IV - Preencher'!C322</f>
        <v>HOSPITAL DOM MALAN - CG Nº 027/2022</v>
      </c>
      <c r="C313" s="4" t="str">
        <f>'[1]TCE - ANEXO IV - Preencher'!E322</f>
        <v xml:space="preserve">3.8 - Uniformes, Tecidos e Aviamentos </v>
      </c>
      <c r="D313" s="3" t="str">
        <f>'[1]TCE - ANEXO IV - Preencher'!F322</f>
        <v>03371252000115</v>
      </c>
      <c r="E313" s="5" t="str">
        <f>'[1]TCE - ANEXO IV - Preencher'!G322</f>
        <v>RDJ TECIDOS E CONFECÇOES LTDA</v>
      </c>
      <c r="F313" s="5" t="str">
        <f>'[1]TCE - ANEXO IV - Preencher'!H322</f>
        <v>B</v>
      </c>
      <c r="G313" s="5" t="str">
        <f>'[1]TCE - ANEXO IV - Preencher'!I322</f>
        <v>S</v>
      </c>
      <c r="H313" s="5">
        <f>'[1]TCE - ANEXO IV - Preencher'!J322</f>
        <v>14407</v>
      </c>
      <c r="I313" s="6">
        <f>IF('[1]TCE - ANEXO IV - Preencher'!K322="","",'[1]TCE - ANEXO IV - Preencher'!K322)</f>
        <v>46175</v>
      </c>
      <c r="J313" s="5" t="str">
        <f>'[1]TCE - ANEXO IV - Preencher'!L322</f>
        <v>26260603371252000115550010000144071200979884</v>
      </c>
      <c r="K313" s="5" t="str">
        <f>IF(F313="B",LEFT('[1]TCE - ANEXO IV - Preencher'!M322,2),IF(F313="S",LEFT('[1]TCE - ANEXO IV - Preencher'!M322,7),IF('[1]TCE - ANEXO IV - Preencher'!H322="","")))</f>
        <v>26</v>
      </c>
      <c r="L313" s="7">
        <f>'[1]TCE - ANEXO IV - Preencher'!N322</f>
        <v>20708.27</v>
      </c>
    </row>
    <row r="314" spans="1:12" s="8" customFormat="1" ht="19.5" customHeight="1" x14ac:dyDescent="0.25">
      <c r="A314" s="3">
        <f>IFERROR(VLOOKUP(B314,'[1]DADOS (OCULTAR)'!$Q$3:$S$136,3,0),"")</f>
        <v>10739225002323</v>
      </c>
      <c r="B314" s="4" t="str">
        <f>'[1]TCE - ANEXO IV - Preencher'!C323</f>
        <v>HOSPITAL DOM MALAN - CG Nº 027/2022</v>
      </c>
      <c r="C314" s="4" t="str">
        <f>'[1]TCE - ANEXO IV - Preencher'!E323</f>
        <v xml:space="preserve">3.8 - Uniformes, Tecidos e Aviamentos </v>
      </c>
      <c r="D314" s="3" t="str">
        <f>'[1]TCE - ANEXO IV - Preencher'!F323</f>
        <v>02991409000142</v>
      </c>
      <c r="E314" s="5" t="str">
        <f>'[1]TCE - ANEXO IV - Preencher'!G323</f>
        <v>FERRAMENTAL MAQUINAS FERRAMENTAL E PARAFUSOS LTDA</v>
      </c>
      <c r="F314" s="5" t="str">
        <f>'[1]TCE - ANEXO IV - Preencher'!H323</f>
        <v>B</v>
      </c>
      <c r="G314" s="5" t="str">
        <f>'[1]TCE - ANEXO IV - Preencher'!I323</f>
        <v>S</v>
      </c>
      <c r="H314" s="5">
        <f>'[1]TCE - ANEXO IV - Preencher'!J323</f>
        <v>262274</v>
      </c>
      <c r="I314" s="6">
        <f>IF('[1]TCE - ANEXO IV - Preencher'!K323="","",'[1]TCE - ANEXO IV - Preencher'!K323)</f>
        <v>46170</v>
      </c>
      <c r="J314" s="5" t="str">
        <f>'[1]TCE - ANEXO IV - Preencher'!L323</f>
        <v>29260502991409000142550010002622741111191439</v>
      </c>
      <c r="K314" s="5" t="str">
        <f>IF(F314="B",LEFT('[1]TCE - ANEXO IV - Preencher'!M323,2),IF(F314="S",LEFT('[1]TCE - ANEXO IV - Preencher'!M323,7),IF('[1]TCE - ANEXO IV - Preencher'!H323="","")))</f>
        <v>29</v>
      </c>
      <c r="L314" s="7">
        <f>'[1]TCE - ANEXO IV - Preencher'!N323</f>
        <v>240</v>
      </c>
    </row>
    <row r="315" spans="1:12" s="8" customFormat="1" ht="19.5" customHeight="1" x14ac:dyDescent="0.25">
      <c r="A315" s="3">
        <f>IFERROR(VLOOKUP(B315,'[1]DADOS (OCULTAR)'!$Q$3:$S$136,3,0),"")</f>
        <v>10739225002323</v>
      </c>
      <c r="B315" s="4" t="str">
        <f>'[1]TCE - ANEXO IV - Preencher'!C324</f>
        <v>HOSPITAL DOM MALAN - CG Nº 027/2022</v>
      </c>
      <c r="C315" s="4" t="str">
        <f>'[1]TCE - ANEXO IV - Preencher'!E324</f>
        <v xml:space="preserve">3.8 - Uniformes, Tecidos e Aviamentos </v>
      </c>
      <c r="D315" s="3" t="str">
        <f>'[1]TCE - ANEXO IV - Preencher'!F324</f>
        <v>02991409000142</v>
      </c>
      <c r="E315" s="5" t="str">
        <f>'[1]TCE - ANEXO IV - Preencher'!G324</f>
        <v>FERRAMENTAL MAQUINAS FERRAMENTAL E PARAFUSOS LTDA</v>
      </c>
      <c r="F315" s="5" t="str">
        <f>'[1]TCE - ANEXO IV - Preencher'!H324</f>
        <v>B</v>
      </c>
      <c r="G315" s="5" t="str">
        <f>'[1]TCE - ANEXO IV - Preencher'!I324</f>
        <v>S</v>
      </c>
      <c r="H315" s="5">
        <f>'[1]TCE - ANEXO IV - Preencher'!J324</f>
        <v>264467</v>
      </c>
      <c r="I315" s="6">
        <f>IF('[1]TCE - ANEXO IV - Preencher'!K324="","",'[1]TCE - ANEXO IV - Preencher'!K324)</f>
        <v>46198</v>
      </c>
      <c r="J315" s="5" t="str">
        <f>'[1]TCE - ANEXO IV - Preencher'!L324</f>
        <v>29260602991409000142550010002644671228402536</v>
      </c>
      <c r="K315" s="5" t="str">
        <f>IF(F315="B",LEFT('[1]TCE - ANEXO IV - Preencher'!M324,2),IF(F315="S",LEFT('[1]TCE - ANEXO IV - Preencher'!M324,7),IF('[1]TCE - ANEXO IV - Preencher'!H324="","")))</f>
        <v>29</v>
      </c>
      <c r="L315" s="7">
        <f>'[1]TCE - ANEXO IV - Preencher'!N324</f>
        <v>116.45</v>
      </c>
    </row>
    <row r="316" spans="1:12" s="8" customFormat="1" ht="19.5" customHeight="1" x14ac:dyDescent="0.25">
      <c r="A316" s="3">
        <f>IFERROR(VLOOKUP(B316,'[1]DADOS (OCULTAR)'!$Q$3:$S$136,3,0),"")</f>
        <v>10739225002323</v>
      </c>
      <c r="B316" s="4" t="str">
        <f>'[1]TCE - ANEXO IV - Preencher'!C325</f>
        <v>HOSPITAL DOM MALAN - CG Nº 027/2022</v>
      </c>
      <c r="C316" s="4" t="str">
        <f>'[1]TCE - ANEXO IV - Preencher'!E325</f>
        <v>3.99 - Outras despesas com Material de Consumo</v>
      </c>
      <c r="D316" s="3" t="str">
        <f>'[1]TCE - ANEXO IV - Preencher'!F325</f>
        <v>28238907000102</v>
      </c>
      <c r="E316" s="5" t="str">
        <f>'[1]TCE - ANEXO IV - Preencher'!G325</f>
        <v>MR MOVEIS LTDA</v>
      </c>
      <c r="F316" s="5" t="str">
        <f>'[1]TCE - ANEXO IV - Preencher'!H325</f>
        <v>B</v>
      </c>
      <c r="G316" s="5" t="str">
        <f>'[1]TCE - ANEXO IV - Preencher'!I325</f>
        <v>S</v>
      </c>
      <c r="H316" s="5">
        <f>'[1]TCE - ANEXO IV - Preencher'!J325</f>
        <v>5297</v>
      </c>
      <c r="I316" s="6">
        <f>IF('[1]TCE - ANEXO IV - Preencher'!K325="","",'[1]TCE - ANEXO IV - Preencher'!K325)</f>
        <v>46162</v>
      </c>
      <c r="J316" s="5" t="str">
        <f>'[1]TCE - ANEXO IV - Preencher'!L325</f>
        <v>26260528238907000102550010000052971487624594</v>
      </c>
      <c r="K316" s="5" t="str">
        <f>IF(F316="B",LEFT('[1]TCE - ANEXO IV - Preencher'!M325,2),IF(F316="S",LEFT('[1]TCE - ANEXO IV - Preencher'!M325,7),IF('[1]TCE - ANEXO IV - Preencher'!H325="","")))</f>
        <v>26</v>
      </c>
      <c r="L316" s="7">
        <f>'[1]TCE - ANEXO IV - Preencher'!N325</f>
        <v>39.979999999999997</v>
      </c>
    </row>
    <row r="317" spans="1:12" s="8" customFormat="1" ht="19.5" customHeight="1" x14ac:dyDescent="0.25">
      <c r="A317" s="3">
        <f>IFERROR(VLOOKUP(B317,'[1]DADOS (OCULTAR)'!$Q$3:$S$136,3,0),"")</f>
        <v>10739225002323</v>
      </c>
      <c r="B317" s="4" t="str">
        <f>'[1]TCE - ANEXO IV - Preencher'!C326</f>
        <v>HOSPITAL DOM MALAN - CG Nº 027/2022</v>
      </c>
      <c r="C317" s="4" t="str">
        <f>'[1]TCE - ANEXO IV - Preencher'!E326</f>
        <v>3.99 - Outras despesas com Material de Consumo</v>
      </c>
      <c r="D317" s="3" t="str">
        <f>'[1]TCE - ANEXO IV - Preencher'!F326</f>
        <v>04265871000198</v>
      </c>
      <c r="E317" s="5" t="str">
        <f>'[1]TCE - ANEXO IV - Preencher'!G326</f>
        <v>LEAO EQUIPADORA</v>
      </c>
      <c r="F317" s="5" t="str">
        <f>'[1]TCE - ANEXO IV - Preencher'!H326</f>
        <v>B</v>
      </c>
      <c r="G317" s="5" t="str">
        <f>'[1]TCE - ANEXO IV - Preencher'!I326</f>
        <v>S</v>
      </c>
      <c r="H317" s="5">
        <f>'[1]TCE - ANEXO IV - Preencher'!J326</f>
        <v>305886</v>
      </c>
      <c r="I317" s="6">
        <f>IF('[1]TCE - ANEXO IV - Preencher'!K326="","",'[1]TCE - ANEXO IV - Preencher'!K326)</f>
        <v>46170</v>
      </c>
      <c r="J317" s="5" t="str">
        <f>'[1]TCE - ANEXO IV - Preencher'!L326</f>
        <v>26260504265871000198550050003058861198132055</v>
      </c>
      <c r="K317" s="5" t="str">
        <f>IF(F317="B",LEFT('[1]TCE - ANEXO IV - Preencher'!M326,2),IF(F317="S",LEFT('[1]TCE - ANEXO IV - Preencher'!M326,7),IF('[1]TCE - ANEXO IV - Preencher'!H326="","")))</f>
        <v>26</v>
      </c>
      <c r="L317" s="7">
        <f>'[1]TCE - ANEXO IV - Preencher'!N326</f>
        <v>338.25</v>
      </c>
    </row>
    <row r="318" spans="1:12" s="8" customFormat="1" ht="19.5" customHeight="1" x14ac:dyDescent="0.25">
      <c r="A318" s="3">
        <f>IFERROR(VLOOKUP(B318,'[1]DADOS (OCULTAR)'!$Q$3:$S$136,3,0),"")</f>
        <v>10739225002323</v>
      </c>
      <c r="B318" s="4" t="str">
        <f>'[1]TCE - ANEXO IV - Preencher'!C327</f>
        <v>HOSPITAL DOM MALAN - CG Nº 027/2022</v>
      </c>
      <c r="C318" s="4" t="str">
        <f>'[1]TCE - ANEXO IV - Preencher'!E327</f>
        <v xml:space="preserve">5.21 - Seguros em geral </v>
      </c>
      <c r="D318" s="3">
        <f>'[1]TCE - ANEXO IV - Preencher'!F327</f>
        <v>61198164000160</v>
      </c>
      <c r="E318" s="5" t="str">
        <f>'[1]TCE - ANEXO IV - Preencher'!G327</f>
        <v>PORTO SEGURO AUTO</v>
      </c>
      <c r="F318" s="5" t="str">
        <f>'[1]TCE - ANEXO IV - Preencher'!H327</f>
        <v>S</v>
      </c>
      <c r="G318" s="5" t="str">
        <f>'[1]TCE - ANEXO IV - Preencher'!I327</f>
        <v>N</v>
      </c>
      <c r="H318" s="5" t="str">
        <f>'[1]TCE - ANEXO IV - Preencher'!J327</f>
        <v>APÓLICE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>35 - Sã</v>
      </c>
      <c r="L318" s="7">
        <f>'[1]TCE - ANEXO IV - Preencher'!N327</f>
        <v>1420.65</v>
      </c>
    </row>
    <row r="319" spans="1:12" s="8" customFormat="1" ht="19.5" customHeight="1" x14ac:dyDescent="0.25">
      <c r="A319" s="3">
        <f>IFERROR(VLOOKUP(B319,'[1]DADOS (OCULTAR)'!$Q$3:$S$136,3,0),"")</f>
        <v>10739225002323</v>
      </c>
      <c r="B319" s="4" t="str">
        <f>'[1]TCE - ANEXO IV - Preencher'!C328</f>
        <v>HOSPITAL DOM MALAN - CG Nº 027/2022</v>
      </c>
      <c r="C319" s="4" t="str">
        <f>'[1]TCE - ANEXO IV - Preencher'!E328</f>
        <v xml:space="preserve">5.21 - Seguros em geral </v>
      </c>
      <c r="D319" s="3" t="str">
        <f>'[1]TCE - ANEXO IV - Preencher'!F328</f>
        <v>60.746.948/0001-12</v>
      </c>
      <c r="E319" s="5" t="str">
        <f>'[1]TCE - ANEXO IV - Preencher'!G328</f>
        <v>BB SEGUROS</v>
      </c>
      <c r="F319" s="5" t="str">
        <f>'[1]TCE - ANEXO IV - Preencher'!H328</f>
        <v>S</v>
      </c>
      <c r="G319" s="5" t="str">
        <f>'[1]TCE - ANEXO IV - Preencher'!I328</f>
        <v>N</v>
      </c>
      <c r="H319" s="5" t="str">
        <f>'[1]TCE - ANEXO IV - Preencher'!J328</f>
        <v>APÓLICE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>35 - Sã</v>
      </c>
      <c r="L319" s="7">
        <f>'[1]TCE - ANEXO IV - Preencher'!N328</f>
        <v>376.75</v>
      </c>
    </row>
    <row r="320" spans="1:12" s="8" customFormat="1" ht="19.5" customHeight="1" x14ac:dyDescent="0.25">
      <c r="A320" s="3">
        <f>IFERROR(VLOOKUP(B320,'[1]DADOS (OCULTAR)'!$Q$3:$S$136,3,0),"")</f>
        <v>10739225002323</v>
      </c>
      <c r="B320" s="4" t="str">
        <f>'[1]TCE - ANEXO IV - Preencher'!C329</f>
        <v>HOSPITAL DOM MALAN - CG Nº 027/2022</v>
      </c>
      <c r="C320" s="4" t="str">
        <f>'[1]TCE - ANEXO IV - Preencher'!E329</f>
        <v xml:space="preserve">5.25 - Serviços Bancários </v>
      </c>
      <c r="D320" s="3">
        <f>'[1]TCE - ANEXO IV - Preencher'!F329</f>
        <v>90400888244440</v>
      </c>
      <c r="E320" s="5" t="str">
        <f>'[1]TCE - ANEXO IV - Preencher'!G329</f>
        <v>BANCO DO BRASIL C/C 32966-5</v>
      </c>
      <c r="F320" s="5" t="str">
        <f>'[1]TCE - ANEXO IV - Preencher'!H329</f>
        <v>S</v>
      </c>
      <c r="G320" s="5" t="str">
        <f>'[1]TCE - ANEXO IV - Preencher'!I329</f>
        <v>N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>26 - Pe</v>
      </c>
      <c r="L320" s="7">
        <f>'[1]TCE - ANEXO IV - Preencher'!N329</f>
        <v>93.1</v>
      </c>
    </row>
    <row r="321" spans="1:12" s="8" customFormat="1" ht="19.5" customHeight="1" x14ac:dyDescent="0.25">
      <c r="A321" s="3">
        <f>IFERROR(VLOOKUP(B321,'[1]DADOS (OCULTAR)'!$Q$3:$S$136,3,0),"")</f>
        <v>10739225002323</v>
      </c>
      <c r="B321" s="4" t="str">
        <f>'[1]TCE - ANEXO IV - Preencher'!C330</f>
        <v>HOSPITAL DOM MALAN - CG Nº 027/2022</v>
      </c>
      <c r="C321" s="4" t="str">
        <f>'[1]TCE - ANEXO IV - Preencher'!E330</f>
        <v xml:space="preserve">5.25 - Serviços Bancários </v>
      </c>
      <c r="D321" s="3">
        <f>'[1]TCE - ANEXO IV - Preencher'!F330</f>
        <v>10739225002323</v>
      </c>
      <c r="E321" s="5" t="str">
        <f>'[1]TCE - ANEXO IV - Preencher'!G330</f>
        <v>BANCO BRADESCO C/C Nº 37839-9</v>
      </c>
      <c r="F321" s="5" t="str">
        <f>'[1]TCE - ANEXO IV - Preencher'!H330</f>
        <v>S</v>
      </c>
      <c r="G321" s="5" t="str">
        <f>'[1]TCE - ANEXO IV - Preencher'!I330</f>
        <v>N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>26 - Pe</v>
      </c>
      <c r="L321" s="7">
        <f>'[1]TCE - ANEXO IV - Preencher'!N330</f>
        <v>168.5</v>
      </c>
    </row>
    <row r="322" spans="1:12" s="8" customFormat="1" ht="19.5" customHeight="1" x14ac:dyDescent="0.25">
      <c r="A322" s="3">
        <f>IFERROR(VLOOKUP(B322,'[1]DADOS (OCULTAR)'!$Q$3:$S$136,3,0),"")</f>
        <v>10739225002323</v>
      </c>
      <c r="B322" s="4" t="str">
        <f>'[1]TCE - ANEXO IV - Preencher'!C331</f>
        <v>HOSPITAL DOM MALAN - CG Nº 027/2022</v>
      </c>
      <c r="C322" s="4" t="str">
        <f>'[1]TCE - ANEXO IV - Preencher'!E331</f>
        <v xml:space="preserve">5.25 - Serviços Bancários </v>
      </c>
      <c r="D322" s="3" t="str">
        <f>'[1]TCE - ANEXO IV - Preencher'!F331</f>
        <v>00.000.000/0001-91</v>
      </c>
      <c r="E322" s="5" t="str">
        <f>'[1]TCE - ANEXO IV - Preencher'!G331</f>
        <v>BANCO DO BRASIL C/C Nº 33503-7</v>
      </c>
      <c r="F322" s="5" t="str">
        <f>'[1]TCE - ANEXO IV - Preencher'!H331</f>
        <v>S</v>
      </c>
      <c r="G322" s="5" t="str">
        <f>'[1]TCE - ANEXO IV - Preencher'!I331</f>
        <v>N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>26 - Pe</v>
      </c>
      <c r="L322" s="7">
        <f>'[1]TCE - ANEXO IV - Preencher'!N331</f>
        <v>73</v>
      </c>
    </row>
    <row r="323" spans="1:12" s="8" customFormat="1" ht="19.5" customHeight="1" x14ac:dyDescent="0.25">
      <c r="A323" s="3">
        <f>IFERROR(VLOOKUP(B323,'[1]DADOS (OCULTAR)'!$Q$3:$S$136,3,0),"")</f>
        <v>10739225002323</v>
      </c>
      <c r="B323" s="4" t="str">
        <f>'[1]TCE - ANEXO IV - Preencher'!C332</f>
        <v>HOSPITAL DOM MALAN - CG Nº 027/2022</v>
      </c>
      <c r="C323" s="4" t="str">
        <f>'[1]TCE - ANEXO IV - Preencher'!E332</f>
        <v xml:space="preserve">5.25 - Serviços Bancários </v>
      </c>
      <c r="D323" s="3">
        <f>'[1]TCE - ANEXO IV - Preencher'!F332</f>
        <v>90400888244440</v>
      </c>
      <c r="E323" s="5" t="str">
        <f>'[1]TCE - ANEXO IV - Preencher'!G332</f>
        <v>BANCO SANTANDER C/C 130023393</v>
      </c>
      <c r="F323" s="5" t="str">
        <f>'[1]TCE - ANEXO IV - Preencher'!H332</f>
        <v>S</v>
      </c>
      <c r="G323" s="5" t="str">
        <f>'[1]TCE - ANEXO IV - Preencher'!I332</f>
        <v>N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>26 - Pe</v>
      </c>
      <c r="L323" s="7">
        <f>'[1]TCE - ANEXO IV - Preencher'!N332</f>
        <v>94</v>
      </c>
    </row>
    <row r="324" spans="1:12" s="8" customFormat="1" ht="19.5" customHeight="1" x14ac:dyDescent="0.25">
      <c r="A324" s="3">
        <f>IFERROR(VLOOKUP(B324,'[1]DADOS (OCULTAR)'!$Q$3:$S$136,3,0),"")</f>
        <v>10739225002323</v>
      </c>
      <c r="B324" s="4" t="str">
        <f>'[1]TCE - ANEXO IV - Preencher'!C333</f>
        <v>HOSPITAL DOM MALAN - CG Nº 027/2022</v>
      </c>
      <c r="C324" s="4" t="str">
        <f>'[1]TCE - ANEXO IV - Preencher'!E333</f>
        <v xml:space="preserve">5.25 - Serviços Bancários </v>
      </c>
      <c r="D324" s="3">
        <f>'[1]TCE - ANEXO IV - Preencher'!F333</f>
        <v>90400888244440</v>
      </c>
      <c r="E324" s="5" t="str">
        <f>'[1]TCE - ANEXO IV - Preencher'!G333</f>
        <v>BANCO DO BRASIL C/C 32966-5</v>
      </c>
      <c r="F324" s="5" t="str">
        <f>'[1]TCE - ANEXO IV - Preencher'!H333</f>
        <v>S</v>
      </c>
      <c r="G324" s="5" t="str">
        <f>'[1]TCE - ANEXO IV - Preencher'!I333</f>
        <v>N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>26 - Pe</v>
      </c>
      <c r="L324" s="7">
        <f>'[1]TCE - ANEXO IV - Preencher'!N333</f>
        <v>43.68</v>
      </c>
    </row>
    <row r="325" spans="1:12" s="8" customFormat="1" ht="19.5" customHeight="1" x14ac:dyDescent="0.25">
      <c r="A325" s="3">
        <f>IFERROR(VLOOKUP(B325,'[1]DADOS (OCULTAR)'!$Q$3:$S$136,3,0),"")</f>
        <v>10739225002323</v>
      </c>
      <c r="B325" s="4" t="str">
        <f>'[1]TCE - ANEXO IV - Preencher'!C334</f>
        <v>HOSPITAL DOM MALAN - CG Nº 027/2022</v>
      </c>
      <c r="C325" s="4" t="str">
        <f>'[1]TCE - ANEXO IV - Preencher'!E334</f>
        <v xml:space="preserve">5.25 - Serviços Bancários </v>
      </c>
      <c r="D325" s="3" t="str">
        <f>'[1]TCE - ANEXO IV - Preencher'!F334</f>
        <v>00.000.000/0001-91</v>
      </c>
      <c r="E325" s="5" t="str">
        <f>'[1]TCE - ANEXO IV - Preencher'!G334</f>
        <v>BANCO DO BRASIL C/C Nº 33503-7</v>
      </c>
      <c r="F325" s="5" t="str">
        <f>'[1]TCE - ANEXO IV - Preencher'!H334</f>
        <v>S</v>
      </c>
      <c r="G325" s="5" t="str">
        <f>'[1]TCE - ANEXO IV - Preencher'!I334</f>
        <v>N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>26 - Pe</v>
      </c>
      <c r="L325" s="7">
        <f>'[1]TCE - ANEXO IV - Preencher'!N334</f>
        <v>1011.56</v>
      </c>
    </row>
    <row r="326" spans="1:12" s="8" customFormat="1" ht="19.5" customHeight="1" x14ac:dyDescent="0.25">
      <c r="A326" s="3">
        <f>IFERROR(VLOOKUP(B326,'[1]DADOS (OCULTAR)'!$Q$3:$S$136,3,0),"")</f>
        <v>10739225002323</v>
      </c>
      <c r="B326" s="4" t="str">
        <f>'[1]TCE - ANEXO IV - Preencher'!C335</f>
        <v>HOSPITAL DOM MALAN - CG Nº 027/2022</v>
      </c>
      <c r="C326" s="4" t="str">
        <f>'[1]TCE - ANEXO IV - Preencher'!E335</f>
        <v xml:space="preserve">5.25 - Serviços Bancários </v>
      </c>
      <c r="D326" s="3">
        <f>'[1]TCE - ANEXO IV - Preencher'!F335</f>
        <v>360305000104</v>
      </c>
      <c r="E326" s="5" t="str">
        <f>'[1]TCE - ANEXO IV - Preencher'!G335</f>
        <v>CAIXA ECONÔMICA FEDERAL</v>
      </c>
      <c r="F326" s="5" t="str">
        <f>'[1]TCE - ANEXO IV - Preencher'!H335</f>
        <v>S</v>
      </c>
      <c r="G326" s="5" t="str">
        <f>'[1]TCE - ANEXO IV - Preencher'!I335</f>
        <v>N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>26 - Pe</v>
      </c>
      <c r="L326" s="7">
        <f>'[1]TCE - ANEXO IV - Preencher'!N335</f>
        <v>22.5</v>
      </c>
    </row>
    <row r="327" spans="1:12" s="8" customFormat="1" ht="19.5" customHeight="1" x14ac:dyDescent="0.25">
      <c r="A327" s="3">
        <f>IFERROR(VLOOKUP(B327,'[1]DADOS (OCULTAR)'!$Q$3:$S$136,3,0),"")</f>
        <v>10739225002323</v>
      </c>
      <c r="B327" s="4" t="str">
        <f>'[1]TCE - ANEXO IV - Preencher'!C336</f>
        <v>HOSPITAL DOM MALAN - CG Nº 027/2022</v>
      </c>
      <c r="C327" s="4" t="str">
        <f>'[1]TCE - ANEXO IV - Preencher'!E336</f>
        <v>5.18 - Teledonia Fixa</v>
      </c>
      <c r="D327" s="3" t="str">
        <f>'[1]TCE - ANEXO IV - Preencher'!F336</f>
        <v>11.092.705/0001-00</v>
      </c>
      <c r="E327" s="5" t="str">
        <f>'[1]TCE - ANEXO IV - Preencher'!G336</f>
        <v>L E M TELECOMUNICACOES LTDA</v>
      </c>
      <c r="F327" s="5" t="str">
        <f>'[1]TCE - ANEXO IV - Preencher'!H336</f>
        <v>S</v>
      </c>
      <c r="G327" s="5" t="str">
        <f>'[1]TCE - ANEXO IV - Preencher'!I336</f>
        <v>N</v>
      </c>
      <c r="H327" s="5">
        <f>'[1]TCE - ANEXO IV - Preencher'!J336</f>
        <v>0</v>
      </c>
      <c r="I327" s="6">
        <f>IF('[1]TCE - ANEXO IV - Preencher'!K336="","",'[1]TCE - ANEXO IV - Preencher'!K336)</f>
        <v>46211</v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>2611101</v>
      </c>
      <c r="L327" s="7">
        <f>'[1]TCE - ANEXO IV - Preencher'!N336</f>
        <v>224.8</v>
      </c>
    </row>
    <row r="328" spans="1:12" s="8" customFormat="1" ht="19.5" customHeight="1" x14ac:dyDescent="0.25">
      <c r="A328" s="3">
        <f>IFERROR(VLOOKUP(B328,'[1]DADOS (OCULTAR)'!$Q$3:$S$136,3,0),"")</f>
        <v>10739225002323</v>
      </c>
      <c r="B328" s="4" t="str">
        <f>'[1]TCE - ANEXO IV - Preencher'!C337</f>
        <v>HOSPITAL DOM MALAN - CG Nº 027/2022</v>
      </c>
      <c r="C328" s="4" t="str">
        <f>'[1]TCE - ANEXO IV - Preencher'!E337</f>
        <v>5.18 - Teledonia Fixa</v>
      </c>
      <c r="D328" s="3" t="str">
        <f>'[1]TCE - ANEXO IV - Preencher'!F337</f>
        <v>40.432.544/0001-47</v>
      </c>
      <c r="E328" s="5" t="str">
        <f>'[1]TCE - ANEXO IV - Preencher'!G337</f>
        <v>EMBRATEL</v>
      </c>
      <c r="F328" s="5" t="str">
        <f>'[1]TCE - ANEXO IV - Preencher'!H337</f>
        <v>S</v>
      </c>
      <c r="G328" s="5" t="str">
        <f>'[1]TCE - ANEXO IV - Preencher'!I337</f>
        <v>N</v>
      </c>
      <c r="H328" s="5" t="str">
        <f>'[1]TCE - ANEXO IV - Preencher'!J337</f>
        <v>FATURA</v>
      </c>
      <c r="I328" s="6">
        <f>IF('[1]TCE - ANEXO IV - Preencher'!K337="","",'[1]TCE - ANEXO IV - Preencher'!K337)</f>
        <v>46174</v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>26 - Pe</v>
      </c>
      <c r="L328" s="7">
        <f>'[1]TCE - ANEXO IV - Preencher'!N337</f>
        <v>639.17999999999995</v>
      </c>
    </row>
    <row r="329" spans="1:12" s="8" customFormat="1" ht="19.5" customHeight="1" x14ac:dyDescent="0.25">
      <c r="A329" s="3">
        <f>IFERROR(VLOOKUP(B329,'[1]DADOS (OCULTAR)'!$Q$3:$S$136,3,0),"")</f>
        <v>10739225002323</v>
      </c>
      <c r="B329" s="4" t="str">
        <f>'[1]TCE - ANEXO IV - Preencher'!C338</f>
        <v>HOSPITAL DOM MALAN - CG Nº 027/2022</v>
      </c>
      <c r="C329" s="4" t="str">
        <f>'[1]TCE - ANEXO IV - Preencher'!E338</f>
        <v>5.18 - Teledonia Fixa</v>
      </c>
      <c r="D329" s="3" t="str">
        <f>'[1]TCE - ANEXO IV - Preencher'!F338</f>
        <v>40.432.544/0001-47</v>
      </c>
      <c r="E329" s="5" t="str">
        <f>'[1]TCE - ANEXO IV - Preencher'!G338</f>
        <v>EMBRATEL</v>
      </c>
      <c r="F329" s="5" t="str">
        <f>'[1]TCE - ANEXO IV - Preencher'!H338</f>
        <v>S</v>
      </c>
      <c r="G329" s="5" t="str">
        <f>'[1]TCE - ANEXO IV - Preencher'!I338</f>
        <v>N</v>
      </c>
      <c r="H329" s="5" t="str">
        <f>'[1]TCE - ANEXO IV - Preencher'!J338</f>
        <v>FATURA</v>
      </c>
      <c r="I329" s="6">
        <f>IF('[1]TCE - ANEXO IV - Preencher'!K338="","",'[1]TCE - ANEXO IV - Preencher'!K338)</f>
        <v>46174</v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>26 - Pe</v>
      </c>
      <c r="L329" s="7">
        <f>'[1]TCE - ANEXO IV - Preencher'!N338</f>
        <v>107.17</v>
      </c>
    </row>
    <row r="330" spans="1:12" s="8" customFormat="1" ht="19.5" customHeight="1" x14ac:dyDescent="0.25">
      <c r="A330" s="3">
        <f>IFERROR(VLOOKUP(B330,'[1]DADOS (OCULTAR)'!$Q$3:$S$136,3,0),"")</f>
        <v>10739225002323</v>
      </c>
      <c r="B330" s="4" t="str">
        <f>'[1]TCE - ANEXO IV - Preencher'!C339</f>
        <v>HOSPITAL DOM MALAN - CG Nº 027/2022</v>
      </c>
      <c r="C330" s="4" t="str">
        <f>'[1]TCE - ANEXO IV - Preencher'!E339</f>
        <v>5.18 - Teledonia Fixa</v>
      </c>
      <c r="D330" s="3" t="str">
        <f>'[1]TCE - ANEXO IV - Preencher'!F339</f>
        <v>40.432.544/0001-47</v>
      </c>
      <c r="E330" s="5" t="str">
        <f>'[1]TCE - ANEXO IV - Preencher'!G339</f>
        <v>EMBRATEL</v>
      </c>
      <c r="F330" s="5" t="str">
        <f>'[1]TCE - ANEXO IV - Preencher'!H339</f>
        <v>S</v>
      </c>
      <c r="G330" s="5" t="str">
        <f>'[1]TCE - ANEXO IV - Preencher'!I339</f>
        <v>N</v>
      </c>
      <c r="H330" s="5" t="str">
        <f>'[1]TCE - ANEXO IV - Preencher'!J339</f>
        <v>FATURA</v>
      </c>
      <c r="I330" s="6">
        <f>IF('[1]TCE - ANEXO IV - Preencher'!K339="","",'[1]TCE - ANEXO IV - Preencher'!K339)</f>
        <v>46174</v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>26 - Pe</v>
      </c>
      <c r="L330" s="7">
        <f>'[1]TCE - ANEXO IV - Preencher'!N339</f>
        <v>624.22</v>
      </c>
    </row>
    <row r="331" spans="1:12" s="8" customFormat="1" ht="19.5" customHeight="1" x14ac:dyDescent="0.25">
      <c r="A331" s="3">
        <f>IFERROR(VLOOKUP(B331,'[1]DADOS (OCULTAR)'!$Q$3:$S$136,3,0),"")</f>
        <v>10739225002323</v>
      </c>
      <c r="B331" s="4" t="str">
        <f>'[1]TCE - ANEXO IV - Preencher'!C340</f>
        <v>HOSPITAL DOM MALAN - CG Nº 027/2022</v>
      </c>
      <c r="C331" s="4" t="str">
        <f>'[1]TCE - ANEXO IV - Preencher'!E340</f>
        <v>5.12 - Energia Elétrica</v>
      </c>
      <c r="D331" s="3" t="str">
        <f>'[1]TCE - ANEXO IV - Preencher'!F340</f>
        <v>10.835.932/0001-08</v>
      </c>
      <c r="E331" s="5" t="str">
        <f>'[1]TCE - ANEXO IV - Preencher'!G340</f>
        <v xml:space="preserve">COMPANHIA ENERGÉTICA DE PERNAMBUCO </v>
      </c>
      <c r="F331" s="5" t="str">
        <f>'[1]TCE - ANEXO IV - Preencher'!H340</f>
        <v>S</v>
      </c>
      <c r="G331" s="5" t="str">
        <f>'[1]TCE - ANEXO IV - Preencher'!I340</f>
        <v>S</v>
      </c>
      <c r="H331" s="5" t="str">
        <f>'[1]TCE - ANEXO IV - Preencher'!J340</f>
        <v>421483711</v>
      </c>
      <c r="I331" s="6">
        <f>IF('[1]TCE - ANEXO IV - Preencher'!K340="","",'[1]TCE - ANEXO IV - Preencher'!K340)</f>
        <v>46226</v>
      </c>
      <c r="J331" s="5" t="str">
        <f>'[1]TCE - ANEXO IV - Preencher'!L340</f>
        <v>2626071083593200010866000421483741141000832197</v>
      </c>
      <c r="K331" s="5" t="str">
        <f>IF(F331="B",LEFT('[1]TCE - ANEXO IV - Preencher'!M340,2),IF(F331="S",LEFT('[1]TCE - ANEXO IV - Preencher'!M340,7),IF('[1]TCE - ANEXO IV - Preencher'!H340="","")))</f>
        <v>2611606</v>
      </c>
      <c r="L331" s="7">
        <f>'[1]TCE - ANEXO IV - Preencher'!N340</f>
        <v>32585.78</v>
      </c>
    </row>
    <row r="332" spans="1:12" s="8" customFormat="1" ht="19.5" customHeight="1" x14ac:dyDescent="0.25">
      <c r="A332" s="3">
        <f>IFERROR(VLOOKUP(B332,'[1]DADOS (OCULTAR)'!$Q$3:$S$136,3,0),"")</f>
        <v>10739225002323</v>
      </c>
      <c r="B332" s="4" t="str">
        <f>'[1]TCE - ANEXO IV - Preencher'!C341</f>
        <v>HOSPITAL DOM MALAN - CG Nº 027/2022</v>
      </c>
      <c r="C332" s="4" t="str">
        <f>'[1]TCE - ANEXO IV - Preencher'!E341</f>
        <v>5.99 - Outros Serviços de Terceiros Pessoa Jurídica</v>
      </c>
      <c r="D332" s="3">
        <f>'[1]TCE - ANEXO IV - Preencher'!F341</f>
        <v>35670157000109</v>
      </c>
      <c r="E332" s="5" t="str">
        <f>'[1]TCE - ANEXO IV - Preencher'!G341</f>
        <v>EMPRESA BRASILEIRA DE CORREIOS E TELÉGRAFOS</v>
      </c>
      <c r="F332" s="5" t="str">
        <f>'[1]TCE - ANEXO IV - Preencher'!H341</f>
        <v>S</v>
      </c>
      <c r="G332" s="5" t="str">
        <f>'[1]TCE - ANEXO IV - Preencher'!I341</f>
        <v>N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>26 - Pe</v>
      </c>
      <c r="L332" s="7">
        <f>'[1]TCE - ANEXO IV - Preencher'!N341</f>
        <v>34</v>
      </c>
    </row>
    <row r="333" spans="1:12" s="8" customFormat="1" ht="19.5" customHeight="1" x14ac:dyDescent="0.25">
      <c r="A333" s="3">
        <f>IFERROR(VLOOKUP(B333,'[1]DADOS (OCULTAR)'!$Q$3:$S$136,3,0),"")</f>
        <v>10739225002323</v>
      </c>
      <c r="B333" s="4" t="str">
        <f>'[1]TCE - ANEXO IV - Preencher'!C342</f>
        <v>HOSPITAL DOM MALAN - CG Nº 027/2022</v>
      </c>
      <c r="C333" s="4" t="str">
        <f>'[1]TCE - ANEXO IV - Preencher'!E342</f>
        <v>5.99 - Outros Serviços de Terceiros Pessoa Jurídica</v>
      </c>
      <c r="D333" s="3">
        <f>'[1]TCE - ANEXO IV - Preencher'!F342</f>
        <v>35670157000109</v>
      </c>
      <c r="E333" s="5" t="str">
        <f>'[1]TCE - ANEXO IV - Preencher'!G342</f>
        <v>EMPRESA BRASILEIRA DE CORREIOS E TELÉGRAFOS</v>
      </c>
      <c r="F333" s="5" t="str">
        <f>'[1]TCE - ANEXO IV - Preencher'!H342</f>
        <v>S</v>
      </c>
      <c r="G333" s="5" t="str">
        <f>'[1]TCE - ANEXO IV - Preencher'!I342</f>
        <v>N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>26 - Pe</v>
      </c>
      <c r="L333" s="7">
        <f>'[1]TCE - ANEXO IV - Preencher'!N342</f>
        <v>119.9</v>
      </c>
    </row>
    <row r="334" spans="1:12" s="8" customFormat="1" ht="19.5" customHeight="1" x14ac:dyDescent="0.25">
      <c r="A334" s="3">
        <f>IFERROR(VLOOKUP(B334,'[1]DADOS (OCULTAR)'!$Q$3:$S$136,3,0),"")</f>
        <v>10739225002323</v>
      </c>
      <c r="B334" s="4" t="str">
        <f>'[1]TCE - ANEXO IV - Preencher'!C343</f>
        <v>HOSPITAL DOM MALAN - CG Nº 027/2022</v>
      </c>
      <c r="C334" s="4" t="str">
        <f>'[1]TCE - ANEXO IV - Preencher'!E343</f>
        <v>5.99 - Outros Serviços de Terceiros Pessoa Jurídica</v>
      </c>
      <c r="D334" s="3">
        <f>'[1]TCE - ANEXO IV - Preencher'!F343</f>
        <v>35670157000109</v>
      </c>
      <c r="E334" s="5" t="str">
        <f>'[1]TCE - ANEXO IV - Preencher'!G343</f>
        <v>EMPRESA BRASILEIRA DE CORREIOS E TELÉGRAFOS</v>
      </c>
      <c r="F334" s="5" t="str">
        <f>'[1]TCE - ANEXO IV - Preencher'!H343</f>
        <v>S</v>
      </c>
      <c r="G334" s="5" t="str">
        <f>'[1]TCE - ANEXO IV - Preencher'!I343</f>
        <v>N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>26 - Pe</v>
      </c>
      <c r="L334" s="7">
        <f>'[1]TCE - ANEXO IV - Preencher'!N343</f>
        <v>31.6</v>
      </c>
    </row>
    <row r="335" spans="1:12" s="8" customFormat="1" ht="19.5" customHeight="1" x14ac:dyDescent="0.25">
      <c r="A335" s="3">
        <f>IFERROR(VLOOKUP(B335,'[1]DADOS (OCULTAR)'!$Q$3:$S$136,3,0),"")</f>
        <v>10739225002323</v>
      </c>
      <c r="B335" s="4" t="str">
        <f>'[1]TCE - ANEXO IV - Preencher'!C344</f>
        <v>HOSPITAL DOM MALAN - CG Nº 027/2022</v>
      </c>
      <c r="C335" s="4" t="str">
        <f>'[1]TCE - ANEXO IV - Preencher'!E344</f>
        <v>5.99 - Outros Serviços de Terceiros Pessoa Jurídica</v>
      </c>
      <c r="D335" s="3">
        <f>'[1]TCE - ANEXO IV - Preencher'!F344</f>
        <v>35670157000109</v>
      </c>
      <c r="E335" s="5" t="str">
        <f>'[1]TCE - ANEXO IV - Preencher'!G344</f>
        <v>EMPRESA BRASILEIRA DE CORREIOS E TELÉGRAFOS</v>
      </c>
      <c r="F335" s="5" t="str">
        <f>'[1]TCE - ANEXO IV - Preencher'!H344</f>
        <v>S</v>
      </c>
      <c r="G335" s="5" t="str">
        <f>'[1]TCE - ANEXO IV - Preencher'!I344</f>
        <v>N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>26 - Pe</v>
      </c>
      <c r="L335" s="7">
        <f>'[1]TCE - ANEXO IV - Preencher'!N344</f>
        <v>119.9</v>
      </c>
    </row>
    <row r="336" spans="1:12" s="8" customFormat="1" ht="19.5" customHeight="1" x14ac:dyDescent="0.25">
      <c r="A336" s="3">
        <f>IFERROR(VLOOKUP(B336,'[1]DADOS (OCULTAR)'!$Q$3:$S$136,3,0),"")</f>
        <v>10739225002323</v>
      </c>
      <c r="B336" s="4" t="str">
        <f>'[1]TCE - ANEXO IV - Preencher'!C345</f>
        <v>HOSPITAL DOM MALAN - CG Nº 027/2022</v>
      </c>
      <c r="C336" s="4" t="str">
        <f>'[1]TCE - ANEXO IV - Preencher'!E345</f>
        <v>5.99 - Outros Serviços de Terceiros Pessoa Jurídica</v>
      </c>
      <c r="D336" s="3">
        <f>'[1]TCE - ANEXO IV - Preencher'!F345</f>
        <v>35670157000109</v>
      </c>
      <c r="E336" s="5" t="str">
        <f>'[1]TCE - ANEXO IV - Preencher'!G345</f>
        <v>EMPRESA BRASILEIRA DE CORREIOS E TELÉGRAFOS</v>
      </c>
      <c r="F336" s="5" t="str">
        <f>'[1]TCE - ANEXO IV - Preencher'!H345</f>
        <v>S</v>
      </c>
      <c r="G336" s="5" t="str">
        <f>'[1]TCE - ANEXO IV - Preencher'!I345</f>
        <v>N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>26 - Pe</v>
      </c>
      <c r="L336" s="7">
        <f>'[1]TCE - ANEXO IV - Preencher'!N345</f>
        <v>44.19</v>
      </c>
    </row>
    <row r="337" spans="1:12" s="8" customFormat="1" ht="19.5" customHeight="1" x14ac:dyDescent="0.25">
      <c r="A337" s="3">
        <f>IFERROR(VLOOKUP(B337,'[1]DADOS (OCULTAR)'!$Q$3:$S$136,3,0),"")</f>
        <v>10739225002323</v>
      </c>
      <c r="B337" s="4" t="str">
        <f>'[1]TCE - ANEXO IV - Preencher'!C346</f>
        <v>HOSPITAL DOM MALAN - CG Nº 027/2022</v>
      </c>
      <c r="C337" s="4" t="str">
        <f>'[1]TCE - ANEXO IV - Preencher'!E346</f>
        <v>5.99 - Outros Serviços de Terceiros Pessoa Jurídica</v>
      </c>
      <c r="D337" s="3">
        <f>'[1]TCE - ANEXO IV - Preencher'!F346</f>
        <v>35670157000109</v>
      </c>
      <c r="E337" s="5" t="str">
        <f>'[1]TCE - ANEXO IV - Preencher'!G346</f>
        <v>EMPRESA BRASILEIRA DE CORREIOS E TELÉGRAFOS</v>
      </c>
      <c r="F337" s="5" t="str">
        <f>'[1]TCE - ANEXO IV - Preencher'!H346</f>
        <v>S</v>
      </c>
      <c r="G337" s="5" t="str">
        <f>'[1]TCE - ANEXO IV - Preencher'!I346</f>
        <v>N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>26 - Pe</v>
      </c>
      <c r="L337" s="7">
        <f>'[1]TCE - ANEXO IV - Preencher'!N346</f>
        <v>44.19</v>
      </c>
    </row>
    <row r="338" spans="1:12" s="8" customFormat="1" ht="19.5" customHeight="1" x14ac:dyDescent="0.25">
      <c r="A338" s="3">
        <f>IFERROR(VLOOKUP(B338,'[1]DADOS (OCULTAR)'!$Q$3:$S$136,3,0),"")</f>
        <v>10739225002323</v>
      </c>
      <c r="B338" s="4" t="str">
        <f>'[1]TCE - ANEXO IV - Preencher'!C347</f>
        <v>HOSPITAL DOM MALAN - CG Nº 027/2022</v>
      </c>
      <c r="C338" s="4" t="str">
        <f>'[1]TCE - ANEXO IV - Preencher'!E347</f>
        <v>5.3 - Locação de Máquinas e Equipamentos</v>
      </c>
      <c r="D338" s="3" t="str">
        <f>'[1]TCE - ANEXO IV - Preencher'!F347</f>
        <v>13.584.822/0001-09</v>
      </c>
      <c r="E338" s="5" t="str">
        <f>'[1]TCE - ANEXO IV - Preencher'!G347</f>
        <v>JOHN ARTEC CLIMATIZAÇÃO LTDA</v>
      </c>
      <c r="F338" s="5" t="str">
        <f>'[1]TCE - ANEXO IV - Preencher'!H347</f>
        <v>S</v>
      </c>
      <c r="G338" s="5" t="str">
        <f>'[1]TCE - ANEXO IV - Preencher'!I347</f>
        <v>S</v>
      </c>
      <c r="H338" s="5" t="str">
        <f>'[1]TCE - ANEXO IV - Preencher'!J347</f>
        <v>3099</v>
      </c>
      <c r="I338" s="6">
        <f>IF('[1]TCE - ANEXO IV - Preencher'!K347="","",'[1]TCE - ANEXO IV - Preencher'!K347)</f>
        <v>46204</v>
      </c>
      <c r="J338" s="5" t="str">
        <f>'[1]TCE - ANEXO IV - Preencher'!L347</f>
        <v>c20e8d9fa</v>
      </c>
      <c r="K338" s="5" t="str">
        <f>IF(F338="B",LEFT('[1]TCE - ANEXO IV - Preencher'!M347,2),IF(F338="S",LEFT('[1]TCE - ANEXO IV - Preencher'!M347,7),IF('[1]TCE - ANEXO IV - Preencher'!H347="","")))</f>
        <v>2611101</v>
      </c>
      <c r="L338" s="7">
        <f>'[1]TCE - ANEXO IV - Preencher'!N347</f>
        <v>31455</v>
      </c>
    </row>
    <row r="339" spans="1:12" s="8" customFormat="1" ht="19.5" customHeight="1" x14ac:dyDescent="0.25">
      <c r="A339" s="3">
        <f>IFERROR(VLOOKUP(B339,'[1]DADOS (OCULTAR)'!$Q$3:$S$136,3,0),"")</f>
        <v>10739225002323</v>
      </c>
      <c r="B339" s="4" t="str">
        <f>'[1]TCE - ANEXO IV - Preencher'!C348</f>
        <v>HOSPITAL DOM MALAN - CG Nº 027/2022</v>
      </c>
      <c r="C339" s="4" t="str">
        <f>'[1]TCE - ANEXO IV - Preencher'!E348</f>
        <v>5.3 - Locação de Máquinas e Equipamentos</v>
      </c>
      <c r="D339" s="3" t="str">
        <f>'[1]TCE - ANEXO IV - Preencher'!F348</f>
        <v>10.279.299/0001-19</v>
      </c>
      <c r="E339" s="5" t="str">
        <f>'[1]TCE - ANEXO IV - Preencher'!G348</f>
        <v>RGRAPH LOC COM E SERV LTDA</v>
      </c>
      <c r="F339" s="5" t="str">
        <f>'[1]TCE - ANEXO IV - Preencher'!H348</f>
        <v>S</v>
      </c>
      <c r="G339" s="5" t="str">
        <f>'[1]TCE - ANEXO IV - Preencher'!I348</f>
        <v>N</v>
      </c>
      <c r="H339" s="5" t="str">
        <f>'[1]TCE - ANEXO IV - Preencher'!J348</f>
        <v>FATURA</v>
      </c>
      <c r="I339" s="6">
        <f>IF('[1]TCE - ANEXO IV - Preencher'!K348="","",'[1]TCE - ANEXO IV - Preencher'!K348)</f>
        <v>46177</v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>26 - Pe</v>
      </c>
      <c r="L339" s="7">
        <f>'[1]TCE - ANEXO IV - Preencher'!N348</f>
        <v>19677.25</v>
      </c>
    </row>
    <row r="340" spans="1:12" s="8" customFormat="1" ht="19.5" customHeight="1" x14ac:dyDescent="0.25">
      <c r="A340" s="3">
        <f>IFERROR(VLOOKUP(B340,'[1]DADOS (OCULTAR)'!$Q$3:$S$136,3,0),"")</f>
        <v>10739225002323</v>
      </c>
      <c r="B340" s="4" t="str">
        <f>'[1]TCE - ANEXO IV - Preencher'!C349</f>
        <v>HOSPITAL DOM MALAN - CG Nº 027/2022</v>
      </c>
      <c r="C340" s="4" t="str">
        <f>'[1]TCE - ANEXO IV - Preencher'!E349</f>
        <v>5.3 - Locação de Máquinas e Equipamentos</v>
      </c>
      <c r="D340" s="3" t="str">
        <f>'[1]TCE - ANEXO IV - Preencher'!F349</f>
        <v>24.801.362/0001-40</v>
      </c>
      <c r="E340" s="5" t="str">
        <f>'[1]TCE - ANEXO IV - Preencher'!G349</f>
        <v>AMD TECNOLOGIA DA INFORMAÇÃO E SISTEMAS LTDA</v>
      </c>
      <c r="F340" s="5" t="str">
        <f>'[1]TCE - ANEXO IV - Preencher'!H349</f>
        <v>S</v>
      </c>
      <c r="G340" s="5" t="str">
        <f>'[1]TCE - ANEXO IV - Preencher'!I349</f>
        <v>N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>2611606</v>
      </c>
      <c r="L340" s="7">
        <f>'[1]TCE - ANEXO IV - Preencher'!N349</f>
        <v>955</v>
      </c>
    </row>
    <row r="341" spans="1:12" s="8" customFormat="1" ht="19.5" customHeight="1" x14ac:dyDescent="0.25">
      <c r="A341" s="3">
        <f>IFERROR(VLOOKUP(B341,'[1]DADOS (OCULTAR)'!$Q$3:$S$136,3,0),"")</f>
        <v>10739225002323</v>
      </c>
      <c r="B341" s="4" t="str">
        <f>'[1]TCE - ANEXO IV - Preencher'!C350</f>
        <v>HOSPITAL DOM MALAN - CG Nº 027/2022</v>
      </c>
      <c r="C341" s="4" t="str">
        <f>'[1]TCE - ANEXO IV - Preencher'!E350</f>
        <v>5.1 - Locação de Equipamentos Médicos-Hospitalares</v>
      </c>
      <c r="D341" s="3" t="str">
        <f>'[1]TCE - ANEXO IV - Preencher'!F350</f>
        <v>06.907.719/0001-97</v>
      </c>
      <c r="E341" s="5" t="str">
        <f>'[1]TCE - ANEXO IV - Preencher'!G350</f>
        <v>FAG DE OLIVEIRA LTDA</v>
      </c>
      <c r="F341" s="5" t="str">
        <f>'[1]TCE - ANEXO IV - Preencher'!H350</f>
        <v>S</v>
      </c>
      <c r="G341" s="5" t="str">
        <f>'[1]TCE - ANEXO IV - Preencher'!I350</f>
        <v>N</v>
      </c>
      <c r="H341" s="5" t="str">
        <f>'[1]TCE - ANEXO IV - Preencher'!J350</f>
        <v>FATURA</v>
      </c>
      <c r="I341" s="6">
        <f>IF('[1]TCE - ANEXO IV - Preencher'!K350="","",'[1]TCE - ANEXO IV - Preencher'!K350)</f>
        <v>46176</v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14097.98</v>
      </c>
    </row>
    <row r="342" spans="1:12" s="8" customFormat="1" ht="19.5" customHeight="1" x14ac:dyDescent="0.25">
      <c r="A342" s="3">
        <f>IFERROR(VLOOKUP(B342,'[1]DADOS (OCULTAR)'!$Q$3:$S$136,3,0),"")</f>
        <v>10739225002323</v>
      </c>
      <c r="B342" s="4" t="str">
        <f>'[1]TCE - ANEXO IV - Preencher'!C351</f>
        <v>HOSPITAL DOM MALAN - CG Nº 027/2022</v>
      </c>
      <c r="C342" s="4" t="str">
        <f>'[1]TCE - ANEXO IV - Preencher'!E351</f>
        <v>5.1 - Locação de Equipamentos Médicos-Hospitalares</v>
      </c>
      <c r="D342" s="3" t="str">
        <f>'[1]TCE - ANEXO IV - Preencher'!F351</f>
        <v>48.146.804/0001-20</v>
      </c>
      <c r="E342" s="5" t="str">
        <f>'[1]TCE - ANEXO IV - Preencher'!G351</f>
        <v>LUMIX HEALTHCARE LTDA</v>
      </c>
      <c r="F342" s="5" t="str">
        <f>'[1]TCE - ANEXO IV - Preencher'!H351</f>
        <v>S</v>
      </c>
      <c r="G342" s="5" t="str">
        <f>'[1]TCE - ANEXO IV - Preencher'!I351</f>
        <v>N</v>
      </c>
      <c r="H342" s="5" t="str">
        <f>'[1]TCE - ANEXO IV - Preencher'!J351</f>
        <v>FATURA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5200</v>
      </c>
    </row>
    <row r="343" spans="1:12" s="8" customFormat="1" ht="19.5" customHeight="1" x14ac:dyDescent="0.25">
      <c r="A343" s="3">
        <f>IFERROR(VLOOKUP(B343,'[1]DADOS (OCULTAR)'!$Q$3:$S$136,3,0),"")</f>
        <v>10739225002323</v>
      </c>
      <c r="B343" s="4" t="str">
        <f>'[1]TCE - ANEXO IV - Preencher'!C352</f>
        <v>HOSPITAL DOM MALAN - CG Nº 027/2022</v>
      </c>
      <c r="C343" s="4" t="str">
        <f>'[1]TCE - ANEXO IV - Preencher'!E352</f>
        <v>5.1 - Locação de Equipamentos Médicos-Hospitalares</v>
      </c>
      <c r="D343" s="3" t="str">
        <f>'[1]TCE - ANEXO IV - Preencher'!F352</f>
        <v>57.445.750/0001-94</v>
      </c>
      <c r="E343" s="5" t="str">
        <f>'[1]TCE - ANEXO IV - Preencher'!G352</f>
        <v>MAXMEDICA MANUTENCAO E VENDAS LTDA</v>
      </c>
      <c r="F343" s="5" t="str">
        <f>'[1]TCE - ANEXO IV - Preencher'!H352</f>
        <v>S</v>
      </c>
      <c r="G343" s="5" t="str">
        <f>'[1]TCE - ANEXO IV - Preencher'!I352</f>
        <v>N</v>
      </c>
      <c r="H343" s="5" t="str">
        <f>'[1]TCE - ANEXO IV - Preencher'!J352</f>
        <v>FATURA</v>
      </c>
      <c r="I343" s="6">
        <f>IF('[1]TCE - ANEXO IV - Preencher'!K352="","",'[1]TCE - ANEXO IV - Preencher'!K352)</f>
        <v>46204</v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>2611101</v>
      </c>
      <c r="L343" s="7">
        <f>'[1]TCE - ANEXO IV - Preencher'!N352</f>
        <v>30250</v>
      </c>
    </row>
    <row r="344" spans="1:12" s="8" customFormat="1" ht="19.5" customHeight="1" x14ac:dyDescent="0.25">
      <c r="A344" s="3">
        <f>IFERROR(VLOOKUP(B344,'[1]DADOS (OCULTAR)'!$Q$3:$S$136,3,0),"")</f>
        <v>10739225002323</v>
      </c>
      <c r="B344" s="4" t="str">
        <f>'[1]TCE - ANEXO IV - Preencher'!C353</f>
        <v>HOSPITAL DOM MALAN - CG Nº 027/2022</v>
      </c>
      <c r="C344" s="4" t="str">
        <f>'[1]TCE - ANEXO IV - Preencher'!E353</f>
        <v>5.1 - Locação de Equipamentos Médicos-Hospitalares</v>
      </c>
      <c r="D344" s="3" t="str">
        <f>'[1]TCE - ANEXO IV - Preencher'!F353</f>
        <v>24.050.462/0001-81</v>
      </c>
      <c r="E344" s="5" t="str">
        <f>'[1]TCE - ANEXO IV - Preencher'!G353</f>
        <v>SUPREMA L LIMA SOLUCOES E LOCACOES LTDA ME</v>
      </c>
      <c r="F344" s="5" t="str">
        <f>'[1]TCE - ANEXO IV - Preencher'!H353</f>
        <v>S</v>
      </c>
      <c r="G344" s="5" t="str">
        <f>'[1]TCE - ANEXO IV - Preencher'!I353</f>
        <v>S</v>
      </c>
      <c r="H344" s="5" t="str">
        <f>'[1]TCE - ANEXO IV - Preencher'!J353</f>
        <v>00001388</v>
      </c>
      <c r="I344" s="6">
        <f>IF('[1]TCE - ANEXO IV - Preencher'!K353="","",'[1]TCE - ANEXO IV - Preencher'!K353)</f>
        <v>46205</v>
      </c>
      <c r="J344" s="5" t="str">
        <f>'[1]TCE - ANEXO IV - Preencher'!L353</f>
        <v>XL9W-73UCB</v>
      </c>
      <c r="K344" s="5" t="str">
        <f>IF(F344="B",LEFT('[1]TCE - ANEXO IV - Preencher'!M353,2),IF(F344="S",LEFT('[1]TCE - ANEXO IV - Preencher'!M353,7),IF('[1]TCE - ANEXO IV - Preencher'!H353="","")))</f>
        <v>2600054</v>
      </c>
      <c r="L344" s="7">
        <f>'[1]TCE - ANEXO IV - Preencher'!N353</f>
        <v>4160</v>
      </c>
    </row>
    <row r="345" spans="1:12" s="8" customFormat="1" ht="19.5" customHeight="1" x14ac:dyDescent="0.25">
      <c r="A345" s="3">
        <f>IFERROR(VLOOKUP(B345,'[1]DADOS (OCULTAR)'!$Q$3:$S$136,3,0),"")</f>
        <v>10739225002323</v>
      </c>
      <c r="B345" s="4" t="str">
        <f>'[1]TCE - ANEXO IV - Preencher'!C354</f>
        <v>HOSPITAL DOM MALAN - CG Nº 027/2022</v>
      </c>
      <c r="C345" s="4" t="str">
        <f>'[1]TCE - ANEXO IV - Preencher'!E354</f>
        <v>5.1 - Locação de Equipamentos Médicos-Hospitalares</v>
      </c>
      <c r="D345" s="3" t="str">
        <f>'[1]TCE - ANEXO IV - Preencher'!F354</f>
        <v>24.050.462/0001-81</v>
      </c>
      <c r="E345" s="5" t="str">
        <f>'[1]TCE - ANEXO IV - Preencher'!G354</f>
        <v>SUPREMA L LIMA SOLUCOES E LOCACOES LTDA ME</v>
      </c>
      <c r="F345" s="5" t="str">
        <f>'[1]TCE - ANEXO IV - Preencher'!H354</f>
        <v>S</v>
      </c>
      <c r="G345" s="5" t="str">
        <f>'[1]TCE - ANEXO IV - Preencher'!I354</f>
        <v>S</v>
      </c>
      <c r="H345" s="5" t="str">
        <f>'[1]TCE - ANEXO IV - Preencher'!J354</f>
        <v>00001389</v>
      </c>
      <c r="I345" s="6">
        <f>IF('[1]TCE - ANEXO IV - Preencher'!K354="","",'[1]TCE - ANEXO IV - Preencher'!K354)</f>
        <v>46205</v>
      </c>
      <c r="J345" s="5" t="str">
        <f>'[1]TCE - ANEXO IV - Preencher'!L354</f>
        <v>6BTI-VKUVS</v>
      </c>
      <c r="K345" s="5" t="str">
        <f>IF(F345="B",LEFT('[1]TCE - ANEXO IV - Preencher'!M354,2),IF(F345="S",LEFT('[1]TCE - ANEXO IV - Preencher'!M354,7),IF('[1]TCE - ANEXO IV - Preencher'!H354="","")))</f>
        <v>2600054</v>
      </c>
      <c r="L345" s="7">
        <f>'[1]TCE - ANEXO IV - Preencher'!N354</f>
        <v>4160</v>
      </c>
    </row>
    <row r="346" spans="1:12" s="8" customFormat="1" ht="19.5" customHeight="1" x14ac:dyDescent="0.25">
      <c r="A346" s="3">
        <f>IFERROR(VLOOKUP(B346,'[1]DADOS (OCULTAR)'!$Q$3:$S$136,3,0),"")</f>
        <v>10739225002323</v>
      </c>
      <c r="B346" s="4" t="str">
        <f>'[1]TCE - ANEXO IV - Preencher'!C355</f>
        <v>HOSPITAL DOM MALAN - CG Nº 027/2022</v>
      </c>
      <c r="C346" s="4" t="str">
        <f>'[1]TCE - ANEXO IV - Preencher'!E355</f>
        <v>5.8 - Locação de Veículos Automotores</v>
      </c>
      <c r="D346" s="3" t="str">
        <f>'[1]TCE - ANEXO IV - Preencher'!F355</f>
        <v>46.812.739/0001-07</v>
      </c>
      <c r="E346" s="5" t="str">
        <f>'[1]TCE - ANEXO IV - Preencher'!G355</f>
        <v>VILA X EMPREENDIMENTOS E NEGOCIOS LTDA</v>
      </c>
      <c r="F346" s="5" t="str">
        <f>'[1]TCE - ANEXO IV - Preencher'!H355</f>
        <v>S</v>
      </c>
      <c r="G346" s="5" t="str">
        <f>'[1]TCE - ANEXO IV - Preencher'!I355</f>
        <v>N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4350</v>
      </c>
    </row>
    <row r="347" spans="1:12" s="8" customFormat="1" ht="19.5" customHeight="1" x14ac:dyDescent="0.25">
      <c r="A347" s="3">
        <f>IFERROR(VLOOKUP(B347,'[1]DADOS (OCULTAR)'!$Q$3:$S$136,3,0),"")</f>
        <v>10739225002323</v>
      </c>
      <c r="B347" s="4" t="str">
        <f>'[1]TCE - ANEXO IV - Preencher'!C356</f>
        <v>HOSPITAL DOM MALAN - CG Nº 027/2022</v>
      </c>
      <c r="C347" s="4" t="str">
        <f>'[1]TCE - ANEXO IV - Preencher'!E356</f>
        <v>5.8 - Locação de Veículos Automotores</v>
      </c>
      <c r="D347" s="3" t="str">
        <f>'[1]TCE - ANEXO IV - Preencher'!F356</f>
        <v>46.812.739/0001-07</v>
      </c>
      <c r="E347" s="5" t="str">
        <f>'[1]TCE - ANEXO IV - Preencher'!G356</f>
        <v>VILA X EMPREENDIMENTOS E NEGOCIOS LTDA</v>
      </c>
      <c r="F347" s="5" t="str">
        <f>'[1]TCE - ANEXO IV - Preencher'!H356</f>
        <v>S</v>
      </c>
      <c r="G347" s="5" t="str">
        <f>'[1]TCE - ANEXO IV - Preencher'!I356</f>
        <v>N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313.17</v>
      </c>
    </row>
    <row r="348" spans="1:12" s="8" customFormat="1" ht="19.5" customHeight="1" x14ac:dyDescent="0.25">
      <c r="A348" s="3">
        <f>IFERROR(VLOOKUP(B348,'[1]DADOS (OCULTAR)'!$Q$3:$S$136,3,0),"")</f>
        <v>10739225002323</v>
      </c>
      <c r="B348" s="4" t="str">
        <f>'[1]TCE - ANEXO IV - Preencher'!C357</f>
        <v>HOSPITAL DOM MALAN - CG Nº 027/2022</v>
      </c>
      <c r="C348" s="4" t="str">
        <f>'[1]TCE - ANEXO IV - Preencher'!E357</f>
        <v>5.19 - Serviços Gráficos, de Encadernação e de Emolduração</v>
      </c>
      <c r="D348" s="3" t="str">
        <f>'[1]TCE - ANEXO IV - Preencher'!F357</f>
        <v>06.224.995/0001-50</v>
      </c>
      <c r="E348" s="5" t="str">
        <f>'[1]TCE - ANEXO IV - Preencher'!G357</f>
        <v>COLOR COPY SOLUCOES CRIATIVAS E PERSONALIZADAS LTDA</v>
      </c>
      <c r="F348" s="5" t="str">
        <f>'[1]TCE - ANEXO IV - Preencher'!H357</f>
        <v>S</v>
      </c>
      <c r="G348" s="5" t="str">
        <f>'[1]TCE - ANEXO IV - Preencher'!I357</f>
        <v>S</v>
      </c>
      <c r="H348" s="5" t="str">
        <f>'[1]TCE - ANEXO IV - Preencher'!J357</f>
        <v>33991</v>
      </c>
      <c r="I348" s="6">
        <f>IF('[1]TCE - ANEXO IV - Preencher'!K357="","",'[1]TCE - ANEXO IV - Preencher'!K357)</f>
        <v>46188</v>
      </c>
      <c r="J348" s="5" t="str">
        <f>'[1]TCE - ANEXO IV - Preencher'!L357</f>
        <v>d1a792802</v>
      </c>
      <c r="K348" s="5" t="str">
        <f>IF(F348="B",LEFT('[1]TCE - ANEXO IV - Preencher'!M357,2),IF(F348="S",LEFT('[1]TCE - ANEXO IV - Preencher'!M357,7),IF('[1]TCE - ANEXO IV - Preencher'!H357="","")))</f>
        <v>2611101</v>
      </c>
      <c r="L348" s="7">
        <f>'[1]TCE - ANEXO IV - Preencher'!N357</f>
        <v>432</v>
      </c>
    </row>
    <row r="349" spans="1:12" s="8" customFormat="1" ht="19.5" customHeight="1" x14ac:dyDescent="0.25">
      <c r="A349" s="3">
        <f>IFERROR(VLOOKUP(B349,'[1]DADOS (OCULTAR)'!$Q$3:$S$136,3,0),"")</f>
        <v>10739225002323</v>
      </c>
      <c r="B349" s="4" t="str">
        <f>'[1]TCE - ANEXO IV - Preencher'!C358</f>
        <v>HOSPITAL DOM MALAN - CG Nº 027/2022</v>
      </c>
      <c r="C349" s="4" t="str">
        <f>'[1]TCE - ANEXO IV - Preencher'!E358</f>
        <v>5.19 - Serviços Gráficos, de Encadernação e de Emolduração</v>
      </c>
      <c r="D349" s="3" t="str">
        <f>'[1]TCE - ANEXO IV - Preencher'!F358</f>
        <v>56.019.287/0001-56</v>
      </c>
      <c r="E349" s="5" t="str">
        <f>'[1]TCE - ANEXO IV - Preencher'!G358</f>
        <v>GUARARAPES COMERCIO E INDUSTRIA LTDA</v>
      </c>
      <c r="F349" s="5" t="str">
        <f>'[1]TCE - ANEXO IV - Preencher'!H358</f>
        <v>S</v>
      </c>
      <c r="G349" s="5" t="str">
        <f>'[1]TCE - ANEXO IV - Preencher'!I358</f>
        <v>S</v>
      </c>
      <c r="H349" s="5" t="str">
        <f>'[1]TCE - ANEXO IV - Preencher'!J358</f>
        <v>20</v>
      </c>
      <c r="I349" s="6">
        <f>IF('[1]TCE - ANEXO IV - Preencher'!K358="","",'[1]TCE - ANEXO IV - Preencher'!K358)</f>
        <v>46200</v>
      </c>
      <c r="J349" s="5" t="str">
        <f>'[1]TCE - ANEXO IV - Preencher'!L358</f>
        <v>fcfec47fd</v>
      </c>
      <c r="K349" s="5" t="str">
        <f>IF(F349="B",LEFT('[1]TCE - ANEXO IV - Preencher'!M358,2),IF(F349="S",LEFT('[1]TCE - ANEXO IV - Preencher'!M358,7),IF('[1]TCE - ANEXO IV - Preencher'!H358="","")))</f>
        <v>2611101</v>
      </c>
      <c r="L349" s="7">
        <f>'[1]TCE - ANEXO IV - Preencher'!N358</f>
        <v>751.4</v>
      </c>
    </row>
    <row r="350" spans="1:12" s="8" customFormat="1" ht="19.5" customHeight="1" x14ac:dyDescent="0.25">
      <c r="A350" s="3">
        <f>IFERROR(VLOOKUP(B350,'[1]DADOS (OCULTAR)'!$Q$3:$S$136,3,0),"")</f>
        <v>10739225002323</v>
      </c>
      <c r="B350" s="4" t="str">
        <f>'[1]TCE - ANEXO IV - Preencher'!C359</f>
        <v>HOSPITAL DOM MALAN - CG Nº 027/2022</v>
      </c>
      <c r="C350" s="4" t="str">
        <f>'[1]TCE - ANEXO IV - Preencher'!E359</f>
        <v>5.20 - Serviços Judicíarios e Cartoriais</v>
      </c>
      <c r="D350" s="3" t="str">
        <f>'[1]TCE - ANEXO IV - Preencher'!F359</f>
        <v>02.566.224/0001-90</v>
      </c>
      <c r="E350" s="5" t="str">
        <f>'[1]TCE - ANEXO IV - Preencher'!G359</f>
        <v>TRIBUNAL REGIONAL DO TRABALHO - G. D. V.</v>
      </c>
      <c r="F350" s="5" t="str">
        <f>'[1]TCE - ANEXO IV - Preencher'!H359</f>
        <v>S</v>
      </c>
      <c r="G350" s="5" t="str">
        <f>'[1]TCE - ANEXO IV - Preencher'!I359</f>
        <v>N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2586.92</v>
      </c>
    </row>
    <row r="351" spans="1:12" s="8" customFormat="1" ht="19.5" customHeight="1" x14ac:dyDescent="0.25">
      <c r="A351" s="3">
        <f>IFERROR(VLOOKUP(B351,'[1]DADOS (OCULTAR)'!$Q$3:$S$136,3,0),"")</f>
        <v>10739225002323</v>
      </c>
      <c r="B351" s="4" t="str">
        <f>'[1]TCE - ANEXO IV - Preencher'!C360</f>
        <v>HOSPITAL DOM MALAN - CG Nº 027/2022</v>
      </c>
      <c r="C351" s="4" t="str">
        <f>'[1]TCE - ANEXO IV - Preencher'!E360</f>
        <v>5.16 - Serviços Médico-Hospitalares, Odotonlogia e Laboratoriais</v>
      </c>
      <c r="D351" s="3" t="str">
        <f>'[1]TCE - ANEXO IV - Preencher'!F360</f>
        <v>57.470.309/0001-62</v>
      </c>
      <c r="E351" s="5" t="str">
        <f>'[1]TCE - ANEXO IV - Preencher'!G360</f>
        <v xml:space="preserve">THAIS ALVES DE ARAUJO CAVALCANTE </v>
      </c>
      <c r="F351" s="5" t="str">
        <f>'[1]TCE - ANEXO IV - Preencher'!H360</f>
        <v>S</v>
      </c>
      <c r="G351" s="5" t="str">
        <f>'[1]TCE - ANEXO IV - Preencher'!I360</f>
        <v>S</v>
      </c>
      <c r="H351" s="5" t="str">
        <f>'[1]TCE - ANEXO IV - Preencher'!J360</f>
        <v>35</v>
      </c>
      <c r="I351" s="6">
        <f>IF('[1]TCE - ANEXO IV - Preencher'!K360="","",'[1]TCE - ANEXO IV - Preencher'!K360)</f>
        <v>46210</v>
      </c>
      <c r="J351" s="5" t="str">
        <f>'[1]TCE - ANEXO IV - Preencher'!L360</f>
        <v>9b0cfb0b2</v>
      </c>
      <c r="K351" s="5" t="str">
        <f>IF(F351="B",LEFT('[1]TCE - ANEXO IV - Preencher'!M360,2),IF(F351="S",LEFT('[1]TCE - ANEXO IV - Preencher'!M360,7),IF('[1]TCE - ANEXO IV - Preencher'!H360="","")))</f>
        <v>2611101</v>
      </c>
      <c r="L351" s="7">
        <f>'[1]TCE - ANEXO IV - Preencher'!N360</f>
        <v>7000</v>
      </c>
    </row>
    <row r="352" spans="1:12" s="8" customFormat="1" ht="19.5" customHeight="1" x14ac:dyDescent="0.25">
      <c r="A352" s="3">
        <f>IFERROR(VLOOKUP(B352,'[1]DADOS (OCULTAR)'!$Q$3:$S$136,3,0),"")</f>
        <v>10739225002323</v>
      </c>
      <c r="B352" s="4" t="str">
        <f>'[1]TCE - ANEXO IV - Preencher'!C361</f>
        <v>HOSPITAL DOM MALAN - CG Nº 027/2022</v>
      </c>
      <c r="C352" s="4" t="str">
        <f>'[1]TCE - ANEXO IV - Preencher'!E361</f>
        <v>5.16 - Serviços Médico-Hospitalares, Odotonlogia e Laboratoriais</v>
      </c>
      <c r="D352" s="3" t="str">
        <f>'[1]TCE - ANEXO IV - Preencher'!F361</f>
        <v>11.165.743/0001-38</v>
      </c>
      <c r="E352" s="5" t="str">
        <f>'[1]TCE - ANEXO IV - Preencher'!G361</f>
        <v xml:space="preserve">LACESP LABORATORIO DE ANALISES CLIN ESPEC DE PETRO LTDA </v>
      </c>
      <c r="F352" s="5" t="str">
        <f>'[1]TCE - ANEXO IV - Preencher'!H361</f>
        <v>S</v>
      </c>
      <c r="G352" s="5" t="str">
        <f>'[1]TCE - ANEXO IV - Preencher'!I361</f>
        <v>S</v>
      </c>
      <c r="H352" s="5" t="str">
        <f>'[1]TCE - ANEXO IV - Preencher'!J361</f>
        <v>13527</v>
      </c>
      <c r="I352" s="6">
        <f>IF('[1]TCE - ANEXO IV - Preencher'!K361="","",'[1]TCE - ANEXO IV - Preencher'!K361)</f>
        <v>46204</v>
      </c>
      <c r="J352" s="5" t="str">
        <f>'[1]TCE - ANEXO IV - Preencher'!L361</f>
        <v>d921f28eb</v>
      </c>
      <c r="K352" s="5" t="str">
        <f>IF(F352="B",LEFT('[1]TCE - ANEXO IV - Preencher'!M361,2),IF(F352="S",LEFT('[1]TCE - ANEXO IV - Preencher'!M361,7),IF('[1]TCE - ANEXO IV - Preencher'!H361="","")))</f>
        <v>2611101</v>
      </c>
      <c r="L352" s="7">
        <f>'[1]TCE - ANEXO IV - Preencher'!N361</f>
        <v>165526.18</v>
      </c>
    </row>
    <row r="353" spans="1:12" s="8" customFormat="1" ht="19.5" customHeight="1" x14ac:dyDescent="0.25">
      <c r="A353" s="3">
        <f>IFERROR(VLOOKUP(B353,'[1]DADOS (OCULTAR)'!$Q$3:$S$136,3,0),"")</f>
        <v>10739225002323</v>
      </c>
      <c r="B353" s="4" t="str">
        <f>'[1]TCE - ANEXO IV - Preencher'!C362</f>
        <v>HOSPITAL DOM MALAN - CG Nº 027/2022</v>
      </c>
      <c r="C353" s="4" t="str">
        <f>'[1]TCE - ANEXO IV - Preencher'!E362</f>
        <v>5.16 - Serviços Médico-Hospitalares, Odotonlogia e Laboratoriais</v>
      </c>
      <c r="D353" s="3" t="str">
        <f>'[1]TCE - ANEXO IV - Preencher'!F362</f>
        <v>28.751.370/0001-80</v>
      </c>
      <c r="E353" s="5" t="str">
        <f>'[1]TCE - ANEXO IV - Preencher'!G362</f>
        <v xml:space="preserve">SILVA COUTINHO &amp; BEZERRA PATOLOGIA DO PERNAMBUCO LTDA - ME </v>
      </c>
      <c r="F353" s="5" t="str">
        <f>'[1]TCE - ANEXO IV - Preencher'!H362</f>
        <v>S</v>
      </c>
      <c r="G353" s="5" t="str">
        <f>'[1]TCE - ANEXO IV - Preencher'!I362</f>
        <v>S</v>
      </c>
      <c r="H353" s="5" t="str">
        <f>'[1]TCE - ANEXO IV - Preencher'!J362</f>
        <v>1048</v>
      </c>
      <c r="I353" s="6">
        <f>IF('[1]TCE - ANEXO IV - Preencher'!K362="","",'[1]TCE - ANEXO IV - Preencher'!K362)</f>
        <v>46205</v>
      </c>
      <c r="J353" s="5" t="str">
        <f>'[1]TCE - ANEXO IV - Preencher'!L362</f>
        <v>74c29850e</v>
      </c>
      <c r="K353" s="5" t="str">
        <f>IF(F353="B",LEFT('[1]TCE - ANEXO IV - Preencher'!M362,2),IF(F353="S",LEFT('[1]TCE - ANEXO IV - Preencher'!M362,7),IF('[1]TCE - ANEXO IV - Preencher'!H362="","")))</f>
        <v>2611101</v>
      </c>
      <c r="L353" s="7">
        <f>'[1]TCE - ANEXO IV - Preencher'!N362</f>
        <v>17682</v>
      </c>
    </row>
    <row r="354" spans="1:12" s="8" customFormat="1" ht="19.5" customHeight="1" x14ac:dyDescent="0.25">
      <c r="A354" s="3">
        <f>IFERROR(VLOOKUP(B354,'[1]DADOS (OCULTAR)'!$Q$3:$S$136,3,0),"")</f>
        <v>10739225002323</v>
      </c>
      <c r="B354" s="4" t="str">
        <f>'[1]TCE - ANEXO IV - Preencher'!C363</f>
        <v>HOSPITAL DOM MALAN - CG Nº 027/2022</v>
      </c>
      <c r="C354" s="4" t="str">
        <f>'[1]TCE - ANEXO IV - Preencher'!E363</f>
        <v>5.8 - Locação de Veículos Automotores</v>
      </c>
      <c r="D354" s="3">
        <f>'[1]TCE - ANEXO IV - Preencher'!F363</f>
        <v>17863255000180</v>
      </c>
      <c r="E354" s="5" t="str">
        <f>'[1]TCE - ANEXO IV - Preencher'!G363</f>
        <v>HUMANAS S HOME CARE LTDA</v>
      </c>
      <c r="F354" s="5" t="str">
        <f>'[1]TCE - ANEXO IV - Preencher'!H363</f>
        <v>S</v>
      </c>
      <c r="G354" s="5" t="str">
        <f>'[1]TCE - ANEXO IV - Preencher'!I363</f>
        <v>S</v>
      </c>
      <c r="H354" s="5" t="str">
        <f>'[1]TCE - ANEXO IV - Preencher'!J363</f>
        <v>5901</v>
      </c>
      <c r="I354" s="6">
        <f>IF('[1]TCE - ANEXO IV - Preencher'!K363="","",'[1]TCE - ANEXO IV - Preencher'!K363)</f>
        <v>46206</v>
      </c>
      <c r="J354" s="5" t="str">
        <f>'[1]TCE - ANEXO IV - Preencher'!L363</f>
        <v>c209a497d</v>
      </c>
      <c r="K354" s="5" t="str">
        <f>IF(F354="B",LEFT('[1]TCE - ANEXO IV - Preencher'!M363,2),IF(F354="S",LEFT('[1]TCE - ANEXO IV - Preencher'!M363,7),IF('[1]TCE - ANEXO IV - Preencher'!H363="","")))</f>
        <v>2611101</v>
      </c>
      <c r="L354" s="7">
        <f>'[1]TCE - ANEXO IV - Preencher'!N363</f>
        <v>119445.8</v>
      </c>
    </row>
    <row r="355" spans="1:12" s="8" customFormat="1" ht="19.5" customHeight="1" x14ac:dyDescent="0.25">
      <c r="A355" s="3">
        <f>IFERROR(VLOOKUP(B355,'[1]DADOS (OCULTAR)'!$Q$3:$S$136,3,0),"")</f>
        <v>10739225002323</v>
      </c>
      <c r="B355" s="4" t="str">
        <f>'[1]TCE - ANEXO IV - Preencher'!C364</f>
        <v>HOSPITAL DOM MALAN - CG Nº 027/2022</v>
      </c>
      <c r="C355" s="4" t="str">
        <f>'[1]TCE - ANEXO IV - Preencher'!E364</f>
        <v>5.99 - Outros Serviços de Terceiros Pessoa Jurídica</v>
      </c>
      <c r="D355" s="3" t="str">
        <f>'[1]TCE - ANEXO IV - Preencher'!F364</f>
        <v>43.156.972/0001-82</v>
      </c>
      <c r="E355" s="5" t="str">
        <f>'[1]TCE - ANEXO IV - Preencher'!G364</f>
        <v>NEUROIMUNOLOGIA CENTRO DIAGNOSTICO LTDA</v>
      </c>
      <c r="F355" s="5" t="str">
        <f>'[1]TCE - ANEXO IV - Preencher'!H364</f>
        <v>S</v>
      </c>
      <c r="G355" s="5" t="str">
        <f>'[1]TCE - ANEXO IV - Preencher'!I364</f>
        <v>S</v>
      </c>
      <c r="H355" s="5" t="str">
        <f>'[1]TCE - ANEXO IV - Preencher'!J364</f>
        <v>151</v>
      </c>
      <c r="I355" s="6">
        <f>IF('[1]TCE - ANEXO IV - Preencher'!K364="","",'[1]TCE - ANEXO IV - Preencher'!K364)</f>
        <v>46209</v>
      </c>
      <c r="J355" s="5" t="str">
        <f>'[1]TCE - ANEXO IV - Preencher'!L364</f>
        <v>261160622431569720001820000000000015126079547591760</v>
      </c>
      <c r="K355" s="5" t="str">
        <f>IF(F355="B",LEFT('[1]TCE - ANEXO IV - Preencher'!M364,2),IF(F355="S",LEFT('[1]TCE - ANEXO IV - Preencher'!M364,7),IF('[1]TCE - ANEXO IV - Preencher'!H364="","")))</f>
        <v>2611606</v>
      </c>
      <c r="L355" s="7">
        <f>'[1]TCE - ANEXO IV - Preencher'!N364</f>
        <v>2970</v>
      </c>
    </row>
    <row r="356" spans="1:12" s="8" customFormat="1" ht="19.5" customHeight="1" x14ac:dyDescent="0.25">
      <c r="A356" s="3">
        <f>IFERROR(VLOOKUP(B356,'[1]DADOS (OCULTAR)'!$Q$3:$S$136,3,0),"")</f>
        <v>10739225002323</v>
      </c>
      <c r="B356" s="4" t="str">
        <f>'[1]TCE - ANEXO IV - Preencher'!C365</f>
        <v>HOSPITAL DOM MALAN - CG Nº 027/2022</v>
      </c>
      <c r="C356" s="4" t="str">
        <f>'[1]TCE - ANEXO IV - Preencher'!E365</f>
        <v>5.99 - Outros Serviços de Terceiros Pessoa Jurídica</v>
      </c>
      <c r="D356" s="3" t="str">
        <f>'[1]TCE - ANEXO IV - Preencher'!F365</f>
        <v>12.657.631/0001-67</v>
      </c>
      <c r="E356" s="5" t="str">
        <f>'[1]TCE - ANEXO IV - Preencher'!G365</f>
        <v>CDI CENTRO DE DIAGNOSTICO CLINICO E POR IMAGEM LTDA</v>
      </c>
      <c r="F356" s="5" t="str">
        <f>'[1]TCE - ANEXO IV - Preencher'!H365</f>
        <v>S</v>
      </c>
      <c r="G356" s="5" t="str">
        <f>'[1]TCE - ANEXO IV - Preencher'!I365</f>
        <v>S</v>
      </c>
      <c r="H356" s="5" t="str">
        <f>'[1]TCE - ANEXO IV - Preencher'!J365</f>
        <v>88812</v>
      </c>
      <c r="I356" s="6">
        <f>IF('[1]TCE - ANEXO IV - Preencher'!K365="","",'[1]TCE - ANEXO IV - Preencher'!K365)</f>
        <v>46209</v>
      </c>
      <c r="J356" s="5" t="str">
        <f>'[1]TCE - ANEXO IV - Preencher'!L365</f>
        <v>522628e1c</v>
      </c>
      <c r="K356" s="5" t="str">
        <f>IF(F356="B",LEFT('[1]TCE - ANEXO IV - Preencher'!M365,2),IF(F356="S",LEFT('[1]TCE - ANEXO IV - Preencher'!M365,7),IF('[1]TCE - ANEXO IV - Preencher'!H365="","")))</f>
        <v>2611101</v>
      </c>
      <c r="L356" s="7">
        <f>'[1]TCE - ANEXO IV - Preencher'!N365</f>
        <v>49869</v>
      </c>
    </row>
    <row r="357" spans="1:12" s="8" customFormat="1" ht="19.5" customHeight="1" x14ac:dyDescent="0.25">
      <c r="A357" s="3">
        <f>IFERROR(VLOOKUP(B357,'[1]DADOS (OCULTAR)'!$Q$3:$S$136,3,0),"")</f>
        <v>10739225002323</v>
      </c>
      <c r="B357" s="4" t="str">
        <f>'[1]TCE - ANEXO IV - Preencher'!C366</f>
        <v>HOSPITAL DOM MALAN - CG Nº 027/2022</v>
      </c>
      <c r="C357" s="4" t="str">
        <f>'[1]TCE - ANEXO IV - Preencher'!E366</f>
        <v>5.99 - Outros Serviços de Terceiros Pessoa Jurídica</v>
      </c>
      <c r="D357" s="3" t="str">
        <f>'[1]TCE - ANEXO IV - Preencher'!F366</f>
        <v>08.703.825/0001-84</v>
      </c>
      <c r="E357" s="5" t="str">
        <f>'[1]TCE - ANEXO IV - Preencher'!G366</f>
        <v>TELEPACS DIAGNOSTICO POR IMAGEM LTDA</v>
      </c>
      <c r="F357" s="5" t="str">
        <f>'[1]TCE - ANEXO IV - Preencher'!H366</f>
        <v>S</v>
      </c>
      <c r="G357" s="5" t="str">
        <f>'[1]TCE - ANEXO IV - Preencher'!I366</f>
        <v>S</v>
      </c>
      <c r="H357" s="5" t="str">
        <f>'[1]TCE - ANEXO IV - Preencher'!J366</f>
        <v>735</v>
      </c>
      <c r="I357" s="6">
        <f>IF('[1]TCE - ANEXO IV - Preencher'!K366="","",'[1]TCE - ANEXO IV - Preencher'!K366)</f>
        <v>46204</v>
      </c>
      <c r="J357" s="5" t="str">
        <f>'[1]TCE - ANEXO IV - Preencher'!L366</f>
        <v>317020622087038250001840000000000073526076894752063</v>
      </c>
      <c r="K357" s="5" t="str">
        <f>IF(F357="B",LEFT('[1]TCE - ANEXO IV - Preencher'!M366,2),IF(F357="S",LEFT('[1]TCE - ANEXO IV - Preencher'!M366,7),IF('[1]TCE - ANEXO IV - Preencher'!H366="","")))</f>
        <v>3170206</v>
      </c>
      <c r="L357" s="7">
        <f>'[1]TCE - ANEXO IV - Preencher'!N366</f>
        <v>6407.7</v>
      </c>
    </row>
    <row r="358" spans="1:12" s="8" customFormat="1" ht="19.5" customHeight="1" x14ac:dyDescent="0.25">
      <c r="A358" s="3">
        <f>IFERROR(VLOOKUP(B358,'[1]DADOS (OCULTAR)'!$Q$3:$S$136,3,0),"")</f>
        <v>10739225002323</v>
      </c>
      <c r="B358" s="4" t="str">
        <f>'[1]TCE - ANEXO IV - Preencher'!C367</f>
        <v>HOSPITAL DOM MALAN - CG Nº 027/2022</v>
      </c>
      <c r="C358" s="4" t="str">
        <f>'[1]TCE - ANEXO IV - Preencher'!E367</f>
        <v>5.10 - Detetização/Tratamento de Resíduos e Afins</v>
      </c>
      <c r="D358" s="3" t="str">
        <f>'[1]TCE - ANEXO IV - Preencher'!F367</f>
        <v>11.863.530./0001-80</v>
      </c>
      <c r="E358" s="5" t="str">
        <f>'[1]TCE - ANEXO IV - Preencher'!G367</f>
        <v>BRASCON GESTAO AMBIENTAL LTDA</v>
      </c>
      <c r="F358" s="5" t="str">
        <f>'[1]TCE - ANEXO IV - Preencher'!H367</f>
        <v>S</v>
      </c>
      <c r="G358" s="5" t="str">
        <f>'[1]TCE - ANEXO IV - Preencher'!I367</f>
        <v>S</v>
      </c>
      <c r="H358" s="5" t="str">
        <f>'[1]TCE - ANEXO IV - Preencher'!J367</f>
        <v>303396</v>
      </c>
      <c r="I358" s="6">
        <f>IF('[1]TCE - ANEXO IV - Preencher'!K367="","",'[1]TCE - ANEXO IV - Preencher'!K367)</f>
        <v>46216</v>
      </c>
      <c r="J358" s="5" t="str">
        <f>'[1]TCE - ANEXO IV - Preencher'!L367</f>
        <v>I3LKRNL2S</v>
      </c>
      <c r="K358" s="5" t="str">
        <f>IF(F358="B",LEFT('[1]TCE - ANEXO IV - Preencher'!M367,2),IF(F358="S",LEFT('[1]TCE - ANEXO IV - Preencher'!M367,7),IF('[1]TCE - ANEXO IV - Preencher'!H367="","")))</f>
        <v>2611309</v>
      </c>
      <c r="L358" s="7">
        <f>'[1]TCE - ANEXO IV - Preencher'!N367</f>
        <v>13519.59</v>
      </c>
    </row>
    <row r="359" spans="1:12" s="8" customFormat="1" ht="19.5" customHeight="1" x14ac:dyDescent="0.25">
      <c r="A359" s="3">
        <f>IFERROR(VLOOKUP(B359,'[1]DADOS (OCULTAR)'!$Q$3:$S$136,3,0),"")</f>
        <v>10739225002323</v>
      </c>
      <c r="B359" s="4" t="str">
        <f>'[1]TCE - ANEXO IV - Preencher'!C368</f>
        <v>HOSPITAL DOM MALAN - CG Nº 027/2022</v>
      </c>
      <c r="C359" s="4" t="str">
        <f>'[1]TCE - ANEXO IV - Preencher'!E368</f>
        <v>5.17 - Manutenção de Software, Certificação Digital e Microfilmagem</v>
      </c>
      <c r="D359" s="3" t="str">
        <f>'[1]TCE - ANEXO IV - Preencher'!F368</f>
        <v>69.920.213/0001-38</v>
      </c>
      <c r="E359" s="5" t="str">
        <f>'[1]TCE - ANEXO IV - Preencher'!G368</f>
        <v>PALAS INFORMATICA LTDA</v>
      </c>
      <c r="F359" s="5" t="str">
        <f>'[1]TCE - ANEXO IV - Preencher'!H368</f>
        <v>S</v>
      </c>
      <c r="G359" s="5" t="str">
        <f>'[1]TCE - ANEXO IV - Preencher'!I368</f>
        <v>S</v>
      </c>
      <c r="H359" s="5" t="str">
        <f>'[1]TCE - ANEXO IV - Preencher'!J368</f>
        <v>1364</v>
      </c>
      <c r="I359" s="6">
        <f>IF('[1]TCE - ANEXO IV - Preencher'!K368="","",'[1]TCE - ANEXO IV - Preencher'!K368)</f>
        <v>46191</v>
      </c>
      <c r="J359" s="5" t="str">
        <f>'[1]TCE - ANEXO IV - Preencher'!L368</f>
        <v>26116062269920213000138000000000136426066194970747</v>
      </c>
      <c r="K359" s="5" t="str">
        <f>IF(F359="B",LEFT('[1]TCE - ANEXO IV - Preencher'!M368,2),IF(F359="S",LEFT('[1]TCE - ANEXO IV - Preencher'!M368,7),IF('[1]TCE - ANEXO IV - Preencher'!H368="","")))</f>
        <v>2611606</v>
      </c>
      <c r="L359" s="7">
        <f>'[1]TCE - ANEXO IV - Preencher'!N368</f>
        <v>1611.95</v>
      </c>
    </row>
    <row r="360" spans="1:12" s="8" customFormat="1" ht="19.5" customHeight="1" x14ac:dyDescent="0.25">
      <c r="A360" s="3">
        <f>IFERROR(VLOOKUP(B360,'[1]DADOS (OCULTAR)'!$Q$3:$S$136,3,0),"")</f>
        <v>10739225002323</v>
      </c>
      <c r="B360" s="4" t="str">
        <f>'[1]TCE - ANEXO IV - Preencher'!C369</f>
        <v>HOSPITAL DOM MALAN - CG Nº 027/2022</v>
      </c>
      <c r="C360" s="4" t="str">
        <f>'[1]TCE - ANEXO IV - Preencher'!E369</f>
        <v>5.17 - Manutenção de Software, Certificação Digital e Microfilmagem</v>
      </c>
      <c r="D360" s="3" t="str">
        <f>'[1]TCE - ANEXO IV - Preencher'!F369</f>
        <v>17.933.606/0001-82</v>
      </c>
      <c r="E360" s="5" t="str">
        <f>'[1]TCE - ANEXO IV - Preencher'!G369</f>
        <v>LABOREDO - SOLUÇÕES EM TECNOLOGIA E SERVIÇOS EMPRESARIAIS LTDA</v>
      </c>
      <c r="F360" s="5" t="str">
        <f>'[1]TCE - ANEXO IV - Preencher'!H369</f>
        <v>S</v>
      </c>
      <c r="G360" s="5" t="str">
        <f>'[1]TCE - ANEXO IV - Preencher'!I369</f>
        <v>S</v>
      </c>
      <c r="H360" s="5" t="str">
        <f>'[1]TCE - ANEXO IV - Preencher'!J369</f>
        <v>6069</v>
      </c>
      <c r="I360" s="6">
        <f>IF('[1]TCE - ANEXO IV - Preencher'!K369="","",'[1]TCE - ANEXO IV - Preencher'!K369)</f>
        <v>46204</v>
      </c>
      <c r="J360" s="5" t="str">
        <f>'[1]TCE - ANEXO IV - Preencher'!L369</f>
        <v>2304400121793360600018200000000000606926070532850158</v>
      </c>
      <c r="K360" s="5" t="str">
        <f>IF(F360="B",LEFT('[1]TCE - ANEXO IV - Preencher'!M369,2),IF(F360="S",LEFT('[1]TCE - ANEXO IV - Preencher'!M369,7),IF('[1]TCE - ANEXO IV - Preencher'!H369="","")))</f>
        <v>2304400</v>
      </c>
      <c r="L360" s="7">
        <f>'[1]TCE - ANEXO IV - Preencher'!N369</f>
        <v>2000</v>
      </c>
    </row>
    <row r="361" spans="1:12" s="8" customFormat="1" ht="19.5" customHeight="1" x14ac:dyDescent="0.25">
      <c r="A361" s="3">
        <f>IFERROR(VLOOKUP(B361,'[1]DADOS (OCULTAR)'!$Q$3:$S$136,3,0),"")</f>
        <v>10739225002323</v>
      </c>
      <c r="B361" s="4" t="str">
        <f>'[1]TCE - ANEXO IV - Preencher'!C370</f>
        <v>HOSPITAL DOM MALAN - CG Nº 027/2022</v>
      </c>
      <c r="C361" s="4" t="str">
        <f>'[1]TCE - ANEXO IV - Preencher'!E370</f>
        <v>5.17 - Manutenção de Software, Certificação Digital e Microfilmagem</v>
      </c>
      <c r="D361" s="3" t="str">
        <f>'[1]TCE - ANEXO IV - Preencher'!F370</f>
        <v>92.306.257/0007-80</v>
      </c>
      <c r="E361" s="5" t="str">
        <f>'[1]TCE - ANEXO IV - Preencher'!G370</f>
        <v>MV INFORMATICA NORDESTE LTDA</v>
      </c>
      <c r="F361" s="5" t="str">
        <f>'[1]TCE - ANEXO IV - Preencher'!H370</f>
        <v>S</v>
      </c>
      <c r="G361" s="5" t="str">
        <f>'[1]TCE - ANEXO IV - Preencher'!I370</f>
        <v>S</v>
      </c>
      <c r="H361" s="5" t="str">
        <f>'[1]TCE - ANEXO IV - Preencher'!J370</f>
        <v>1876</v>
      </c>
      <c r="I361" s="6">
        <f>IF('[1]TCE - ANEXO IV - Preencher'!K370="","",'[1]TCE - ANEXO IV - Preencher'!K370)</f>
        <v>46210</v>
      </c>
      <c r="J361" s="5" t="str">
        <f>'[1]TCE - ANEXO IV - Preencher'!L370</f>
        <v>261160622923062570007800000000000987626073622714825</v>
      </c>
      <c r="K361" s="5" t="str">
        <f>IF(F361="B",LEFT('[1]TCE - ANEXO IV - Preencher'!M370,2),IF(F361="S",LEFT('[1]TCE - ANEXO IV - Preencher'!M370,7),IF('[1]TCE - ANEXO IV - Preencher'!H370="","")))</f>
        <v>2611606</v>
      </c>
      <c r="L361" s="7">
        <f>'[1]TCE - ANEXO IV - Preencher'!N370</f>
        <v>30717.27</v>
      </c>
    </row>
    <row r="362" spans="1:12" s="8" customFormat="1" ht="19.5" customHeight="1" x14ac:dyDescent="0.25">
      <c r="A362" s="3">
        <f>IFERROR(VLOOKUP(B362,'[1]DADOS (OCULTAR)'!$Q$3:$S$136,3,0),"")</f>
        <v>10739225002323</v>
      </c>
      <c r="B362" s="4" t="str">
        <f>'[1]TCE - ANEXO IV - Preencher'!C371</f>
        <v>HOSPITAL DOM MALAN - CG Nº 027/2022</v>
      </c>
      <c r="C362" s="4" t="str">
        <f>'[1]TCE - ANEXO IV - Preencher'!E371</f>
        <v>5.17 - Manutenção de Software, Certificação Digital e Microfilmagem</v>
      </c>
      <c r="D362" s="3" t="str">
        <f>'[1]TCE - ANEXO IV - Preencher'!F371</f>
        <v>11.117.500/0001-24</v>
      </c>
      <c r="E362" s="5" t="str">
        <f>'[1]TCE - ANEXO IV - Preencher'!G371</f>
        <v>4IP TECNOLOGIA LTDA</v>
      </c>
      <c r="F362" s="5" t="str">
        <f>'[1]TCE - ANEXO IV - Preencher'!H371</f>
        <v>S</v>
      </c>
      <c r="G362" s="5" t="str">
        <f>'[1]TCE - ANEXO IV - Preencher'!I371</f>
        <v>S</v>
      </c>
      <c r="H362" s="5" t="str">
        <f>'[1]TCE - ANEXO IV - Preencher'!J371</f>
        <v>00026897</v>
      </c>
      <c r="I362" s="6">
        <f>IF('[1]TCE - ANEXO IV - Preencher'!K371="","",'[1]TCE - ANEXO IV - Preencher'!K371)</f>
        <v>46204</v>
      </c>
      <c r="J362" s="5" t="str">
        <f>'[1]TCE - ANEXO IV - Preencher'!L371</f>
        <v>2BJB-8FYA</v>
      </c>
      <c r="K362" s="5" t="str">
        <f>IF(F362="B",LEFT('[1]TCE - ANEXO IV - Preencher'!M371,2),IF(F362="S",LEFT('[1]TCE - ANEXO IV - Preencher'!M371,7),IF('[1]TCE - ANEXO IV - Preencher'!H371="","")))</f>
        <v>35 - Sã</v>
      </c>
      <c r="L362" s="7">
        <f>'[1]TCE - ANEXO IV - Preencher'!N371</f>
        <v>2949.98</v>
      </c>
    </row>
    <row r="363" spans="1:12" s="8" customFormat="1" ht="19.5" customHeight="1" x14ac:dyDescent="0.25">
      <c r="A363" s="3">
        <f>IFERROR(VLOOKUP(B363,'[1]DADOS (OCULTAR)'!$Q$3:$S$136,3,0),"")</f>
        <v>10739225002323</v>
      </c>
      <c r="B363" s="4" t="str">
        <f>'[1]TCE - ANEXO IV - Preencher'!C372</f>
        <v>HOSPITAL DOM MALAN - CG Nº 027/2022</v>
      </c>
      <c r="C363" s="4" t="str">
        <f>'[1]TCE - ANEXO IV - Preencher'!E372</f>
        <v>5.17 - Manutenção de Software, Certificação Digital e Microfilmagem</v>
      </c>
      <c r="D363" s="3" t="str">
        <f>'[1]TCE - ANEXO IV - Preencher'!F372</f>
        <v>09.393.611/0001-11</v>
      </c>
      <c r="E363" s="5" t="str">
        <f>'[1]TCE - ANEXO IV - Preencher'!G372</f>
        <v>NYX SERVICOS EM INFORMATICA LTDA</v>
      </c>
      <c r="F363" s="5" t="str">
        <f>'[1]TCE - ANEXO IV - Preencher'!H372</f>
        <v>S</v>
      </c>
      <c r="G363" s="5" t="str">
        <f>'[1]TCE - ANEXO IV - Preencher'!I372</f>
        <v>S</v>
      </c>
      <c r="H363" s="5" t="str">
        <f>'[1]TCE - ANEXO IV - Preencher'!J372</f>
        <v>495</v>
      </c>
      <c r="I363" s="6">
        <f>IF('[1]TCE - ANEXO IV - Preencher'!K372="","",'[1]TCE - ANEXO IV - Preencher'!K372)</f>
        <v>46204</v>
      </c>
      <c r="J363" s="5" t="str">
        <f>'[1]TCE - ANEXO IV - Preencher'!L372</f>
        <v>261160622093936110001110000000000049526075556784681</v>
      </c>
      <c r="K363" s="5" t="str">
        <f>IF(F363="B",LEFT('[1]TCE - ANEXO IV - Preencher'!M372,2),IF(F363="S",LEFT('[1]TCE - ANEXO IV - Preencher'!M372,7),IF('[1]TCE - ANEXO IV - Preencher'!H372="","")))</f>
        <v>2611606</v>
      </c>
      <c r="L363" s="7">
        <f>'[1]TCE - ANEXO IV - Preencher'!N372</f>
        <v>1350</v>
      </c>
    </row>
    <row r="364" spans="1:12" s="8" customFormat="1" ht="19.5" customHeight="1" x14ac:dyDescent="0.25">
      <c r="A364" s="3">
        <f>IFERROR(VLOOKUP(B364,'[1]DADOS (OCULTAR)'!$Q$3:$S$136,3,0),"")</f>
        <v>10739225002323</v>
      </c>
      <c r="B364" s="4" t="str">
        <f>'[1]TCE - ANEXO IV - Preencher'!C373</f>
        <v>HOSPITAL DOM MALAN - CG Nº 027/2022</v>
      </c>
      <c r="C364" s="4" t="str">
        <f>'[1]TCE - ANEXO IV - Preencher'!E373</f>
        <v>5.17 - Manutenção de Software, Certificação Digital e Microfilmagem</v>
      </c>
      <c r="D364" s="3" t="str">
        <f>'[1]TCE - ANEXO IV - Preencher'!F373</f>
        <v>04.069.709/0001-02</v>
      </c>
      <c r="E364" s="5" t="str">
        <f>'[1]TCE - ANEXO IV - Preencher'!G373</f>
        <v>BIONEXO S.A.</v>
      </c>
      <c r="F364" s="5" t="str">
        <f>'[1]TCE - ANEXO IV - Preencher'!H373</f>
        <v>S</v>
      </c>
      <c r="G364" s="5" t="str">
        <f>'[1]TCE - ANEXO IV - Preencher'!I373</f>
        <v>S</v>
      </c>
      <c r="H364" s="5" t="str">
        <f>'[1]TCE - ANEXO IV - Preencher'!J373</f>
        <v>00659982</v>
      </c>
      <c r="I364" s="6">
        <f>IF('[1]TCE - ANEXO IV - Preencher'!K373="","",'[1]TCE - ANEXO IV - Preencher'!K373)</f>
        <v>46175</v>
      </c>
      <c r="J364" s="5" t="str">
        <f>'[1]TCE - ANEXO IV - Preencher'!L373</f>
        <v>L24V-PLQZ</v>
      </c>
      <c r="K364" s="5" t="str">
        <f>IF(F364="B",LEFT('[1]TCE - ANEXO IV - Preencher'!M373,2),IF(F364="S",LEFT('[1]TCE - ANEXO IV - Preencher'!M373,7),IF('[1]TCE - ANEXO IV - Preencher'!H373="","")))</f>
        <v>3550308</v>
      </c>
      <c r="L364" s="7">
        <f>'[1]TCE - ANEXO IV - Preencher'!N373</f>
        <v>2517.46</v>
      </c>
    </row>
    <row r="365" spans="1:12" s="8" customFormat="1" ht="19.5" customHeight="1" x14ac:dyDescent="0.25">
      <c r="A365" s="3">
        <f>IFERROR(VLOOKUP(B365,'[1]DADOS (OCULTAR)'!$Q$3:$S$136,3,0),"")</f>
        <v>10739225002323</v>
      </c>
      <c r="B365" s="4" t="str">
        <f>'[1]TCE - ANEXO IV - Preencher'!C374</f>
        <v>HOSPITAL DOM MALAN - CG Nº 027/2022</v>
      </c>
      <c r="C365" s="4" t="str">
        <f>'[1]TCE - ANEXO IV - Preencher'!E374</f>
        <v>5.22 - Vigilância Ostensiva / Monitorada</v>
      </c>
      <c r="D365" s="3" t="str">
        <f>'[1]TCE - ANEXO IV - Preencher'!F374</f>
        <v>41.422.801/0001-22</v>
      </c>
      <c r="E365" s="5" t="str">
        <f>'[1]TCE - ANEXO IV - Preencher'!G374</f>
        <v>GTFORTE SEGURANÇA E VIGILANCIA LTDA</v>
      </c>
      <c r="F365" s="5" t="str">
        <f>'[1]TCE - ANEXO IV - Preencher'!H374</f>
        <v>S</v>
      </c>
      <c r="G365" s="5" t="str">
        <f>'[1]TCE - ANEXO IV - Preencher'!I374</f>
        <v>S</v>
      </c>
      <c r="H365" s="5" t="str">
        <f>'[1]TCE - ANEXO IV - Preencher'!J374</f>
        <v>00000883</v>
      </c>
      <c r="I365" s="6">
        <f>IF('[1]TCE - ANEXO IV - Preencher'!K374="","",'[1]TCE - ANEXO IV - Preencher'!K374)</f>
        <v>46204</v>
      </c>
      <c r="J365" s="5" t="str">
        <f>'[1]TCE - ANEXO IV - Preencher'!L374</f>
        <v>8X6J-T8LL6</v>
      </c>
      <c r="K365" s="5" t="str">
        <f>IF(F365="B",LEFT('[1]TCE - ANEXO IV - Preencher'!M374,2),IF(F365="S",LEFT('[1]TCE - ANEXO IV - Preencher'!M374,7),IF('[1]TCE - ANEXO IV - Preencher'!H374="","")))</f>
        <v>2600054</v>
      </c>
      <c r="L365" s="7">
        <f>'[1]TCE - ANEXO IV - Preencher'!N374</f>
        <v>23322</v>
      </c>
    </row>
    <row r="366" spans="1:12" s="8" customFormat="1" ht="19.5" customHeight="1" x14ac:dyDescent="0.25">
      <c r="A366" s="3">
        <f>IFERROR(VLOOKUP(B366,'[1]DADOS (OCULTAR)'!$Q$3:$S$136,3,0),"")</f>
        <v>10739225002323</v>
      </c>
      <c r="B366" s="4" t="str">
        <f>'[1]TCE - ANEXO IV - Preencher'!C375</f>
        <v>HOSPITAL DOM MALAN - CG Nº 027/2022</v>
      </c>
      <c r="C366" s="4" t="str">
        <f>'[1]TCE - ANEXO IV - Preencher'!E375</f>
        <v>5.2 - Serviços Técnicos Profissionais</v>
      </c>
      <c r="D366" s="3" t="str">
        <f>'[1]TCE - ANEXO IV - Preencher'!F375</f>
        <v>11.313.358/0001-90</v>
      </c>
      <c r="E366" s="5" t="str">
        <f>'[1]TCE - ANEXO IV - Preencher'!G375</f>
        <v>GIRO ENGENHARIA LTDA ME</v>
      </c>
      <c r="F366" s="5" t="str">
        <f>'[1]TCE - ANEXO IV - Preencher'!H375</f>
        <v>S</v>
      </c>
      <c r="G366" s="5" t="str">
        <f>'[1]TCE - ANEXO IV - Preencher'!I375</f>
        <v>S</v>
      </c>
      <c r="H366" s="5" t="str">
        <f>'[1]TCE - ANEXO IV - Preencher'!J375</f>
        <v>24</v>
      </c>
      <c r="I366" s="6">
        <f>IF('[1]TCE - ANEXO IV - Preencher'!K375="","",'[1]TCE - ANEXO IV - Preencher'!K375)</f>
        <v>46211</v>
      </c>
      <c r="J366" s="5" t="str">
        <f>'[1]TCE - ANEXO IV - Preencher'!L375</f>
        <v>2611606221131335800019000000000002426072703149083</v>
      </c>
      <c r="K366" s="5" t="str">
        <f>IF(F366="B",LEFT('[1]TCE - ANEXO IV - Preencher'!M375,2),IF(F366="S",LEFT('[1]TCE - ANEXO IV - Preencher'!M375,7),IF('[1]TCE - ANEXO IV - Preencher'!H375="","")))</f>
        <v>2611606</v>
      </c>
      <c r="L366" s="7">
        <f>'[1]TCE - ANEXO IV - Preencher'!N375</f>
        <v>7000</v>
      </c>
    </row>
    <row r="367" spans="1:12" s="8" customFormat="1" ht="19.5" customHeight="1" x14ac:dyDescent="0.25">
      <c r="A367" s="3">
        <f>IFERROR(VLOOKUP(B367,'[1]DADOS (OCULTAR)'!$Q$3:$S$136,3,0),"")</f>
        <v>10739225002323</v>
      </c>
      <c r="B367" s="4" t="str">
        <f>'[1]TCE - ANEXO IV - Preencher'!C376</f>
        <v>HOSPITAL DOM MALAN - CG Nº 027/2022</v>
      </c>
      <c r="C367" s="4" t="str">
        <f>'[1]TCE - ANEXO IV - Preencher'!E376</f>
        <v>5.2 - Serviços Técnicos Profissionais</v>
      </c>
      <c r="D367" s="3" t="str">
        <f>'[1]TCE - ANEXO IV - Preencher'!F376</f>
        <v>21.512.725/0001-39</v>
      </c>
      <c r="E367" s="5" t="str">
        <f>'[1]TCE - ANEXO IV - Preencher'!G376</f>
        <v xml:space="preserve">MDI CONSULTORIA EMPRESARIAL LTDA </v>
      </c>
      <c r="F367" s="5" t="str">
        <f>'[1]TCE - ANEXO IV - Preencher'!H376</f>
        <v>S</v>
      </c>
      <c r="G367" s="5" t="str">
        <f>'[1]TCE - ANEXO IV - Preencher'!I376</f>
        <v>S</v>
      </c>
      <c r="H367" s="5" t="str">
        <f>'[1]TCE - ANEXO IV - Preencher'!J376</f>
        <v>49</v>
      </c>
      <c r="I367" s="6">
        <f>IF('[1]TCE - ANEXO IV - Preencher'!K376="","",'[1]TCE - ANEXO IV - Preencher'!K376)</f>
        <v>46204</v>
      </c>
      <c r="J367" s="5" t="str">
        <f>'[1]TCE - ANEXO IV - Preencher'!L376</f>
        <v>2611606222152725000139000000000004926072195871572</v>
      </c>
      <c r="K367" s="5" t="str">
        <f>IF(F367="B",LEFT('[1]TCE - ANEXO IV - Preencher'!M376,2),IF(F367="S",LEFT('[1]TCE - ANEXO IV - Preencher'!M376,7),IF('[1]TCE - ANEXO IV - Preencher'!H376="","")))</f>
        <v>2611606</v>
      </c>
      <c r="L367" s="7">
        <f>'[1]TCE - ANEXO IV - Preencher'!N376</f>
        <v>10000</v>
      </c>
    </row>
    <row r="368" spans="1:12" s="8" customFormat="1" ht="19.5" customHeight="1" x14ac:dyDescent="0.25">
      <c r="A368" s="3">
        <f>IFERROR(VLOOKUP(B368,'[1]DADOS (OCULTAR)'!$Q$3:$S$136,3,0),"")</f>
        <v>10739225002323</v>
      </c>
      <c r="B368" s="4" t="str">
        <f>'[1]TCE - ANEXO IV - Preencher'!C377</f>
        <v>HOSPITAL DOM MALAN - CG Nº 027/2022</v>
      </c>
      <c r="C368" s="4" t="str">
        <f>'[1]TCE - ANEXO IV - Preencher'!E377</f>
        <v>5.2 - Serviços Técnicos Profissionais</v>
      </c>
      <c r="D368" s="3" t="str">
        <f>'[1]TCE - ANEXO IV - Preencher'!F377</f>
        <v>36.710.076/0001-58</v>
      </c>
      <c r="E368" s="5" t="str">
        <f>'[1]TCE - ANEXO IV - Preencher'!G377</f>
        <v>APS APOIO ADMINISTRATIVO LTDA</v>
      </c>
      <c r="F368" s="5" t="str">
        <f>'[1]TCE - ANEXO IV - Preencher'!H377</f>
        <v>S</v>
      </c>
      <c r="G368" s="5" t="str">
        <f>'[1]TCE - ANEXO IV - Preencher'!I377</f>
        <v>S</v>
      </c>
      <c r="H368" s="5" t="str">
        <f>'[1]TCE - ANEXO IV - Preencher'!J377</f>
        <v>51</v>
      </c>
      <c r="I368" s="6">
        <f>IF('[1]TCE - ANEXO IV - Preencher'!K377="","",'[1]TCE - ANEXO IV - Preencher'!K377)</f>
        <v>46210</v>
      </c>
      <c r="J368" s="5" t="str">
        <f>'[1]TCE - ANEXO IV - Preencher'!L377</f>
        <v>26116062236710076000158000000000005126071070285767</v>
      </c>
      <c r="K368" s="5" t="str">
        <f>IF(F368="B",LEFT('[1]TCE - ANEXO IV - Preencher'!M377,2),IF(F368="S",LEFT('[1]TCE - ANEXO IV - Preencher'!M377,7),IF('[1]TCE - ANEXO IV - Preencher'!H377="","")))</f>
        <v>2611606</v>
      </c>
      <c r="L368" s="7">
        <f>'[1]TCE - ANEXO IV - Preencher'!N377</f>
        <v>7500</v>
      </c>
    </row>
    <row r="369" spans="1:12" s="8" customFormat="1" ht="19.5" customHeight="1" x14ac:dyDescent="0.25">
      <c r="A369" s="3">
        <f>IFERROR(VLOOKUP(B369,'[1]DADOS (OCULTAR)'!$Q$3:$S$136,3,0),"")</f>
        <v>10739225002323</v>
      </c>
      <c r="B369" s="4" t="str">
        <f>'[1]TCE - ANEXO IV - Preencher'!C378</f>
        <v>HOSPITAL DOM MALAN - CG Nº 027/2022</v>
      </c>
      <c r="C369" s="4" t="str">
        <f>'[1]TCE - ANEXO IV - Preencher'!E378</f>
        <v>5.2 - Serviços Técnicos Profissionais</v>
      </c>
      <c r="D369" s="3" t="str">
        <f>'[1]TCE - ANEXO IV - Preencher'!F378</f>
        <v>36.863.533/0001-44</v>
      </c>
      <c r="E369" s="5" t="str">
        <f>'[1]TCE - ANEXO IV - Preencher'!G378</f>
        <v>MARIA FRANCINEIDE LIMA DE SOUZA</v>
      </c>
      <c r="F369" s="5" t="str">
        <f>'[1]TCE - ANEXO IV - Preencher'!H378</f>
        <v>S</v>
      </c>
      <c r="G369" s="5" t="str">
        <f>'[1]TCE - ANEXO IV - Preencher'!I378</f>
        <v>S</v>
      </c>
      <c r="H369" s="5" t="str">
        <f>'[1]TCE - ANEXO IV - Preencher'!J378</f>
        <v>127</v>
      </c>
      <c r="I369" s="6">
        <f>IF('[1]TCE - ANEXO IV - Preencher'!K378="","",'[1]TCE - ANEXO IV - Preencher'!K378)</f>
        <v>46195</v>
      </c>
      <c r="J369" s="5" t="str">
        <f>'[1]TCE - ANEXO IV - Preencher'!L378</f>
        <v>8c94bc63c</v>
      </c>
      <c r="K369" s="5" t="str">
        <f>IF(F369="B",LEFT('[1]TCE - ANEXO IV - Preencher'!M378,2),IF(F369="S",LEFT('[1]TCE - ANEXO IV - Preencher'!M378,7),IF('[1]TCE - ANEXO IV - Preencher'!H378="","")))</f>
        <v>2611101</v>
      </c>
      <c r="L369" s="7">
        <f>'[1]TCE - ANEXO IV - Preencher'!N378</f>
        <v>5500</v>
      </c>
    </row>
    <row r="370" spans="1:12" s="8" customFormat="1" ht="19.5" customHeight="1" x14ac:dyDescent="0.25">
      <c r="A370" s="3">
        <f>IFERROR(VLOOKUP(B370,'[1]DADOS (OCULTAR)'!$Q$3:$S$136,3,0),"")</f>
        <v>10739225002323</v>
      </c>
      <c r="B370" s="4" t="str">
        <f>'[1]TCE - ANEXO IV - Preencher'!C379</f>
        <v>HOSPITAL DOM MALAN - CG Nº 027/2022</v>
      </c>
      <c r="C370" s="4" t="str">
        <f>'[1]TCE - ANEXO IV - Preencher'!E379</f>
        <v>5.2 - Serviços Técnicos Profissionais</v>
      </c>
      <c r="D370" s="3">
        <f>'[1]TCE - ANEXO IV - Preencher'!F379</f>
        <v>8190737000126</v>
      </c>
      <c r="E370" s="5" t="str">
        <f>'[1]TCE - ANEXO IV - Preencher'!G379</f>
        <v xml:space="preserve">PH CONTABILIDADE SOCIEDADE SIMPLES LTDA - ME </v>
      </c>
      <c r="F370" s="5" t="str">
        <f>'[1]TCE - ANEXO IV - Preencher'!H379</f>
        <v>S</v>
      </c>
      <c r="G370" s="5" t="str">
        <f>'[1]TCE - ANEXO IV - Preencher'!I379</f>
        <v>S</v>
      </c>
      <c r="H370" s="5" t="str">
        <f>'[1]TCE - ANEXO IV - Preencher'!J379</f>
        <v>00002123</v>
      </c>
      <c r="I370" s="6">
        <f>IF('[1]TCE - ANEXO IV - Preencher'!K379="","",'[1]TCE - ANEXO IV - Preencher'!K379)</f>
        <v>46191</v>
      </c>
      <c r="J370" s="5" t="str">
        <f>'[1]TCE - ANEXO IV - Preencher'!L379</f>
        <v>UQJ9-DSFC</v>
      </c>
      <c r="K370" s="5" t="str">
        <f>IF(F370="B",LEFT('[1]TCE - ANEXO IV - Preencher'!M379,2),IF(F370="S",LEFT('[1]TCE - ANEXO IV - Preencher'!M379,7),IF('[1]TCE - ANEXO IV - Preencher'!H379="","")))</f>
        <v>2927408</v>
      </c>
      <c r="L370" s="7">
        <f>'[1]TCE - ANEXO IV - Preencher'!N379</f>
        <v>22694</v>
      </c>
    </row>
    <row r="371" spans="1:12" s="8" customFormat="1" ht="19.5" customHeight="1" x14ac:dyDescent="0.25">
      <c r="A371" s="3">
        <f>IFERROR(VLOOKUP(B371,'[1]DADOS (OCULTAR)'!$Q$3:$S$136,3,0),"")</f>
        <v>10739225002323</v>
      </c>
      <c r="B371" s="4" t="str">
        <f>'[1]TCE - ANEXO IV - Preencher'!C380</f>
        <v>HOSPITAL DOM MALAN - CG Nº 027/2022</v>
      </c>
      <c r="C371" s="4" t="str">
        <f>'[1]TCE - ANEXO IV - Preencher'!E380</f>
        <v>5.2 - Serviços Técnicos Profissionais</v>
      </c>
      <c r="D371" s="3" t="str">
        <f>'[1]TCE - ANEXO IV - Preencher'!F380</f>
        <v>63.973.961/0001-00</v>
      </c>
      <c r="E371" s="5" t="str">
        <f>'[1]TCE - ANEXO IV - Preencher'!G380</f>
        <v>VERIS SERVICOS E SOLUCOES LTDA</v>
      </c>
      <c r="F371" s="5" t="str">
        <f>'[1]TCE - ANEXO IV - Preencher'!H380</f>
        <v>S</v>
      </c>
      <c r="G371" s="5" t="str">
        <f>'[1]TCE - ANEXO IV - Preencher'!I380</f>
        <v>S</v>
      </c>
      <c r="H371" s="5" t="str">
        <f>'[1]TCE - ANEXO IV - Preencher'!J380</f>
        <v>0000000050</v>
      </c>
      <c r="I371" s="6">
        <f>IF('[1]TCE - ANEXO IV - Preencher'!K380="","",'[1]TCE - ANEXO IV - Preencher'!K380)</f>
        <v>46204</v>
      </c>
      <c r="J371" s="5" t="str">
        <f>'[1]TCE - ANEXO IV - Preencher'!L380</f>
        <v>2307304126397396100010000000000005026070016411730</v>
      </c>
      <c r="K371" s="5" t="str">
        <f>IF(F371="B",LEFT('[1]TCE - ANEXO IV - Preencher'!M380,2),IF(F371="S",LEFT('[1]TCE - ANEXO IV - Preencher'!M380,7),IF('[1]TCE - ANEXO IV - Preencher'!H380="","")))</f>
        <v>2307304</v>
      </c>
      <c r="L371" s="7">
        <f>'[1]TCE - ANEXO IV - Preencher'!N380</f>
        <v>10000</v>
      </c>
    </row>
    <row r="372" spans="1:12" s="8" customFormat="1" ht="19.5" customHeight="1" x14ac:dyDescent="0.25">
      <c r="A372" s="3">
        <f>IFERROR(VLOOKUP(B372,'[1]DADOS (OCULTAR)'!$Q$3:$S$136,3,0),"")</f>
        <v>10739225002323</v>
      </c>
      <c r="B372" s="4" t="str">
        <f>'[1]TCE - ANEXO IV - Preencher'!C381</f>
        <v>HOSPITAL DOM MALAN - CG Nº 027/2022</v>
      </c>
      <c r="C372" s="4" t="str">
        <f>'[1]TCE - ANEXO IV - Preencher'!E381</f>
        <v>5.10 - Detetização/Tratamento de Resíduos e Afins</v>
      </c>
      <c r="D372" s="3" t="str">
        <f>'[1]TCE - ANEXO IV - Preencher'!F381</f>
        <v>57.470.055/0001-82</v>
      </c>
      <c r="E372" s="5" t="str">
        <f>'[1]TCE - ANEXO IV - Preencher'!G381</f>
        <v xml:space="preserve">57.470.055 LUIZ FERNANDO BATISTA GALVAO </v>
      </c>
      <c r="F372" s="5" t="str">
        <f>'[1]TCE - ANEXO IV - Preencher'!H381</f>
        <v>S</v>
      </c>
      <c r="G372" s="5" t="str">
        <f>'[1]TCE - ANEXO IV - Preencher'!I381</f>
        <v>S</v>
      </c>
      <c r="H372" s="5" t="str">
        <f>'[1]TCE - ANEXO IV - Preencher'!J381</f>
        <v>226</v>
      </c>
      <c r="I372" s="6">
        <f>IF('[1]TCE - ANEXO IV - Preencher'!K381="","",'[1]TCE - ANEXO IV - Preencher'!K381)</f>
        <v>46211</v>
      </c>
      <c r="J372" s="5" t="str">
        <f>'[1]TCE - ANEXO IV - Preencher'!L381</f>
        <v>fa2e9dfe0</v>
      </c>
      <c r="K372" s="5" t="str">
        <f>IF(F372="B",LEFT('[1]TCE - ANEXO IV - Preencher'!M381,2),IF(F372="S",LEFT('[1]TCE - ANEXO IV - Preencher'!M381,7),IF('[1]TCE - ANEXO IV - Preencher'!H381="","")))</f>
        <v>2611101</v>
      </c>
      <c r="L372" s="7">
        <f>'[1]TCE - ANEXO IV - Preencher'!N381</f>
        <v>1050.25</v>
      </c>
    </row>
    <row r="373" spans="1:12" s="8" customFormat="1" ht="19.5" customHeight="1" x14ac:dyDescent="0.25">
      <c r="A373" s="3">
        <f>IFERROR(VLOOKUP(B373,'[1]DADOS (OCULTAR)'!$Q$3:$S$136,3,0),"")</f>
        <v>10739225002323</v>
      </c>
      <c r="B373" s="4" t="str">
        <f>'[1]TCE - ANEXO IV - Preencher'!C382</f>
        <v>HOSPITAL DOM MALAN - CG Nº 027/2022</v>
      </c>
      <c r="C373" s="4" t="str">
        <f>'[1]TCE - ANEXO IV - Preencher'!E382</f>
        <v>5.23 - Limpeza e Conservação</v>
      </c>
      <c r="D373" s="3">
        <f>'[1]TCE - ANEXO IV - Preencher'!F382</f>
        <v>36481763000149</v>
      </c>
      <c r="E373" s="5" t="str">
        <f>'[1]TCE - ANEXO IV - Preencher'!G382</f>
        <v>THL SOLUÇÕES E SERVIÇOS LTDA</v>
      </c>
      <c r="F373" s="5" t="str">
        <f>'[1]TCE - ANEXO IV - Preencher'!H382</f>
        <v>S</v>
      </c>
      <c r="G373" s="5" t="str">
        <f>'[1]TCE - ANEXO IV - Preencher'!I382</f>
        <v>S</v>
      </c>
      <c r="H373" s="5" t="str">
        <f>'[1]TCE - ANEXO IV - Preencher'!J382</f>
        <v>53</v>
      </c>
      <c r="I373" s="6">
        <f>IF('[1]TCE - ANEXO IV - Preencher'!K382="","",'[1]TCE - ANEXO IV - Preencher'!K382)</f>
        <v>46204</v>
      </c>
      <c r="J373" s="5" t="str">
        <f>'[1]TCE - ANEXO IV - Preencher'!L382</f>
        <v>26116062236481763000149000000000005326070087608296</v>
      </c>
      <c r="K373" s="5" t="str">
        <f>IF(F373="B",LEFT('[1]TCE - ANEXO IV - Preencher'!M382,2),IF(F373="S",LEFT('[1]TCE - ANEXO IV - Preencher'!M382,7),IF('[1]TCE - ANEXO IV - Preencher'!H382="","")))</f>
        <v>2611606</v>
      </c>
      <c r="L373" s="7">
        <f>'[1]TCE - ANEXO IV - Preencher'!N382</f>
        <v>292000</v>
      </c>
    </row>
    <row r="374" spans="1:12" s="8" customFormat="1" ht="19.5" customHeight="1" x14ac:dyDescent="0.25">
      <c r="A374" s="3">
        <f>IFERROR(VLOOKUP(B374,'[1]DADOS (OCULTAR)'!$Q$3:$S$136,3,0),"")</f>
        <v>10739225002323</v>
      </c>
      <c r="B374" s="4" t="str">
        <f>'[1]TCE - ANEXO IV - Preencher'!C383</f>
        <v>HOSPITAL DOM MALAN - CG Nº 027/2022</v>
      </c>
      <c r="C374" s="4" t="str">
        <f>'[1]TCE - ANEXO IV - Preencher'!E383</f>
        <v>5.99 - Outros Serviços de Terceiros Pessoa Jurídica</v>
      </c>
      <c r="D374" s="3" t="str">
        <f>'[1]TCE - ANEXO IV - Preencher'!F383</f>
        <v>02.846.195/0001-10</v>
      </c>
      <c r="E374" s="5" t="str">
        <f>'[1]TCE - ANEXO IV - Preencher'!G383</f>
        <v>VALE RIO TRANSPORTE RODOVIARIO</v>
      </c>
      <c r="F374" s="5" t="str">
        <f>'[1]TCE - ANEXO IV - Preencher'!H383</f>
        <v>S</v>
      </c>
      <c r="G374" s="5" t="str">
        <f>'[1]TCE - ANEXO IV - Preencher'!I383</f>
        <v>N</v>
      </c>
      <c r="H374" s="5">
        <f>'[1]TCE - ANEXO IV - Preencher'!J383</f>
        <v>0</v>
      </c>
      <c r="I374" s="6">
        <f>IF('[1]TCE - ANEXO IV - Preencher'!K383="","",'[1]TCE - ANEXO IV - Preencher'!K383)</f>
        <v>46177</v>
      </c>
      <c r="J374" s="5" t="str">
        <f>'[1]TCE - ANEXO IV - Preencher'!L383</f>
        <v>26260602846195000110570010008847501011001974</v>
      </c>
      <c r="K374" s="5" t="str">
        <f>IF(F374="B",LEFT('[1]TCE - ANEXO IV - Preencher'!M383,2),IF(F374="S",LEFT('[1]TCE - ANEXO IV - Preencher'!M383,7),IF('[1]TCE - ANEXO IV - Preencher'!H383="","")))</f>
        <v>2611606</v>
      </c>
      <c r="L374" s="7">
        <f>'[1]TCE - ANEXO IV - Preencher'!N383</f>
        <v>822.6</v>
      </c>
    </row>
    <row r="375" spans="1:12" s="8" customFormat="1" ht="19.5" customHeight="1" x14ac:dyDescent="0.25">
      <c r="A375" s="3">
        <f>IFERROR(VLOOKUP(B375,'[1]DADOS (OCULTAR)'!$Q$3:$S$136,3,0),"")</f>
        <v>10739225002323</v>
      </c>
      <c r="B375" s="4" t="str">
        <f>'[1]TCE - ANEXO IV - Preencher'!C384</f>
        <v>HOSPITAL DOM MALAN - CG Nº 027/2022</v>
      </c>
      <c r="C375" s="4" t="str">
        <f>'[1]TCE - ANEXO IV - Preencher'!E384</f>
        <v>5.99 - Outros Serviços de Terceiros Pessoa Jurídica</v>
      </c>
      <c r="D375" s="3" t="str">
        <f>'[1]TCE - ANEXO IV - Preencher'!F384</f>
        <v>33.101.378/0001-30</v>
      </c>
      <c r="E375" s="5" t="str">
        <f>'[1]TCE - ANEXO IV - Preencher'!G384</f>
        <v>CENTRO DE ESTETICA AUTOMOTIVA AMORIN LTDA</v>
      </c>
      <c r="F375" s="5" t="str">
        <f>'[1]TCE - ANEXO IV - Preencher'!H384</f>
        <v>S</v>
      </c>
      <c r="G375" s="5" t="str">
        <f>'[1]TCE - ANEXO IV - Preencher'!I384</f>
        <v>S</v>
      </c>
      <c r="H375" s="5" t="str">
        <f>'[1]TCE - ANEXO IV - Preencher'!J384</f>
        <v>3096</v>
      </c>
      <c r="I375" s="6">
        <f>IF('[1]TCE - ANEXO IV - Preencher'!K384="","",'[1]TCE - ANEXO IV - Preencher'!K384)</f>
        <v>46211</v>
      </c>
      <c r="J375" s="5" t="str">
        <f>'[1]TCE - ANEXO IV - Preencher'!L384</f>
        <v>b7596e747</v>
      </c>
      <c r="K375" s="5" t="str">
        <f>IF(F375="B",LEFT('[1]TCE - ANEXO IV - Preencher'!M384,2),IF(F375="S",LEFT('[1]TCE - ANEXO IV - Preencher'!M384,7),IF('[1]TCE - ANEXO IV - Preencher'!H384="","")))</f>
        <v>2611101</v>
      </c>
      <c r="L375" s="7">
        <f>'[1]TCE - ANEXO IV - Preencher'!N384</f>
        <v>250</v>
      </c>
    </row>
    <row r="376" spans="1:12" s="8" customFormat="1" ht="19.5" customHeight="1" x14ac:dyDescent="0.25">
      <c r="A376" s="3">
        <f>IFERROR(VLOOKUP(B376,'[1]DADOS (OCULTAR)'!$Q$3:$S$136,3,0),"")</f>
        <v>10739225002323</v>
      </c>
      <c r="B376" s="4" t="str">
        <f>'[1]TCE - ANEXO IV - Preencher'!C385</f>
        <v>HOSPITAL DOM MALAN - CG Nº 027/2022</v>
      </c>
      <c r="C376" s="4" t="str">
        <f>'[1]TCE - ANEXO IV - Preencher'!E385</f>
        <v>5.99 - Outros Serviços de Terceiros Pessoa Jurídica</v>
      </c>
      <c r="D376" s="3" t="str">
        <f>'[1]TCE - ANEXO IV - Preencher'!F385</f>
        <v>07.212.990/0001-70</v>
      </c>
      <c r="E376" s="5" t="str">
        <f>'[1]TCE - ANEXO IV - Preencher'!G385</f>
        <v>PAPA ENTULHO DO VALE LTDA</v>
      </c>
      <c r="F376" s="5" t="str">
        <f>'[1]TCE - ANEXO IV - Preencher'!H385</f>
        <v>S</v>
      </c>
      <c r="G376" s="5" t="str">
        <f>'[1]TCE - ANEXO IV - Preencher'!I385</f>
        <v>S</v>
      </c>
      <c r="H376" s="5" t="str">
        <f>'[1]TCE - ANEXO IV - Preencher'!J385</f>
        <v>0001021</v>
      </c>
      <c r="I376" s="6">
        <f>IF('[1]TCE - ANEXO IV - Preencher'!K385="","",'[1]TCE - ANEXO IV - Preencher'!K385)</f>
        <v>46210</v>
      </c>
      <c r="J376" s="5" t="str">
        <f>'[1]TCE - ANEXO IV - Preencher'!L385</f>
        <v>4TGZ-1955</v>
      </c>
      <c r="K376" s="5" t="str">
        <f>IF(F376="B",LEFT('[1]TCE - ANEXO IV - Preencher'!M385,2),IF(F376="S",LEFT('[1]TCE - ANEXO IV - Preencher'!M385,7),IF('[1]TCE - ANEXO IV - Preencher'!H385="","")))</f>
        <v>2918407</v>
      </c>
      <c r="L376" s="7">
        <f>'[1]TCE - ANEXO IV - Preencher'!N385</f>
        <v>1200</v>
      </c>
    </row>
    <row r="377" spans="1:12" s="8" customFormat="1" ht="19.5" customHeight="1" x14ac:dyDescent="0.25">
      <c r="A377" s="3">
        <f>IFERROR(VLOOKUP(B377,'[1]DADOS (OCULTAR)'!$Q$3:$S$136,3,0),"")</f>
        <v>10739225002323</v>
      </c>
      <c r="B377" s="4" t="str">
        <f>'[1]TCE - ANEXO IV - Preencher'!C386</f>
        <v>HOSPITAL DOM MALAN - CG Nº 027/2022</v>
      </c>
      <c r="C377" s="4" t="str">
        <f>'[1]TCE - ANEXO IV - Preencher'!E386</f>
        <v>5.99 - Outros Serviços de Terceiros Pessoa Jurídica</v>
      </c>
      <c r="D377" s="3" t="str">
        <f>'[1]TCE - ANEXO IV - Preencher'!F386</f>
        <v>10.998.292/0001-57</v>
      </c>
      <c r="E377" s="5" t="str">
        <f>'[1]TCE - ANEXO IV - Preencher'!G386</f>
        <v>CIEE - CENTRO DE INTEGRAÇÃO EMPRESA ESCOLA DE PERNAMBUCO</v>
      </c>
      <c r="F377" s="5" t="str">
        <f>'[1]TCE - ANEXO IV - Preencher'!H386</f>
        <v>S</v>
      </c>
      <c r="G377" s="5" t="str">
        <f>'[1]TCE - ANEXO IV - Preencher'!I386</f>
        <v>N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2317</v>
      </c>
    </row>
    <row r="378" spans="1:12" s="8" customFormat="1" ht="19.5" customHeight="1" x14ac:dyDescent="0.25">
      <c r="A378" s="3">
        <f>IFERROR(VLOOKUP(B378,'[1]DADOS (OCULTAR)'!$Q$3:$S$136,3,0),"")</f>
        <v>10739225002323</v>
      </c>
      <c r="B378" s="4" t="str">
        <f>'[1]TCE - ANEXO IV - Preencher'!C387</f>
        <v>HOSPITAL DOM MALAN - CG Nº 027/2022</v>
      </c>
      <c r="C378" s="4" t="str">
        <f>'[1]TCE - ANEXO IV - Preencher'!E387</f>
        <v>5.99 - Outros Serviços de Terceiros Pessoa Jurídica</v>
      </c>
      <c r="D378" s="3" t="str">
        <f>'[1]TCE - ANEXO IV - Preencher'!F387</f>
        <v>50.429.810/0001-36</v>
      </c>
      <c r="E378" s="5" t="str">
        <f>'[1]TCE - ANEXO IV - Preencher'!G387</f>
        <v>SAPRA LANDAUER SERVIÇOS DE ASSESSORIA E PROTEÇÃO LTDA</v>
      </c>
      <c r="F378" s="5" t="str">
        <f>'[1]TCE - ANEXO IV - Preencher'!H387</f>
        <v>S</v>
      </c>
      <c r="G378" s="5" t="str">
        <f>'[1]TCE - ANEXO IV - Preencher'!I387</f>
        <v>S</v>
      </c>
      <c r="H378" s="5" t="str">
        <f>'[1]TCE - ANEXO IV - Preencher'!J387</f>
        <v>32582</v>
      </c>
      <c r="I378" s="6">
        <f>IF('[1]TCE - ANEXO IV - Preencher'!K387="","",'[1]TCE - ANEXO IV - Preencher'!K387)</f>
        <v>46204</v>
      </c>
      <c r="J378" s="5" t="str">
        <f>'[1]TCE - ANEXO IV - Preencher'!L387</f>
        <v>35489062250429810000136000000000003258226070680130642</v>
      </c>
      <c r="K378" s="5" t="str">
        <f>IF(F378="B",LEFT('[1]TCE - ANEXO IV - Preencher'!M387,2),IF(F378="S",LEFT('[1]TCE - ANEXO IV - Preencher'!M387,7),IF('[1]TCE - ANEXO IV - Preencher'!H387="","")))</f>
        <v>3548906</v>
      </c>
      <c r="L378" s="7">
        <f>'[1]TCE - ANEXO IV - Preencher'!N387</f>
        <v>246.48</v>
      </c>
    </row>
    <row r="379" spans="1:12" s="8" customFormat="1" ht="19.5" customHeight="1" x14ac:dyDescent="0.25">
      <c r="A379" s="3">
        <f>IFERROR(VLOOKUP(B379,'[1]DADOS (OCULTAR)'!$Q$3:$S$136,3,0),"")</f>
        <v>10739225002323</v>
      </c>
      <c r="B379" s="4" t="str">
        <f>'[1]TCE - ANEXO IV - Preencher'!C388</f>
        <v>HOSPITAL DOM MALAN - CG Nº 027/2022</v>
      </c>
      <c r="C379" s="4" t="str">
        <f>'[1]TCE - ANEXO IV - Preencher'!E388</f>
        <v>5.99 - Outros Serviços de Terceiros Pessoa Jurídica</v>
      </c>
      <c r="D379" s="3" t="str">
        <f>'[1]TCE - ANEXO IV - Preencher'!F388</f>
        <v>20.809.123/0001-85</v>
      </c>
      <c r="E379" s="5" t="str">
        <f>'[1]TCE - ANEXO IV - Preencher'!G388</f>
        <v>WORK MEDICINA DO TRABALHO LTDA</v>
      </c>
      <c r="F379" s="5" t="str">
        <f>'[1]TCE - ANEXO IV - Preencher'!H388</f>
        <v>S</v>
      </c>
      <c r="G379" s="5" t="str">
        <f>'[1]TCE - ANEXO IV - Preencher'!I388</f>
        <v>S</v>
      </c>
      <c r="H379" s="5" t="str">
        <f>'[1]TCE - ANEXO IV - Preencher'!J388</f>
        <v>61468</v>
      </c>
      <c r="I379" s="6">
        <f>IF('[1]TCE - ANEXO IV - Preencher'!K388="","",'[1]TCE - ANEXO IV - Preencher'!K388)</f>
        <v>46212</v>
      </c>
      <c r="J379" s="5" t="str">
        <f>'[1]TCE - ANEXO IV - Preencher'!L388</f>
        <v>ead00c5b1</v>
      </c>
      <c r="K379" s="5" t="str">
        <f>IF(F379="B",LEFT('[1]TCE - ANEXO IV - Preencher'!M388,2),IF(F379="S",LEFT('[1]TCE - ANEXO IV - Preencher'!M388,7),IF('[1]TCE - ANEXO IV - Preencher'!H388="","")))</f>
        <v>2611101</v>
      </c>
      <c r="L379" s="7">
        <f>'[1]TCE - ANEXO IV - Preencher'!N388</f>
        <v>245</v>
      </c>
    </row>
    <row r="380" spans="1:12" s="8" customFormat="1" ht="19.5" customHeight="1" x14ac:dyDescent="0.25">
      <c r="A380" s="3">
        <f>IFERROR(VLOOKUP(B380,'[1]DADOS (OCULTAR)'!$Q$3:$S$136,3,0),"")</f>
        <v>10739225002323</v>
      </c>
      <c r="B380" s="4" t="str">
        <f>'[1]TCE - ANEXO IV - Preencher'!C389</f>
        <v>HOSPITAL DOM MALAN - CG Nº 027/2022</v>
      </c>
      <c r="C380" s="4" t="str">
        <f>'[1]TCE - ANEXO IV - Preencher'!E389</f>
        <v>5.99 - Outros Serviços de Terceiros Pessoa Jurídica</v>
      </c>
      <c r="D380" s="3" t="str">
        <f>'[1]TCE - ANEXO IV - Preencher'!F389</f>
        <v>13.409.775/0006-71</v>
      </c>
      <c r="E380" s="5" t="str">
        <f>'[1]TCE - ANEXO IV - Preencher'!G389</f>
        <v>LINUS LOG LTDA ME</v>
      </c>
      <c r="F380" s="5" t="str">
        <f>'[1]TCE - ANEXO IV - Preencher'!H389</f>
        <v>S</v>
      </c>
      <c r="G380" s="5" t="str">
        <f>'[1]TCE - ANEXO IV - Preencher'!I389</f>
        <v>S</v>
      </c>
      <c r="H380" s="5" t="str">
        <f>'[1]TCE - ANEXO IV - Preencher'!J389</f>
        <v>526</v>
      </c>
      <c r="I380" s="6">
        <f>IF('[1]TCE - ANEXO IV - Preencher'!K389="","",'[1]TCE - ANEXO IV - Preencher'!K389)</f>
        <v>46217</v>
      </c>
      <c r="J380" s="5" t="str">
        <f>'[1]TCE - ANEXO IV - Preencher'!L389</f>
        <v>10bee740f</v>
      </c>
      <c r="K380" s="5" t="str">
        <f>IF(F380="B",LEFT('[1]TCE - ANEXO IV - Preencher'!M389,2),IF(F380="S",LEFT('[1]TCE - ANEXO IV - Preencher'!M389,7),IF('[1]TCE - ANEXO IV - Preencher'!H389="","")))</f>
        <v>2611101</v>
      </c>
      <c r="L380" s="7">
        <f>'[1]TCE - ANEXO IV - Preencher'!N389</f>
        <v>15515.29</v>
      </c>
    </row>
    <row r="381" spans="1:12" s="8" customFormat="1" ht="19.5" customHeight="1" x14ac:dyDescent="0.25">
      <c r="A381" s="3">
        <f>IFERROR(VLOOKUP(B381,'[1]DADOS (OCULTAR)'!$Q$3:$S$136,3,0),"")</f>
        <v>10739225002323</v>
      </c>
      <c r="B381" s="4" t="str">
        <f>'[1]TCE - ANEXO IV - Preencher'!C390</f>
        <v>HOSPITAL DOM MALAN - CG Nº 027/2022</v>
      </c>
      <c r="C381" s="4" t="str">
        <f>'[1]TCE - ANEXO IV - Preencher'!E390</f>
        <v>5.99 - Outros Serviços de Terceiros Pessoa Jurídica</v>
      </c>
      <c r="D381" s="3" t="str">
        <f>'[1]TCE - ANEXO IV - Preencher'!F390</f>
        <v>23.180.800/0001-37</v>
      </c>
      <c r="E381" s="5" t="str">
        <f>'[1]TCE - ANEXO IV - Preencher'!G390</f>
        <v>ENNE SOLUÇÕES ELETRICAS LTDA</v>
      </c>
      <c r="F381" s="5" t="str">
        <f>'[1]TCE - ANEXO IV - Preencher'!H390</f>
        <v>S</v>
      </c>
      <c r="G381" s="5" t="str">
        <f>'[1]TCE - ANEXO IV - Preencher'!I390</f>
        <v>S</v>
      </c>
      <c r="H381" s="5" t="str">
        <f>'[1]TCE - ANEXO IV - Preencher'!J390</f>
        <v>2328</v>
      </c>
      <c r="I381" s="6">
        <f>IF('[1]TCE - ANEXO IV - Preencher'!K390="","",'[1]TCE - ANEXO IV - Preencher'!K390)</f>
        <v>46206</v>
      </c>
      <c r="J381" s="5" t="str">
        <f>'[1]TCE - ANEXO IV - Preencher'!L390</f>
        <v>68bd4019</v>
      </c>
      <c r="K381" s="5" t="str">
        <f>IF(F381="B",LEFT('[1]TCE - ANEXO IV - Preencher'!M390,2),IF(F381="S",LEFT('[1]TCE - ANEXO IV - Preencher'!M390,7),IF('[1]TCE - ANEXO IV - Preencher'!H390="","")))</f>
        <v>2611101</v>
      </c>
      <c r="L381" s="7">
        <f>'[1]TCE - ANEXO IV - Preencher'!N390</f>
        <v>2500</v>
      </c>
    </row>
    <row r="382" spans="1:12" s="8" customFormat="1" ht="19.5" customHeight="1" x14ac:dyDescent="0.25">
      <c r="A382" s="3">
        <f>IFERROR(VLOOKUP(B382,'[1]DADOS (OCULTAR)'!$Q$3:$S$136,3,0),"")</f>
        <v>10739225002323</v>
      </c>
      <c r="B382" s="4" t="str">
        <f>'[1]TCE - ANEXO IV - Preencher'!C391</f>
        <v>HOSPITAL DOM MALAN - CG Nº 027/2022</v>
      </c>
      <c r="C382" s="4" t="str">
        <f>'[1]TCE - ANEXO IV - Preencher'!E391</f>
        <v>5.16 - Serviços Médico-Hospitalares, Odotonlogia e Laboratoriais</v>
      </c>
      <c r="D382" s="3" t="str">
        <f>'[1]TCE - ANEXO IV - Preencher'!F391</f>
        <v>17.634.028/0001-83</v>
      </c>
      <c r="E382" s="5" t="str">
        <f>'[1]TCE - ANEXO IV - Preencher'!G391</f>
        <v>REUMASTO ATIVIDADES MEDICAS LTDA</v>
      </c>
      <c r="F382" s="5" t="str">
        <f>'[1]TCE - ANEXO IV - Preencher'!H391</f>
        <v>S</v>
      </c>
      <c r="G382" s="5" t="str">
        <f>'[1]TCE - ANEXO IV - Preencher'!I391</f>
        <v>S</v>
      </c>
      <c r="H382" s="5" t="str">
        <f>'[1]TCE - ANEXO IV - Preencher'!J391</f>
        <v>6236</v>
      </c>
      <c r="I382" s="6">
        <f>IF('[1]TCE - ANEXO IV - Preencher'!K391="","",'[1]TCE - ANEXO IV - Preencher'!K391)</f>
        <v>46199</v>
      </c>
      <c r="J382" s="5" t="str">
        <f>'[1]TCE - ANEXO IV - Preencher'!L391</f>
        <v>fdcb94696</v>
      </c>
      <c r="K382" s="5" t="str">
        <f>IF(F382="B",LEFT('[1]TCE - ANEXO IV - Preencher'!M391,2),IF(F382="S",LEFT('[1]TCE - ANEXO IV - Preencher'!M391,7),IF('[1]TCE - ANEXO IV - Preencher'!H391="","")))</f>
        <v>2611101</v>
      </c>
      <c r="L382" s="7">
        <f>'[1]TCE - ANEXO IV - Preencher'!N391</f>
        <v>350</v>
      </c>
    </row>
    <row r="383" spans="1:12" s="8" customFormat="1" ht="19.5" customHeight="1" x14ac:dyDescent="0.25">
      <c r="A383" s="3">
        <f>IFERROR(VLOOKUP(B383,'[1]DADOS (OCULTAR)'!$Q$3:$S$136,3,0),"")</f>
        <v>10739225002323</v>
      </c>
      <c r="B383" s="4" t="str">
        <f>'[1]TCE - ANEXO IV - Preencher'!C392</f>
        <v>HOSPITAL DOM MALAN - CG Nº 027/2022</v>
      </c>
      <c r="C383" s="4" t="str">
        <f>'[1]TCE - ANEXO IV - Preencher'!E392</f>
        <v>5.16 - Serviços Médico-Hospitalares, Odotonlogia e Laboratoriais</v>
      </c>
      <c r="D383" s="3" t="str">
        <f>'[1]TCE - ANEXO IV - Preencher'!F392</f>
        <v>11.473.378/0001-29</v>
      </c>
      <c r="E383" s="5" t="str">
        <f>'[1]TCE - ANEXO IV - Preencher'!G392</f>
        <v>CENTRO DE NEUROLOGIA  E CARDIOLOGIA DO SÃO FRANCISCO</v>
      </c>
      <c r="F383" s="5" t="str">
        <f>'[1]TCE - ANEXO IV - Preencher'!H392</f>
        <v>S</v>
      </c>
      <c r="G383" s="5" t="str">
        <f>'[1]TCE - ANEXO IV - Preencher'!I392</f>
        <v>S</v>
      </c>
      <c r="H383" s="5" t="str">
        <f>'[1]TCE - ANEXO IV - Preencher'!J392</f>
        <v>48506</v>
      </c>
      <c r="I383" s="6">
        <f>IF('[1]TCE - ANEXO IV - Preencher'!K392="","",'[1]TCE - ANEXO IV - Preencher'!K392)</f>
        <v>46183</v>
      </c>
      <c r="J383" s="5" t="str">
        <f>'[1]TCE - ANEXO IV - Preencher'!L392</f>
        <v>490374d1f</v>
      </c>
      <c r="K383" s="5" t="str">
        <f>IF(F383="B",LEFT('[1]TCE - ANEXO IV - Preencher'!M392,2),IF(F383="S",LEFT('[1]TCE - ANEXO IV - Preencher'!M392,7),IF('[1]TCE - ANEXO IV - Preencher'!H392="","")))</f>
        <v>2611101</v>
      </c>
      <c r="L383" s="7">
        <f>'[1]TCE - ANEXO IV - Preencher'!N392</f>
        <v>3280.72</v>
      </c>
    </row>
    <row r="384" spans="1:12" s="8" customFormat="1" ht="19.5" customHeight="1" x14ac:dyDescent="0.25">
      <c r="A384" s="3">
        <f>IFERROR(VLOOKUP(B384,'[1]DADOS (OCULTAR)'!$Q$3:$S$136,3,0),"")</f>
        <v>10739225002323</v>
      </c>
      <c r="B384" s="4" t="str">
        <f>'[1]TCE - ANEXO IV - Preencher'!C393</f>
        <v>HOSPITAL DOM MALAN - CG Nº 027/2022</v>
      </c>
      <c r="C384" s="4" t="str">
        <f>'[1]TCE - ANEXO IV - Preencher'!E393</f>
        <v>5.16 - Serviços Médico-Hospitalares, Odotonlogia e Laboratoriais</v>
      </c>
      <c r="D384" s="3" t="str">
        <f>'[1]TCE - ANEXO IV - Preencher'!F393</f>
        <v>58.277.373/0001-94</v>
      </c>
      <c r="E384" s="5" t="str">
        <f>'[1]TCE - ANEXO IV - Preencher'!G393</f>
        <v>ANESTESIA VALE DO SÃO FRANCISCO  LTDA</v>
      </c>
      <c r="F384" s="5" t="str">
        <f>'[1]TCE - ANEXO IV - Preencher'!H393</f>
        <v>S</v>
      </c>
      <c r="G384" s="5" t="str">
        <f>'[1]TCE - ANEXO IV - Preencher'!I393</f>
        <v>S</v>
      </c>
      <c r="H384" s="5" t="str">
        <f>'[1]TCE - ANEXO IV - Preencher'!J393</f>
        <v>191</v>
      </c>
      <c r="I384" s="6">
        <f>IF('[1]TCE - ANEXO IV - Preencher'!K393="","",'[1]TCE - ANEXO IV - Preencher'!K393)</f>
        <v>46242</v>
      </c>
      <c r="J384" s="5" t="str">
        <f>'[1]TCE - ANEXO IV - Preencher'!L393</f>
        <v>9f1589cd3</v>
      </c>
      <c r="K384" s="5" t="str">
        <f>IF(F384="B",LEFT('[1]TCE - ANEXO IV - Preencher'!M393,2),IF(F384="S",LEFT('[1]TCE - ANEXO IV - Preencher'!M393,7),IF('[1]TCE - ANEXO IV - Preencher'!H393="","")))</f>
        <v>2611101</v>
      </c>
      <c r="L384" s="7">
        <f>'[1]TCE - ANEXO IV - Preencher'!N393</f>
        <v>900</v>
      </c>
    </row>
    <row r="385" spans="1:12" s="8" customFormat="1" ht="19.5" customHeight="1" x14ac:dyDescent="0.25">
      <c r="A385" s="3">
        <f>IFERROR(VLOOKUP(B385,'[1]DADOS (OCULTAR)'!$Q$3:$S$136,3,0),"")</f>
        <v>10739225002323</v>
      </c>
      <c r="B385" s="4" t="str">
        <f>'[1]TCE - ANEXO IV - Preencher'!C394</f>
        <v>HOSPITAL DOM MALAN - CG Nº 027/2022</v>
      </c>
      <c r="C385" s="4" t="str">
        <f>'[1]TCE - ANEXO IV - Preencher'!E394</f>
        <v>5.16 - Serviços Médico-Hospitalares, Odotonlogia e Laboratoriais</v>
      </c>
      <c r="D385" s="3" t="str">
        <f>'[1]TCE - ANEXO IV - Preencher'!F394</f>
        <v>32.302.394/0001-29</v>
      </c>
      <c r="E385" s="5" t="str">
        <f>'[1]TCE - ANEXO IV - Preencher'!G394</f>
        <v>ENDOVALE SERVIÇOS ENDOSCOPICOS LTDA</v>
      </c>
      <c r="F385" s="5" t="str">
        <f>'[1]TCE - ANEXO IV - Preencher'!H394</f>
        <v>S</v>
      </c>
      <c r="G385" s="5" t="str">
        <f>'[1]TCE - ANEXO IV - Preencher'!I394</f>
        <v>S</v>
      </c>
      <c r="H385" s="5" t="str">
        <f>'[1]TCE - ANEXO IV - Preencher'!J394</f>
        <v>970</v>
      </c>
      <c r="I385" s="6">
        <f>IF('[1]TCE - ANEXO IV - Preencher'!K394="","",'[1]TCE - ANEXO IV - Preencher'!K394)</f>
        <v>46181</v>
      </c>
      <c r="J385" s="5" t="str">
        <f>'[1]TCE - ANEXO IV - Preencher'!L394</f>
        <v>9e95ffd61</v>
      </c>
      <c r="K385" s="5" t="str">
        <f>IF(F385="B",LEFT('[1]TCE - ANEXO IV - Preencher'!M394,2),IF(F385="S",LEFT('[1]TCE - ANEXO IV - Preencher'!M394,7),IF('[1]TCE - ANEXO IV - Preencher'!H394="","")))</f>
        <v>2611101</v>
      </c>
      <c r="L385" s="7">
        <f>'[1]TCE - ANEXO IV - Preencher'!N394</f>
        <v>3500</v>
      </c>
    </row>
    <row r="386" spans="1:12" s="8" customFormat="1" ht="19.5" customHeight="1" x14ac:dyDescent="0.25">
      <c r="A386" s="3">
        <f>IFERROR(VLOOKUP(B386,'[1]DADOS (OCULTAR)'!$Q$3:$S$136,3,0),"")</f>
        <v>10739225002323</v>
      </c>
      <c r="B386" s="4" t="str">
        <f>'[1]TCE - ANEXO IV - Preencher'!C395</f>
        <v>HOSPITAL DOM MALAN - CG Nº 027/2022</v>
      </c>
      <c r="C386" s="4" t="str">
        <f>'[1]TCE - ANEXO IV - Preencher'!E395</f>
        <v>5.16 - Serviços Médico-Hospitalares, Odotonlogia e Laboratoriais</v>
      </c>
      <c r="D386" s="3" t="str">
        <f>'[1]TCE - ANEXO IV - Preencher'!F395</f>
        <v>02.904.007/0001-63</v>
      </c>
      <c r="E386" s="5" t="str">
        <f>'[1]TCE - ANEXO IV - Preencher'!G395</f>
        <v xml:space="preserve">SYLVIA MARIA DE LEMOS HINRICHSEN LTDA </v>
      </c>
      <c r="F386" s="5" t="str">
        <f>'[1]TCE - ANEXO IV - Preencher'!H395</f>
        <v>S</v>
      </c>
      <c r="G386" s="5" t="str">
        <f>'[1]TCE - ANEXO IV - Preencher'!I395</f>
        <v>S</v>
      </c>
      <c r="H386" s="5" t="str">
        <f>'[1]TCE - ANEXO IV - Preencher'!J395</f>
        <v>37</v>
      </c>
      <c r="I386" s="6">
        <f>IF('[1]TCE - ANEXO IV - Preencher'!K395="","",'[1]TCE - ANEXO IV - Preencher'!K395)</f>
        <v>46206</v>
      </c>
      <c r="J386" s="5" t="str">
        <f>'[1]TCE - ANEXO IV - Preencher'!L395</f>
        <v>26116062202904007000163000000000003726073320225606</v>
      </c>
      <c r="K386" s="5" t="str">
        <f>IF(F386="B",LEFT('[1]TCE - ANEXO IV - Preencher'!M395,2),IF(F386="S",LEFT('[1]TCE - ANEXO IV - Preencher'!M395,7),IF('[1]TCE - ANEXO IV - Preencher'!H395="","")))</f>
        <v>2611606</v>
      </c>
      <c r="L386" s="7">
        <f>'[1]TCE - ANEXO IV - Preencher'!N395</f>
        <v>4501.97</v>
      </c>
    </row>
    <row r="387" spans="1:12" s="8" customFormat="1" ht="19.5" customHeight="1" x14ac:dyDescent="0.25">
      <c r="A387" s="3">
        <f>IFERROR(VLOOKUP(B387,'[1]DADOS (OCULTAR)'!$Q$3:$S$136,3,0),"")</f>
        <v>10739225002323</v>
      </c>
      <c r="B387" s="4" t="str">
        <f>'[1]TCE - ANEXO IV - Preencher'!C396</f>
        <v>HOSPITAL DOM MALAN - CG Nº 027/2022</v>
      </c>
      <c r="C387" s="4" t="str">
        <f>'[1]TCE - ANEXO IV - Preencher'!E396</f>
        <v>5.16 - Serviços Médico-Hospitalares, Odotonlogia e Laboratoriais</v>
      </c>
      <c r="D387" s="3">
        <f>'[1]TCE - ANEXO IV - Preencher'!F396</f>
        <v>1929606000179</v>
      </c>
      <c r="E387" s="5" t="str">
        <f>'[1]TCE - ANEXO IV - Preencher'!G396</f>
        <v>INSTITUTO DE OLHOS VALE DO SAO FRANCISCO LTDA</v>
      </c>
      <c r="F387" s="5" t="str">
        <f>'[1]TCE - ANEXO IV - Preencher'!H396</f>
        <v>S</v>
      </c>
      <c r="G387" s="5" t="str">
        <f>'[1]TCE - ANEXO IV - Preencher'!I396</f>
        <v>S</v>
      </c>
      <c r="H387" s="5" t="str">
        <f>'[1]TCE - ANEXO IV - Preencher'!J396</f>
        <v>17710</v>
      </c>
      <c r="I387" s="6">
        <f>IF('[1]TCE - ANEXO IV - Preencher'!K396="","",'[1]TCE - ANEXO IV - Preencher'!K396)</f>
        <v>46205</v>
      </c>
      <c r="J387" s="5" t="str">
        <f>'[1]TCE - ANEXO IV - Preencher'!L396</f>
        <v>0d50e9818</v>
      </c>
      <c r="K387" s="5" t="str">
        <f>IF(F387="B",LEFT('[1]TCE - ANEXO IV - Preencher'!M396,2),IF(F387="S",LEFT('[1]TCE - ANEXO IV - Preencher'!M396,7),IF('[1]TCE - ANEXO IV - Preencher'!H396="","")))</f>
        <v>2611101</v>
      </c>
      <c r="L387" s="7">
        <f>'[1]TCE - ANEXO IV - Preencher'!N396</f>
        <v>6048</v>
      </c>
    </row>
    <row r="388" spans="1:12" s="8" customFormat="1" ht="19.5" customHeight="1" x14ac:dyDescent="0.25">
      <c r="A388" s="3">
        <f>IFERROR(VLOOKUP(B388,'[1]DADOS (OCULTAR)'!$Q$3:$S$136,3,0),"")</f>
        <v>10739225002323</v>
      </c>
      <c r="B388" s="4" t="str">
        <f>'[1]TCE - ANEXO IV - Preencher'!C397</f>
        <v>HOSPITAL DOM MALAN - CG Nº 027/2022</v>
      </c>
      <c r="C388" s="4" t="str">
        <f>'[1]TCE - ANEXO IV - Preencher'!E397</f>
        <v>5.16 - Serviços Médico-Hospitalares, Odotonlogia e Laboratoriais</v>
      </c>
      <c r="D388" s="3" t="str">
        <f>'[1]TCE - ANEXO IV - Preencher'!F397</f>
        <v>41.431.147/0001-13</v>
      </c>
      <c r="E388" s="5" t="str">
        <f>'[1]TCE - ANEXO IV - Preencher'!G397</f>
        <v xml:space="preserve">JOSE ALVES SOUZA SERVICOS MEDICOS </v>
      </c>
      <c r="F388" s="5" t="str">
        <f>'[1]TCE - ANEXO IV - Preencher'!H397</f>
        <v>S</v>
      </c>
      <c r="G388" s="5" t="str">
        <f>'[1]TCE - ANEXO IV - Preencher'!I397</f>
        <v>S</v>
      </c>
      <c r="H388" s="5" t="str">
        <f>'[1]TCE - ANEXO IV - Preencher'!J397</f>
        <v>249</v>
      </c>
      <c r="I388" s="6">
        <f>IF('[1]TCE - ANEXO IV - Preencher'!K397="","",'[1]TCE - ANEXO IV - Preencher'!K397)</f>
        <v>46205</v>
      </c>
      <c r="J388" s="5" t="str">
        <f>'[1]TCE - ANEXO IV - Preencher'!L397</f>
        <v>6c2a2729c</v>
      </c>
      <c r="K388" s="5" t="str">
        <f>IF(F388="B",LEFT('[1]TCE - ANEXO IV - Preencher'!M397,2),IF(F388="S",LEFT('[1]TCE - ANEXO IV - Preencher'!M397,7),IF('[1]TCE - ANEXO IV - Preencher'!H397="","")))</f>
        <v>2611101</v>
      </c>
      <c r="L388" s="7">
        <f>'[1]TCE - ANEXO IV - Preencher'!N397</f>
        <v>12500</v>
      </c>
    </row>
    <row r="389" spans="1:12" s="8" customFormat="1" ht="19.5" customHeight="1" x14ac:dyDescent="0.25">
      <c r="A389" s="3">
        <f>IFERROR(VLOOKUP(B389,'[1]DADOS (OCULTAR)'!$Q$3:$S$136,3,0),"")</f>
        <v>10739225002323</v>
      </c>
      <c r="B389" s="4" t="str">
        <f>'[1]TCE - ANEXO IV - Preencher'!C398</f>
        <v>HOSPITAL DOM MALAN - CG Nº 027/2022</v>
      </c>
      <c r="C389" s="4" t="str">
        <f>'[1]TCE - ANEXO IV - Preencher'!E398</f>
        <v>5.16 - Serviços Médico-Hospitalares, Odotonlogia e Laboratoriais</v>
      </c>
      <c r="D389" s="3" t="str">
        <f>'[1]TCE - ANEXO IV - Preencher'!F398</f>
        <v>41.623.761/0001-87</v>
      </c>
      <c r="E389" s="5" t="str">
        <f>'[1]TCE - ANEXO IV - Preencher'!G398</f>
        <v>DAMACENA DE MOURA SERVIÇOS DE SAUDE LTDA</v>
      </c>
      <c r="F389" s="5" t="str">
        <f>'[1]TCE - ANEXO IV - Preencher'!H398</f>
        <v>S</v>
      </c>
      <c r="G389" s="5" t="str">
        <f>'[1]TCE - ANEXO IV - Preencher'!I398</f>
        <v>S</v>
      </c>
      <c r="H389" s="5" t="str">
        <f>'[1]TCE - ANEXO IV - Preencher'!J398</f>
        <v>169</v>
      </c>
      <c r="I389" s="6">
        <f>IF('[1]TCE - ANEXO IV - Preencher'!K398="","",'[1]TCE - ANEXO IV - Preencher'!K398)</f>
        <v>46204</v>
      </c>
      <c r="J389" s="5" t="str">
        <f>'[1]TCE - ANEXO IV - Preencher'!L398</f>
        <v>a6212f57a</v>
      </c>
      <c r="K389" s="5" t="str">
        <f>IF(F389="B",LEFT('[1]TCE - ANEXO IV - Preencher'!M398,2),IF(F389="S",LEFT('[1]TCE - ANEXO IV - Preencher'!M398,7),IF('[1]TCE - ANEXO IV - Preencher'!H398="","")))</f>
        <v>2611101</v>
      </c>
      <c r="L389" s="7">
        <f>'[1]TCE - ANEXO IV - Preencher'!N398</f>
        <v>12500</v>
      </c>
    </row>
    <row r="390" spans="1:12" s="8" customFormat="1" ht="19.5" customHeight="1" x14ac:dyDescent="0.25">
      <c r="A390" s="3">
        <f>IFERROR(VLOOKUP(B390,'[1]DADOS (OCULTAR)'!$Q$3:$S$136,3,0),"")</f>
        <v>10739225002323</v>
      </c>
      <c r="B390" s="4" t="str">
        <f>'[1]TCE - ANEXO IV - Preencher'!C399</f>
        <v>HOSPITAL DOM MALAN - CG Nº 027/2022</v>
      </c>
      <c r="C390" s="4" t="str">
        <f>'[1]TCE - ANEXO IV - Preencher'!E399</f>
        <v>5.16 - Serviços Médico-Hospitalares, Odotonlogia e Laboratoriais</v>
      </c>
      <c r="D390" s="3" t="str">
        <f>'[1]TCE - ANEXO IV - Preencher'!F399</f>
        <v>54.610.097/0001-83</v>
      </c>
      <c r="E390" s="5" t="str">
        <f>'[1]TCE - ANEXO IV - Preencher'!G399</f>
        <v>PEDRO CARVALHO DINIZ</v>
      </c>
      <c r="F390" s="5" t="str">
        <f>'[1]TCE - ANEXO IV - Preencher'!H399</f>
        <v>S</v>
      </c>
      <c r="G390" s="5" t="str">
        <f>'[1]TCE - ANEXO IV - Preencher'!I399</f>
        <v>S</v>
      </c>
      <c r="H390" s="5" t="str">
        <f>'[1]TCE - ANEXO IV - Preencher'!J399</f>
        <v>29</v>
      </c>
      <c r="I390" s="6">
        <f>IF('[1]TCE - ANEXO IV - Preencher'!K399="","",'[1]TCE - ANEXO IV - Preencher'!K399)</f>
        <v>46205</v>
      </c>
      <c r="J390" s="5" t="str">
        <f>'[1]TCE - ANEXO IV - Preencher'!L399</f>
        <v>688738736</v>
      </c>
      <c r="K390" s="5" t="str">
        <f>IF(F390="B",LEFT('[1]TCE - ANEXO IV - Preencher'!M399,2),IF(F390="S",LEFT('[1]TCE - ANEXO IV - Preencher'!M399,7),IF('[1]TCE - ANEXO IV - Preencher'!H399="","")))</f>
        <v>2611101</v>
      </c>
      <c r="L390" s="7">
        <f>'[1]TCE - ANEXO IV - Preencher'!N399</f>
        <v>8000</v>
      </c>
    </row>
    <row r="391" spans="1:12" s="8" customFormat="1" ht="19.5" customHeight="1" x14ac:dyDescent="0.25">
      <c r="A391" s="3">
        <f>IFERROR(VLOOKUP(B391,'[1]DADOS (OCULTAR)'!$Q$3:$S$136,3,0),"")</f>
        <v>10739225002323</v>
      </c>
      <c r="B391" s="4" t="str">
        <f>'[1]TCE - ANEXO IV - Preencher'!C400</f>
        <v>HOSPITAL DOM MALAN - CG Nº 027/2022</v>
      </c>
      <c r="C391" s="4" t="str">
        <f>'[1]TCE - ANEXO IV - Preencher'!E400</f>
        <v>5.16 - Serviços Médico-Hospitalares, Odotonlogia e Laboratoriais</v>
      </c>
      <c r="D391" s="3" t="str">
        <f>'[1]TCE - ANEXO IV - Preencher'!F400</f>
        <v>55.327.897/0001-54</v>
      </c>
      <c r="E391" s="5" t="str">
        <f>'[1]TCE - ANEXO IV - Preencher'!G400</f>
        <v>KATIA REGINA DE OLIVEIRA</v>
      </c>
      <c r="F391" s="5" t="str">
        <f>'[1]TCE - ANEXO IV - Preencher'!H400</f>
        <v>S</v>
      </c>
      <c r="G391" s="5" t="str">
        <f>'[1]TCE - ANEXO IV - Preencher'!I400</f>
        <v>S</v>
      </c>
      <c r="H391" s="5" t="str">
        <f>'[1]TCE - ANEXO IV - Preencher'!J400</f>
        <v>0000021</v>
      </c>
      <c r="I391" s="6">
        <f>IF('[1]TCE - ANEXO IV - Preencher'!K400="","",'[1]TCE - ANEXO IV - Preencher'!K400)</f>
        <v>46209</v>
      </c>
      <c r="J391" s="5" t="str">
        <f>'[1]TCE - ANEXO IV - Preencher'!L400</f>
        <v>SNA3-RUPR</v>
      </c>
      <c r="K391" s="5" t="str">
        <f>IF(F391="B",LEFT('[1]TCE - ANEXO IV - Preencher'!M400,2),IF(F391="S",LEFT('[1]TCE - ANEXO IV - Preencher'!M400,7),IF('[1]TCE - ANEXO IV - Preencher'!H400="","")))</f>
        <v>2918407</v>
      </c>
      <c r="L391" s="7">
        <f>'[1]TCE - ANEXO IV - Preencher'!N400</f>
        <v>5000</v>
      </c>
    </row>
    <row r="392" spans="1:12" s="8" customFormat="1" ht="19.5" customHeight="1" x14ac:dyDescent="0.25">
      <c r="A392" s="3">
        <f>IFERROR(VLOOKUP(B392,'[1]DADOS (OCULTAR)'!$Q$3:$S$136,3,0),"")</f>
        <v>10739225002323</v>
      </c>
      <c r="B392" s="4" t="str">
        <f>'[1]TCE - ANEXO IV - Preencher'!C401</f>
        <v>HOSPITAL DOM MALAN - CG Nº 027/2022</v>
      </c>
      <c r="C392" s="4" t="str">
        <f>'[1]TCE - ANEXO IV - Preencher'!E401</f>
        <v>5.16 - Serviços Médico-Hospitalares, Odotonlogia e Laboratoriais</v>
      </c>
      <c r="D392" s="3" t="str">
        <f>'[1]TCE - ANEXO IV - Preencher'!F401</f>
        <v>55.881.058/0001-83</v>
      </c>
      <c r="E392" s="5" t="str">
        <f>'[1]TCE - ANEXO IV - Preencher'!G401</f>
        <v>OTOCLIN MED LTDA</v>
      </c>
      <c r="F392" s="5" t="str">
        <f>'[1]TCE - ANEXO IV - Preencher'!H401</f>
        <v>S</v>
      </c>
      <c r="G392" s="5" t="str">
        <f>'[1]TCE - ANEXO IV - Preencher'!I401</f>
        <v>S</v>
      </c>
      <c r="H392" s="5" t="str">
        <f>'[1]TCE - ANEXO IV - Preencher'!J401</f>
        <v>261</v>
      </c>
      <c r="I392" s="6">
        <f>IF('[1]TCE - ANEXO IV - Preencher'!K401="","",'[1]TCE - ANEXO IV - Preencher'!K401)</f>
        <v>46212</v>
      </c>
      <c r="J392" s="5" t="str">
        <f>'[1]TCE - ANEXO IV - Preencher'!L401</f>
        <v>1a16d3b17</v>
      </c>
      <c r="K392" s="5" t="str">
        <f>IF(F392="B",LEFT('[1]TCE - ANEXO IV - Preencher'!M401,2),IF(F392="S",LEFT('[1]TCE - ANEXO IV - Preencher'!M401,7),IF('[1]TCE - ANEXO IV - Preencher'!H401="","")))</f>
        <v>2611101</v>
      </c>
      <c r="L392" s="7">
        <f>'[1]TCE - ANEXO IV - Preencher'!N401</f>
        <v>11465</v>
      </c>
    </row>
    <row r="393" spans="1:12" s="8" customFormat="1" ht="19.5" customHeight="1" x14ac:dyDescent="0.25">
      <c r="A393" s="3">
        <f>IFERROR(VLOOKUP(B393,'[1]DADOS (OCULTAR)'!$Q$3:$S$136,3,0),"")</f>
        <v>10739225002323</v>
      </c>
      <c r="B393" s="4" t="str">
        <f>'[1]TCE - ANEXO IV - Preencher'!C402</f>
        <v>HOSPITAL DOM MALAN - CG Nº 027/2022</v>
      </c>
      <c r="C393" s="4" t="str">
        <f>'[1]TCE - ANEXO IV - Preencher'!E402</f>
        <v>5.16 - Serviços Médico-Hospitalares, Odotonlogia e Laboratoriais</v>
      </c>
      <c r="D393" s="3">
        <f>'[1]TCE - ANEXO IV - Preencher'!F402</f>
        <v>12342816000182</v>
      </c>
      <c r="E393" s="5" t="str">
        <f>'[1]TCE - ANEXO IV - Preencher'!G402</f>
        <v>ALL MEDICAL SERVIÇOS MÉDICOS LTDA</v>
      </c>
      <c r="F393" s="5" t="str">
        <f>'[1]TCE - ANEXO IV - Preencher'!H402</f>
        <v>S</v>
      </c>
      <c r="G393" s="5" t="str">
        <f>'[1]TCE - ANEXO IV - Preencher'!I402</f>
        <v>S</v>
      </c>
      <c r="H393" s="5" t="str">
        <f>'[1]TCE - ANEXO IV - Preencher'!J402</f>
        <v>18922</v>
      </c>
      <c r="I393" s="6">
        <f>IF('[1]TCE - ANEXO IV - Preencher'!K402="","",'[1]TCE - ANEXO IV - Preencher'!K402)</f>
        <v>46213</v>
      </c>
      <c r="J393" s="5" t="str">
        <f>'[1]TCE - ANEXO IV - Preencher'!L402</f>
        <v>R_9438</v>
      </c>
      <c r="K393" s="5" t="str">
        <f>IF(F393="B",LEFT('[1]TCE - ANEXO IV - Preencher'!M402,2),IF(F393="S",LEFT('[1]TCE - ANEXO IV - Preencher'!M402,7),IF('[1]TCE - ANEXO IV - Preencher'!H402="","")))</f>
        <v>2611101</v>
      </c>
      <c r="L393" s="7">
        <f>'[1]TCE - ANEXO IV - Preencher'!N402</f>
        <v>5550</v>
      </c>
    </row>
    <row r="394" spans="1:12" s="8" customFormat="1" ht="19.5" customHeight="1" x14ac:dyDescent="0.25">
      <c r="A394" s="3">
        <f>IFERROR(VLOOKUP(B394,'[1]DADOS (OCULTAR)'!$Q$3:$S$136,3,0),"")</f>
        <v>10739225002323</v>
      </c>
      <c r="B394" s="4" t="str">
        <f>'[1]TCE - ANEXO IV - Preencher'!C403</f>
        <v>HOSPITAL DOM MALAN - CG Nº 027/2022</v>
      </c>
      <c r="C394" s="4" t="str">
        <f>'[1]TCE - ANEXO IV - Preencher'!E403</f>
        <v>5.16 - Serviços Médico-Hospitalares, Odotonlogia e Laboratoriais</v>
      </c>
      <c r="D394" s="3">
        <f>'[1]TCE - ANEXO IV - Preencher'!F403</f>
        <v>12342816000182</v>
      </c>
      <c r="E394" s="5" t="str">
        <f>'[1]TCE - ANEXO IV - Preencher'!G403</f>
        <v>ALL MEDICAL SERVIÇOS MÉDICOS LTDA</v>
      </c>
      <c r="F394" s="5" t="str">
        <f>'[1]TCE - ANEXO IV - Preencher'!H403</f>
        <v>S</v>
      </c>
      <c r="G394" s="5" t="str">
        <f>'[1]TCE - ANEXO IV - Preencher'!I403</f>
        <v>S</v>
      </c>
      <c r="H394" s="5" t="str">
        <f>'[1]TCE - ANEXO IV - Preencher'!J403</f>
        <v>18897</v>
      </c>
      <c r="I394" s="6">
        <f>IF('[1]TCE - ANEXO IV - Preencher'!K403="","",'[1]TCE - ANEXO IV - Preencher'!K403)</f>
        <v>46212</v>
      </c>
      <c r="J394" s="5" t="str">
        <f>'[1]TCE - ANEXO IV - Preencher'!L403</f>
        <v>R_9413</v>
      </c>
      <c r="K394" s="5" t="str">
        <f>IF(F394="B",LEFT('[1]TCE - ANEXO IV - Preencher'!M403,2),IF(F394="S",LEFT('[1]TCE - ANEXO IV - Preencher'!M403,7),IF('[1]TCE - ANEXO IV - Preencher'!H403="","")))</f>
        <v>2611101</v>
      </c>
      <c r="L394" s="7">
        <f>'[1]TCE - ANEXO IV - Preencher'!N403</f>
        <v>700</v>
      </c>
    </row>
    <row r="395" spans="1:12" s="8" customFormat="1" ht="19.5" customHeight="1" x14ac:dyDescent="0.25">
      <c r="A395" s="3">
        <f>IFERROR(VLOOKUP(B395,'[1]DADOS (OCULTAR)'!$Q$3:$S$136,3,0),"")</f>
        <v>10739225002323</v>
      </c>
      <c r="B395" s="4" t="str">
        <f>'[1]TCE - ANEXO IV - Preencher'!C404</f>
        <v>HOSPITAL DOM MALAN - CG Nº 027/2022</v>
      </c>
      <c r="C395" s="4" t="str">
        <f>'[1]TCE - ANEXO IV - Preencher'!E404</f>
        <v>5.16 - Serviços Médico-Hospitalares, Odotonlogia e Laboratoriais</v>
      </c>
      <c r="D395" s="3">
        <f>'[1]TCE - ANEXO IV - Preencher'!F404</f>
        <v>12342816000182</v>
      </c>
      <c r="E395" s="5" t="str">
        <f>'[1]TCE - ANEXO IV - Preencher'!G404</f>
        <v>ALL MEDICAL SERVIÇOS MÉDICOS LTDA</v>
      </c>
      <c r="F395" s="5" t="str">
        <f>'[1]TCE - ANEXO IV - Preencher'!H404</f>
        <v>S</v>
      </c>
      <c r="G395" s="5" t="str">
        <f>'[1]TCE - ANEXO IV - Preencher'!I404</f>
        <v>S</v>
      </c>
      <c r="H395" s="5" t="str">
        <f>'[1]TCE - ANEXO IV - Preencher'!J404</f>
        <v>18949</v>
      </c>
      <c r="I395" s="6">
        <f>IF('[1]TCE - ANEXO IV - Preencher'!K404="","",'[1]TCE - ANEXO IV - Preencher'!K404)</f>
        <v>46217</v>
      </c>
      <c r="J395" s="5" t="str">
        <f>'[1]TCE - ANEXO IV - Preencher'!L404</f>
        <v>R_9466</v>
      </c>
      <c r="K395" s="5" t="str">
        <f>IF(F395="B",LEFT('[1]TCE - ANEXO IV - Preencher'!M404,2),IF(F395="S",LEFT('[1]TCE - ANEXO IV - Preencher'!M404,7),IF('[1]TCE - ANEXO IV - Preencher'!H404="","")))</f>
        <v>2611101</v>
      </c>
      <c r="L395" s="7">
        <f>'[1]TCE - ANEXO IV - Preencher'!N404</f>
        <v>13500</v>
      </c>
    </row>
    <row r="396" spans="1:12" s="8" customFormat="1" ht="19.5" customHeight="1" x14ac:dyDescent="0.25">
      <c r="A396" s="3">
        <f>IFERROR(VLOOKUP(B396,'[1]DADOS (OCULTAR)'!$Q$3:$S$136,3,0),"")</f>
        <v>10739225002323</v>
      </c>
      <c r="B396" s="4" t="str">
        <f>'[1]TCE - ANEXO IV - Preencher'!C405</f>
        <v>HOSPITAL DOM MALAN - CG Nº 027/2022</v>
      </c>
      <c r="C396" s="4" t="str">
        <f>'[1]TCE - ANEXO IV - Preencher'!E405</f>
        <v>5.16 - Serviços Médico-Hospitalares, Odotonlogia e Laboratoriais</v>
      </c>
      <c r="D396" s="3">
        <f>'[1]TCE - ANEXO IV - Preencher'!F405</f>
        <v>12342816000182</v>
      </c>
      <c r="E396" s="5" t="str">
        <f>'[1]TCE - ANEXO IV - Preencher'!G405</f>
        <v>ALL MEDICAL SERVIÇOS MÉDICOS LTDA</v>
      </c>
      <c r="F396" s="5" t="str">
        <f>'[1]TCE - ANEXO IV - Preencher'!H405</f>
        <v>S</v>
      </c>
      <c r="G396" s="5" t="str">
        <f>'[1]TCE - ANEXO IV - Preencher'!I405</f>
        <v>S</v>
      </c>
      <c r="H396" s="5" t="str">
        <f>'[1]TCE - ANEXO IV - Preencher'!J405</f>
        <v>18959</v>
      </c>
      <c r="I396" s="6">
        <f>IF('[1]TCE - ANEXO IV - Preencher'!K405="","",'[1]TCE - ANEXO IV - Preencher'!K405)</f>
        <v>46217</v>
      </c>
      <c r="J396" s="5" t="str">
        <f>'[1]TCE - ANEXO IV - Preencher'!L405</f>
        <v>R_9476</v>
      </c>
      <c r="K396" s="5" t="str">
        <f>IF(F396="B",LEFT('[1]TCE - ANEXO IV - Preencher'!M405,2),IF(F396="S",LEFT('[1]TCE - ANEXO IV - Preencher'!M405,7),IF('[1]TCE - ANEXO IV - Preencher'!H405="","")))</f>
        <v>2611101</v>
      </c>
      <c r="L396" s="7">
        <f>'[1]TCE - ANEXO IV - Preencher'!N405</f>
        <v>1500</v>
      </c>
    </row>
    <row r="397" spans="1:12" s="8" customFormat="1" ht="19.5" customHeight="1" x14ac:dyDescent="0.25">
      <c r="A397" s="3">
        <f>IFERROR(VLOOKUP(B397,'[1]DADOS (OCULTAR)'!$Q$3:$S$136,3,0),"")</f>
        <v>10739225002323</v>
      </c>
      <c r="B397" s="4" t="str">
        <f>'[1]TCE - ANEXO IV - Preencher'!C406</f>
        <v>HOSPITAL DOM MALAN - CG Nº 027/2022</v>
      </c>
      <c r="C397" s="4" t="str">
        <f>'[1]TCE - ANEXO IV - Preencher'!E406</f>
        <v>5.16 - Serviços Médico-Hospitalares, Odotonlogia e Laboratoriais</v>
      </c>
      <c r="D397" s="3" t="str">
        <f>'[1]TCE - ANEXO IV - Preencher'!F406</f>
        <v>53.282.602/0001-45</v>
      </c>
      <c r="E397" s="5" t="str">
        <f>'[1]TCE - ANEXO IV - Preencher'!G406</f>
        <v>ALL MEDICAL ATENDIMENTOS MEDICOS LTDA</v>
      </c>
      <c r="F397" s="5" t="str">
        <f>'[1]TCE - ANEXO IV - Preencher'!H406</f>
        <v>S</v>
      </c>
      <c r="G397" s="5" t="str">
        <f>'[1]TCE - ANEXO IV - Preencher'!I406</f>
        <v>S</v>
      </c>
      <c r="H397" s="5" t="str">
        <f>'[1]TCE - ANEXO IV - Preencher'!J406</f>
        <v>1633</v>
      </c>
      <c r="I397" s="6">
        <f>IF('[1]TCE - ANEXO IV - Preencher'!K406="","",'[1]TCE - ANEXO IV - Preencher'!K406)</f>
        <v>46217</v>
      </c>
      <c r="J397" s="5" t="str">
        <f>'[1]TCE - ANEXO IV - Preencher'!L406</f>
        <v>R_1591</v>
      </c>
      <c r="K397" s="5" t="str">
        <f>IF(F397="B",LEFT('[1]TCE - ANEXO IV - Preencher'!M406,2),IF(F397="S",LEFT('[1]TCE - ANEXO IV - Preencher'!M406,7),IF('[1]TCE - ANEXO IV - Preencher'!H406="","")))</f>
        <v>2611101</v>
      </c>
      <c r="L397" s="7">
        <f>'[1]TCE - ANEXO IV - Preencher'!N406</f>
        <v>600</v>
      </c>
    </row>
    <row r="398" spans="1:12" s="8" customFormat="1" ht="19.5" customHeight="1" x14ac:dyDescent="0.25">
      <c r="A398" s="3">
        <f>IFERROR(VLOOKUP(B398,'[1]DADOS (OCULTAR)'!$Q$3:$S$136,3,0),"")</f>
        <v>10739225002323</v>
      </c>
      <c r="B398" s="4" t="str">
        <f>'[1]TCE - ANEXO IV - Preencher'!C407</f>
        <v>HOSPITAL DOM MALAN - CG Nº 027/2022</v>
      </c>
      <c r="C398" s="4" t="str">
        <f>'[1]TCE - ANEXO IV - Preencher'!E407</f>
        <v>5.16 - Serviços Médico-Hospitalares, Odotonlogia e Laboratoriais</v>
      </c>
      <c r="D398" s="3" t="str">
        <f>'[1]TCE - ANEXO IV - Preencher'!F407</f>
        <v>53.282.602/0001-45</v>
      </c>
      <c r="E398" s="5" t="str">
        <f>'[1]TCE - ANEXO IV - Preencher'!G407</f>
        <v>ALL MEDICAL ATENDIMENTOS MEDICOS LTDA</v>
      </c>
      <c r="F398" s="5" t="str">
        <f>'[1]TCE - ANEXO IV - Preencher'!H407</f>
        <v>S</v>
      </c>
      <c r="G398" s="5" t="str">
        <f>'[1]TCE - ANEXO IV - Preencher'!I407</f>
        <v>S</v>
      </c>
      <c r="H398" s="5" t="str">
        <f>'[1]TCE - ANEXO IV - Preencher'!J407</f>
        <v>1648</v>
      </c>
      <c r="I398" s="6">
        <f>IF('[1]TCE - ANEXO IV - Preencher'!K407="","",'[1]TCE - ANEXO IV - Preencher'!K407)</f>
        <v>46217</v>
      </c>
      <c r="J398" s="5" t="str">
        <f>'[1]TCE - ANEXO IV - Preencher'!L407</f>
        <v>R_1606</v>
      </c>
      <c r="K398" s="5" t="str">
        <f>IF(F398="B",LEFT('[1]TCE - ANEXO IV - Preencher'!M407,2),IF(F398="S",LEFT('[1]TCE - ANEXO IV - Preencher'!M407,7),IF('[1]TCE - ANEXO IV - Preencher'!H407="","")))</f>
        <v>2611101</v>
      </c>
      <c r="L398" s="7">
        <f>'[1]TCE - ANEXO IV - Preencher'!N407</f>
        <v>2050</v>
      </c>
    </row>
    <row r="399" spans="1:12" s="8" customFormat="1" ht="19.5" customHeight="1" x14ac:dyDescent="0.25">
      <c r="A399" s="3">
        <f>IFERROR(VLOOKUP(B399,'[1]DADOS (OCULTAR)'!$Q$3:$S$136,3,0),"")</f>
        <v>10739225002323</v>
      </c>
      <c r="B399" s="4" t="str">
        <f>'[1]TCE - ANEXO IV - Preencher'!C408</f>
        <v>HOSPITAL DOM MALAN - CG Nº 027/2022</v>
      </c>
      <c r="C399" s="4" t="str">
        <f>'[1]TCE - ANEXO IV - Preencher'!E408</f>
        <v>5.16 - Serviços Médico-Hospitalares, Odotonlogia e Laboratoriais</v>
      </c>
      <c r="D399" s="3" t="str">
        <f>'[1]TCE - ANEXO IV - Preencher'!F408</f>
        <v>64.885.456/0001-69</v>
      </c>
      <c r="E399" s="5" t="str">
        <f>'[1]TCE - ANEXO IV - Preencher'!G408</f>
        <v>ALUISIO SOARES DE SOUSA SERVICOS MEDICOS LTDA</v>
      </c>
      <c r="F399" s="5" t="str">
        <f>'[1]TCE - ANEXO IV - Preencher'!H408</f>
        <v>S</v>
      </c>
      <c r="G399" s="5" t="str">
        <f>'[1]TCE - ANEXO IV - Preencher'!I408</f>
        <v>S</v>
      </c>
      <c r="H399" s="5" t="str">
        <f>'[1]TCE - ANEXO IV - Preencher'!J408</f>
        <v>0000015</v>
      </c>
      <c r="I399" s="6">
        <f>IF('[1]TCE - ANEXO IV - Preencher'!K408="","",'[1]TCE - ANEXO IV - Preencher'!K408)</f>
        <v>46216</v>
      </c>
      <c r="J399" s="5" t="str">
        <f>'[1]TCE - ANEXO IV - Preencher'!L408</f>
        <v>NUT8-TLQ2</v>
      </c>
      <c r="K399" s="5" t="str">
        <f>IF(F399="B",LEFT('[1]TCE - ANEXO IV - Preencher'!M408,2),IF(F399="S",LEFT('[1]TCE - ANEXO IV - Preencher'!M408,7),IF('[1]TCE - ANEXO IV - Preencher'!H408="","")))</f>
        <v>2918407</v>
      </c>
      <c r="L399" s="7">
        <f>'[1]TCE - ANEXO IV - Preencher'!N408</f>
        <v>16125</v>
      </c>
    </row>
    <row r="400" spans="1:12" s="8" customFormat="1" ht="19.5" customHeight="1" x14ac:dyDescent="0.25">
      <c r="A400" s="3">
        <f>IFERROR(VLOOKUP(B400,'[1]DADOS (OCULTAR)'!$Q$3:$S$136,3,0),"")</f>
        <v>10739225002323</v>
      </c>
      <c r="B400" s="4" t="str">
        <f>'[1]TCE - ANEXO IV - Preencher'!C409</f>
        <v>HOSPITAL DOM MALAN - CG Nº 027/2022</v>
      </c>
      <c r="C400" s="4" t="str">
        <f>'[1]TCE - ANEXO IV - Preencher'!E409</f>
        <v>5.16 - Serviços Médico-Hospitalares, Odotonlogia e Laboratoriais</v>
      </c>
      <c r="D400" s="3" t="str">
        <f>'[1]TCE - ANEXO IV - Preencher'!F409</f>
        <v>60.942.667/0001-35</v>
      </c>
      <c r="E400" s="5" t="str">
        <f>'[1]TCE - ANEXO IV - Preencher'!G409</f>
        <v>AMANDA SEIXAS DA SILVA LTDA</v>
      </c>
      <c r="F400" s="5" t="str">
        <f>'[1]TCE - ANEXO IV - Preencher'!H409</f>
        <v>S</v>
      </c>
      <c r="G400" s="5" t="str">
        <f>'[1]TCE - ANEXO IV - Preencher'!I409</f>
        <v>S</v>
      </c>
      <c r="H400" s="5" t="str">
        <f>'[1]TCE - ANEXO IV - Preencher'!J409</f>
        <v>93</v>
      </c>
      <c r="I400" s="6">
        <f>IF('[1]TCE - ANEXO IV - Preencher'!K409="","",'[1]TCE - ANEXO IV - Preencher'!K409)</f>
        <v>46213</v>
      </c>
      <c r="J400" s="5" t="str">
        <f>'[1]TCE - ANEXO IV - Preencher'!L409</f>
        <v>39d27281d</v>
      </c>
      <c r="K400" s="5" t="str">
        <f>IF(F400="B",LEFT('[1]TCE - ANEXO IV - Preencher'!M409,2),IF(F400="S",LEFT('[1]TCE - ANEXO IV - Preencher'!M409,7),IF('[1]TCE - ANEXO IV - Preencher'!H409="","")))</f>
        <v>2611101</v>
      </c>
      <c r="L400" s="7">
        <f>'[1]TCE - ANEXO IV - Preencher'!N409</f>
        <v>1450</v>
      </c>
    </row>
    <row r="401" spans="1:12" s="8" customFormat="1" ht="19.5" customHeight="1" x14ac:dyDescent="0.25">
      <c r="A401" s="3">
        <f>IFERROR(VLOOKUP(B401,'[1]DADOS (OCULTAR)'!$Q$3:$S$136,3,0),"")</f>
        <v>10739225002323</v>
      </c>
      <c r="B401" s="4" t="str">
        <f>'[1]TCE - ANEXO IV - Preencher'!C410</f>
        <v>HOSPITAL DOM MALAN - CG Nº 027/2022</v>
      </c>
      <c r="C401" s="4" t="str">
        <f>'[1]TCE - ANEXO IV - Preencher'!E410</f>
        <v>5.16 - Serviços Médico-Hospitalares, Odotonlogia e Laboratoriais</v>
      </c>
      <c r="D401" s="3" t="str">
        <f>'[1]TCE - ANEXO IV - Preencher'!F410</f>
        <v>54.643.587/0001-86</v>
      </c>
      <c r="E401" s="5" t="str">
        <f>'[1]TCE - ANEXO IV - Preencher'!G410</f>
        <v>ANNE LIMA LTDA</v>
      </c>
      <c r="F401" s="5" t="str">
        <f>'[1]TCE - ANEXO IV - Preencher'!H410</f>
        <v>S</v>
      </c>
      <c r="G401" s="5" t="str">
        <f>'[1]TCE - ANEXO IV - Preencher'!I410</f>
        <v>S</v>
      </c>
      <c r="H401" s="5" t="str">
        <f>'[1]TCE - ANEXO IV - Preencher'!J410</f>
        <v>37</v>
      </c>
      <c r="I401" s="6">
        <f>IF('[1]TCE - ANEXO IV - Preencher'!K410="","",'[1]TCE - ANEXO IV - Preencher'!K410)</f>
        <v>46218</v>
      </c>
      <c r="J401" s="5" t="str">
        <f>'[1]TCE - ANEXO IV - Preencher'!L410</f>
        <v>PJEM82JP8</v>
      </c>
      <c r="K401" s="5" t="str">
        <f>IF(F401="B",LEFT('[1]TCE - ANEXO IV - Preencher'!M410,2),IF(F401="S",LEFT('[1]TCE - ANEXO IV - Preencher'!M410,7),IF('[1]TCE - ANEXO IV - Preencher'!H410="","")))</f>
        <v>2615607</v>
      </c>
      <c r="L401" s="7">
        <f>'[1]TCE - ANEXO IV - Preencher'!N410</f>
        <v>1750</v>
      </c>
    </row>
    <row r="402" spans="1:12" s="8" customFormat="1" ht="19.5" customHeight="1" x14ac:dyDescent="0.25">
      <c r="A402" s="3">
        <f>IFERROR(VLOOKUP(B402,'[1]DADOS (OCULTAR)'!$Q$3:$S$136,3,0),"")</f>
        <v>10739225002323</v>
      </c>
      <c r="B402" s="4" t="str">
        <f>'[1]TCE - ANEXO IV - Preencher'!C411</f>
        <v>HOSPITAL DOM MALAN - CG Nº 027/2022</v>
      </c>
      <c r="C402" s="4" t="str">
        <f>'[1]TCE - ANEXO IV - Preencher'!E411</f>
        <v>5.16 - Serviços Médico-Hospitalares, Odotonlogia e Laboratoriais</v>
      </c>
      <c r="D402" s="3" t="str">
        <f>'[1]TCE - ANEXO IV - Preencher'!F411</f>
        <v>58.277.373/0001-94</v>
      </c>
      <c r="E402" s="5" t="str">
        <f>'[1]TCE - ANEXO IV - Preencher'!G411</f>
        <v>ANESTESIA VALE DO SÃO FRANCISCO  LTDA</v>
      </c>
      <c r="F402" s="5" t="str">
        <f>'[1]TCE - ANEXO IV - Preencher'!H411</f>
        <v>S</v>
      </c>
      <c r="G402" s="5" t="str">
        <f>'[1]TCE - ANEXO IV - Preencher'!I411</f>
        <v>S</v>
      </c>
      <c r="H402" s="5" t="str">
        <f>'[1]TCE - ANEXO IV - Preencher'!J411</f>
        <v>195</v>
      </c>
      <c r="I402" s="6">
        <f>IF('[1]TCE - ANEXO IV - Preencher'!K411="","",'[1]TCE - ANEXO IV - Preencher'!K411)</f>
        <v>46219</v>
      </c>
      <c r="J402" s="5" t="str">
        <f>'[1]TCE - ANEXO IV - Preencher'!L411</f>
        <v>8d88f51ad</v>
      </c>
      <c r="K402" s="5" t="str">
        <f>IF(F402="B",LEFT('[1]TCE - ANEXO IV - Preencher'!M411,2),IF(F402="S",LEFT('[1]TCE - ANEXO IV - Preencher'!M411,7),IF('[1]TCE - ANEXO IV - Preencher'!H411="","")))</f>
        <v>2611101</v>
      </c>
      <c r="L402" s="7">
        <f>'[1]TCE - ANEXO IV - Preencher'!N411</f>
        <v>452395.78</v>
      </c>
    </row>
    <row r="403" spans="1:12" s="8" customFormat="1" ht="19.5" customHeight="1" x14ac:dyDescent="0.25">
      <c r="A403" s="3">
        <f>IFERROR(VLOOKUP(B403,'[1]DADOS (OCULTAR)'!$Q$3:$S$136,3,0),"")</f>
        <v>10739225002323</v>
      </c>
      <c r="B403" s="4" t="str">
        <f>'[1]TCE - ANEXO IV - Preencher'!C412</f>
        <v>HOSPITAL DOM MALAN - CG Nº 027/2022</v>
      </c>
      <c r="C403" s="4" t="str">
        <f>'[1]TCE - ANEXO IV - Preencher'!E412</f>
        <v>5.16 - Serviços Médico-Hospitalares, Odotonlogia e Laboratoriais</v>
      </c>
      <c r="D403" s="3" t="str">
        <f>'[1]TCE - ANEXO IV - Preencher'!F412</f>
        <v>47.954.294/0001-54</v>
      </c>
      <c r="E403" s="5" t="str">
        <f>'[1]TCE - ANEXO IV - Preencher'!G412</f>
        <v>ALBERTINO JOSE FERREIRA NETO LTDA</v>
      </c>
      <c r="F403" s="5" t="str">
        <f>'[1]TCE - ANEXO IV - Preencher'!H412</f>
        <v>S</v>
      </c>
      <c r="G403" s="5" t="str">
        <f>'[1]TCE - ANEXO IV - Preencher'!I412</f>
        <v>S</v>
      </c>
      <c r="H403" s="5" t="str">
        <f>'[1]TCE - ANEXO IV - Preencher'!J412</f>
        <v>0000022</v>
      </c>
      <c r="I403" s="6">
        <f>IF('[1]TCE - ANEXO IV - Preencher'!K412="","",'[1]TCE - ANEXO IV - Preencher'!K412)</f>
        <v>46219</v>
      </c>
      <c r="J403" s="5" t="str">
        <f>'[1]TCE - ANEXO IV - Preencher'!L412</f>
        <v>SNA3-QHBN</v>
      </c>
      <c r="K403" s="5" t="str">
        <f>IF(F403="B",LEFT('[1]TCE - ANEXO IV - Preencher'!M412,2),IF(F403="S",LEFT('[1]TCE - ANEXO IV - Preencher'!M412,7),IF('[1]TCE - ANEXO IV - Preencher'!H412="","")))</f>
        <v>2918407</v>
      </c>
      <c r="L403" s="7">
        <f>'[1]TCE - ANEXO IV - Preencher'!N412</f>
        <v>10500</v>
      </c>
    </row>
    <row r="404" spans="1:12" s="8" customFormat="1" ht="19.5" customHeight="1" x14ac:dyDescent="0.25">
      <c r="A404" s="3">
        <f>IFERROR(VLOOKUP(B404,'[1]DADOS (OCULTAR)'!$Q$3:$S$136,3,0),"")</f>
        <v>10739225002323</v>
      </c>
      <c r="B404" s="4" t="str">
        <f>'[1]TCE - ANEXO IV - Preencher'!C413</f>
        <v>HOSPITAL DOM MALAN - CG Nº 027/2022</v>
      </c>
      <c r="C404" s="4" t="str">
        <f>'[1]TCE - ANEXO IV - Preencher'!E413</f>
        <v>5.16 - Serviços Médico-Hospitalares, Odotonlogia e Laboratoriais</v>
      </c>
      <c r="D404" s="3" t="str">
        <f>'[1]TCE - ANEXO IV - Preencher'!F413</f>
        <v>66.511.084/0001-36</v>
      </c>
      <c r="E404" s="5" t="str">
        <f>'[1]TCE - ANEXO IV - Preencher'!G413</f>
        <v>BDC SERVICOS MEDICOS LTDA</v>
      </c>
      <c r="F404" s="5" t="str">
        <f>'[1]TCE - ANEXO IV - Preencher'!H413</f>
        <v>S</v>
      </c>
      <c r="G404" s="5" t="str">
        <f>'[1]TCE - ANEXO IV - Preencher'!I413</f>
        <v>S</v>
      </c>
      <c r="H404" s="5" t="str">
        <f>'[1]TCE - ANEXO IV - Preencher'!J413</f>
        <v>0000005</v>
      </c>
      <c r="I404" s="6">
        <f>IF('[1]TCE - ANEXO IV - Preencher'!K413="","",'[1]TCE - ANEXO IV - Preencher'!K413)</f>
        <v>46218</v>
      </c>
      <c r="J404" s="5" t="str">
        <f>'[1]TCE - ANEXO IV - Preencher'!L413</f>
        <v>SNA3-SGFT</v>
      </c>
      <c r="K404" s="5" t="str">
        <f>IF(F404="B",LEFT('[1]TCE - ANEXO IV - Preencher'!M413,2),IF(F404="S",LEFT('[1]TCE - ANEXO IV - Preencher'!M413,7),IF('[1]TCE - ANEXO IV - Preencher'!H413="","")))</f>
        <v>2918407</v>
      </c>
      <c r="L404" s="7">
        <f>'[1]TCE - ANEXO IV - Preencher'!N413</f>
        <v>8000</v>
      </c>
    </row>
    <row r="405" spans="1:12" s="8" customFormat="1" ht="19.5" customHeight="1" x14ac:dyDescent="0.25">
      <c r="A405" s="3">
        <f>IFERROR(VLOOKUP(B405,'[1]DADOS (OCULTAR)'!$Q$3:$S$136,3,0),"")</f>
        <v>10739225002323</v>
      </c>
      <c r="B405" s="4" t="str">
        <f>'[1]TCE - ANEXO IV - Preencher'!C414</f>
        <v>HOSPITAL DOM MALAN - CG Nº 027/2022</v>
      </c>
      <c r="C405" s="4" t="str">
        <f>'[1]TCE - ANEXO IV - Preencher'!E414</f>
        <v>5.16 - Serviços Médico-Hospitalares, Odotonlogia e Laboratoriais</v>
      </c>
      <c r="D405" s="3" t="str">
        <f>'[1]TCE - ANEXO IV - Preencher'!F414</f>
        <v>60.420.134/0001-93</v>
      </c>
      <c r="E405" s="5" t="str">
        <f>'[1]TCE - ANEXO IV - Preencher'!G414</f>
        <v>CELENE SOARES KESTERING LTDA</v>
      </c>
      <c r="F405" s="5" t="str">
        <f>'[1]TCE - ANEXO IV - Preencher'!H414</f>
        <v>S</v>
      </c>
      <c r="G405" s="5" t="str">
        <f>'[1]TCE - ANEXO IV - Preencher'!I414</f>
        <v>S</v>
      </c>
      <c r="H405" s="5" t="str">
        <f>'[1]TCE - ANEXO IV - Preencher'!J414</f>
        <v>23</v>
      </c>
      <c r="I405" s="6">
        <f>IF('[1]TCE - ANEXO IV - Preencher'!K414="","",'[1]TCE - ANEXO IV - Preencher'!K414)</f>
        <v>46212</v>
      </c>
      <c r="J405" s="5" t="str">
        <f>'[1]TCE - ANEXO IV - Preencher'!L414</f>
        <v>EYHDXWQ5</v>
      </c>
      <c r="K405" s="5" t="str">
        <f>IF(F405="B",LEFT('[1]TCE - ANEXO IV - Preencher'!M414,2),IF(F405="S",LEFT('[1]TCE - ANEXO IV - Preencher'!M414,7),IF('[1]TCE - ANEXO IV - Preencher'!H414="","")))</f>
        <v>2927408</v>
      </c>
      <c r="L405" s="7">
        <f>'[1]TCE - ANEXO IV - Preencher'!N414</f>
        <v>33750</v>
      </c>
    </row>
    <row r="406" spans="1:12" s="8" customFormat="1" ht="19.5" customHeight="1" x14ac:dyDescent="0.25">
      <c r="A406" s="3">
        <f>IFERROR(VLOOKUP(B406,'[1]DADOS (OCULTAR)'!$Q$3:$S$136,3,0),"")</f>
        <v>10739225002323</v>
      </c>
      <c r="B406" s="4" t="str">
        <f>'[1]TCE - ANEXO IV - Preencher'!C415</f>
        <v>HOSPITAL DOM MALAN - CG Nº 027/2022</v>
      </c>
      <c r="C406" s="4" t="str">
        <f>'[1]TCE - ANEXO IV - Preencher'!E415</f>
        <v>5.16 - Serviços Médico-Hospitalares, Odotonlogia e Laboratoriais</v>
      </c>
      <c r="D406" s="3" t="str">
        <f>'[1]TCE - ANEXO IV - Preencher'!F415</f>
        <v>09.569.536/0001-05</v>
      </c>
      <c r="E406" s="5" t="str">
        <f>'[1]TCE - ANEXO IV - Preencher'!G415</f>
        <v>CARDIOVASF ISTITUTO DO CORACAO DO VALE DO SÃO FRANCISCO LTDA</v>
      </c>
      <c r="F406" s="5" t="str">
        <f>'[1]TCE - ANEXO IV - Preencher'!H415</f>
        <v>S</v>
      </c>
      <c r="G406" s="5" t="str">
        <f>'[1]TCE - ANEXO IV - Preencher'!I415</f>
        <v>S</v>
      </c>
      <c r="H406" s="5" t="str">
        <f>'[1]TCE - ANEXO IV - Preencher'!J415</f>
        <v>51122</v>
      </c>
      <c r="I406" s="6">
        <f>IF('[1]TCE - ANEXO IV - Preencher'!K415="","",'[1]TCE - ANEXO IV - Preencher'!K415)</f>
        <v>46217</v>
      </c>
      <c r="J406" s="5" t="str">
        <f>'[1]TCE - ANEXO IV - Preencher'!L415</f>
        <v>13a79a215</v>
      </c>
      <c r="K406" s="5" t="str">
        <f>IF(F406="B",LEFT('[1]TCE - ANEXO IV - Preencher'!M415,2),IF(F406="S",LEFT('[1]TCE - ANEXO IV - Preencher'!M415,7),IF('[1]TCE - ANEXO IV - Preencher'!H415="","")))</f>
        <v>2611101</v>
      </c>
      <c r="L406" s="7">
        <f>'[1]TCE - ANEXO IV - Preencher'!N415</f>
        <v>6079.8</v>
      </c>
    </row>
    <row r="407" spans="1:12" s="8" customFormat="1" ht="19.5" customHeight="1" x14ac:dyDescent="0.25">
      <c r="A407" s="3">
        <f>IFERROR(VLOOKUP(B407,'[1]DADOS (OCULTAR)'!$Q$3:$S$136,3,0),"")</f>
        <v>10739225002323</v>
      </c>
      <c r="B407" s="4" t="str">
        <f>'[1]TCE - ANEXO IV - Preencher'!C416</f>
        <v>HOSPITAL DOM MALAN - CG Nº 027/2022</v>
      </c>
      <c r="C407" s="4" t="str">
        <f>'[1]TCE - ANEXO IV - Preencher'!E416</f>
        <v>5.16 - Serviços Médico-Hospitalares, Odotonlogia e Laboratoriais</v>
      </c>
      <c r="D407" s="3" t="str">
        <f>'[1]TCE - ANEXO IV - Preencher'!F416</f>
        <v>34.178.931/0001-04</v>
      </c>
      <c r="E407" s="5" t="str">
        <f>'[1]TCE - ANEXO IV - Preencher'!G416</f>
        <v>CLINICA MEDICA MATERCLIN LTDA</v>
      </c>
      <c r="F407" s="5" t="str">
        <f>'[1]TCE - ANEXO IV - Preencher'!H416</f>
        <v>S</v>
      </c>
      <c r="G407" s="5" t="str">
        <f>'[1]TCE - ANEXO IV - Preencher'!I416</f>
        <v>S</v>
      </c>
      <c r="H407" s="5" t="str">
        <f>'[1]TCE - ANEXO IV - Preencher'!J416</f>
        <v>1527</v>
      </c>
      <c r="I407" s="6">
        <f>IF('[1]TCE - ANEXO IV - Preencher'!K416="","",'[1]TCE - ANEXO IV - Preencher'!K416)</f>
        <v>46216</v>
      </c>
      <c r="J407" s="5" t="str">
        <f>'[1]TCE - ANEXO IV - Preencher'!L416</f>
        <v>1d9985bbb</v>
      </c>
      <c r="K407" s="5" t="str">
        <f>IF(F407="B",LEFT('[1]TCE - ANEXO IV - Preencher'!M416,2),IF(F407="S",LEFT('[1]TCE - ANEXO IV - Preencher'!M416,7),IF('[1]TCE - ANEXO IV - Preencher'!H416="","")))</f>
        <v>2611101</v>
      </c>
      <c r="L407" s="7">
        <f>'[1]TCE - ANEXO IV - Preencher'!N416</f>
        <v>700</v>
      </c>
    </row>
    <row r="408" spans="1:12" s="8" customFormat="1" ht="19.5" customHeight="1" x14ac:dyDescent="0.25">
      <c r="A408" s="3">
        <f>IFERROR(VLOOKUP(B408,'[1]DADOS (OCULTAR)'!$Q$3:$S$136,3,0),"")</f>
        <v>10739225002323</v>
      </c>
      <c r="B408" s="4" t="str">
        <f>'[1]TCE - ANEXO IV - Preencher'!C417</f>
        <v>HOSPITAL DOM MALAN - CG Nº 027/2022</v>
      </c>
      <c r="C408" s="4" t="str">
        <f>'[1]TCE - ANEXO IV - Preencher'!E417</f>
        <v>5.16 - Serviços Médico-Hospitalares, Odotonlogia e Laboratoriais</v>
      </c>
      <c r="D408" s="3" t="str">
        <f>'[1]TCE - ANEXO IV - Preencher'!F417</f>
        <v>54.699.458/0001-00</v>
      </c>
      <c r="E408" s="5" t="str">
        <f>'[1]TCE - ANEXO IV - Preencher'!G417</f>
        <v>CLEMENTINO SERVIÇOS DE SAUDE LTDA</v>
      </c>
      <c r="F408" s="5" t="str">
        <f>'[1]TCE - ANEXO IV - Preencher'!H417</f>
        <v>S</v>
      </c>
      <c r="G408" s="5" t="str">
        <f>'[1]TCE - ANEXO IV - Preencher'!I417</f>
        <v>S</v>
      </c>
      <c r="H408" s="5" t="str">
        <f>'[1]TCE - ANEXO IV - Preencher'!J417</f>
        <v>25</v>
      </c>
      <c r="I408" s="6">
        <f>IF('[1]TCE - ANEXO IV - Preencher'!K417="","",'[1]TCE - ANEXO IV - Preencher'!K417)</f>
        <v>46212</v>
      </c>
      <c r="J408" s="5" t="str">
        <f>'[1]TCE - ANEXO IV - Preencher'!L417</f>
        <v>31062002254699458001000000000002526071139316155</v>
      </c>
      <c r="K408" s="5" t="str">
        <f>IF(F408="B",LEFT('[1]TCE - ANEXO IV - Preencher'!M417,2),IF(F408="S",LEFT('[1]TCE - ANEXO IV - Preencher'!M417,7),IF('[1]TCE - ANEXO IV - Preencher'!H417="","")))</f>
        <v>3106200</v>
      </c>
      <c r="L408" s="7">
        <f>'[1]TCE - ANEXO IV - Preencher'!N417</f>
        <v>11000</v>
      </c>
    </row>
    <row r="409" spans="1:12" s="8" customFormat="1" ht="19.5" customHeight="1" x14ac:dyDescent="0.25">
      <c r="A409" s="3">
        <f>IFERROR(VLOOKUP(B409,'[1]DADOS (OCULTAR)'!$Q$3:$S$136,3,0),"")</f>
        <v>10739225002323</v>
      </c>
      <c r="B409" s="4" t="str">
        <f>'[1]TCE - ANEXO IV - Preencher'!C418</f>
        <v>HOSPITAL DOM MALAN - CG Nº 027/2022</v>
      </c>
      <c r="C409" s="4" t="str">
        <f>'[1]TCE - ANEXO IV - Preencher'!E418</f>
        <v>5.16 - Serviços Médico-Hospitalares, Odotonlogia e Laboratoriais</v>
      </c>
      <c r="D409" s="3" t="str">
        <f>'[1]TCE - ANEXO IV - Preencher'!F418</f>
        <v>34.178.931/0001-04</v>
      </c>
      <c r="E409" s="5" t="str">
        <f>'[1]TCE - ANEXO IV - Preencher'!G418</f>
        <v>CLINICA MEDICA MATERCLIN LTDA</v>
      </c>
      <c r="F409" s="5" t="str">
        <f>'[1]TCE - ANEXO IV - Preencher'!H418</f>
        <v>S</v>
      </c>
      <c r="G409" s="5" t="str">
        <f>'[1]TCE - ANEXO IV - Preencher'!I418</f>
        <v>S</v>
      </c>
      <c r="H409" s="5" t="str">
        <f>'[1]TCE - ANEXO IV - Preencher'!J418</f>
        <v>1527</v>
      </c>
      <c r="I409" s="6">
        <f>IF('[1]TCE - ANEXO IV - Preencher'!K418="","",'[1]TCE - ANEXO IV - Preencher'!K418)</f>
        <v>46216</v>
      </c>
      <c r="J409" s="5" t="str">
        <f>'[1]TCE - ANEXO IV - Preencher'!L418</f>
        <v>1d9985bbb</v>
      </c>
      <c r="K409" s="5" t="str">
        <f>IF(F409="B",LEFT('[1]TCE - ANEXO IV - Preencher'!M418,2),IF(F409="S",LEFT('[1]TCE - ANEXO IV - Preencher'!M418,7),IF('[1]TCE - ANEXO IV - Preencher'!H418="","")))</f>
        <v>2611101</v>
      </c>
      <c r="L409" s="7">
        <f>'[1]TCE - ANEXO IV - Preencher'!N418</f>
        <v>700</v>
      </c>
    </row>
    <row r="410" spans="1:12" s="8" customFormat="1" ht="19.5" customHeight="1" x14ac:dyDescent="0.25">
      <c r="A410" s="3">
        <f>IFERROR(VLOOKUP(B410,'[1]DADOS (OCULTAR)'!$Q$3:$S$136,3,0),"")</f>
        <v>10739225002323</v>
      </c>
      <c r="B410" s="4" t="str">
        <f>'[1]TCE - ANEXO IV - Preencher'!C419</f>
        <v>HOSPITAL DOM MALAN - CG Nº 027/2022</v>
      </c>
      <c r="C410" s="4" t="str">
        <f>'[1]TCE - ANEXO IV - Preencher'!E419</f>
        <v>5.16 - Serviços Médico-Hospitalares, Odotonlogia e Laboratoriais</v>
      </c>
      <c r="D410" s="3" t="str">
        <f>'[1]TCE - ANEXO IV - Preencher'!F419</f>
        <v>54.011.963/0001-10</v>
      </c>
      <c r="E410" s="5" t="str">
        <f>'[1]TCE - ANEXO IV - Preencher'!G419</f>
        <v>CLEUSA ANDRADE SERVICOS MEDICOS LTDA</v>
      </c>
      <c r="F410" s="5" t="str">
        <f>'[1]TCE - ANEXO IV - Preencher'!H419</f>
        <v>S</v>
      </c>
      <c r="G410" s="5" t="str">
        <f>'[1]TCE - ANEXO IV - Preencher'!I419</f>
        <v>S</v>
      </c>
      <c r="H410" s="5" t="str">
        <f>'[1]TCE - ANEXO IV - Preencher'!J419</f>
        <v>63</v>
      </c>
      <c r="I410" s="6">
        <f>IF('[1]TCE - ANEXO IV - Preencher'!K419="","",'[1]TCE - ANEXO IV - Preencher'!K419)</f>
        <v>46218</v>
      </c>
      <c r="J410" s="5" t="str">
        <f>'[1]TCE - ANEXO IV - Preencher'!L419</f>
        <v>2304400125401196300011000000000006326070796110909</v>
      </c>
      <c r="K410" s="5" t="str">
        <f>IF(F410="B",LEFT('[1]TCE - ANEXO IV - Preencher'!M419,2),IF(F410="S",LEFT('[1]TCE - ANEXO IV - Preencher'!M419,7),IF('[1]TCE - ANEXO IV - Preencher'!H419="","")))</f>
        <v>2304400</v>
      </c>
      <c r="L410" s="7">
        <f>'[1]TCE - ANEXO IV - Preencher'!N419</f>
        <v>5500</v>
      </c>
    </row>
    <row r="411" spans="1:12" s="8" customFormat="1" ht="19.5" customHeight="1" x14ac:dyDescent="0.25">
      <c r="A411" s="3">
        <f>IFERROR(VLOOKUP(B411,'[1]DADOS (OCULTAR)'!$Q$3:$S$136,3,0),"")</f>
        <v>10739225002323</v>
      </c>
      <c r="B411" s="4" t="str">
        <f>'[1]TCE - ANEXO IV - Preencher'!C420</f>
        <v>HOSPITAL DOM MALAN - CG Nº 027/2022</v>
      </c>
      <c r="C411" s="4" t="str">
        <f>'[1]TCE - ANEXO IV - Preencher'!E420</f>
        <v>5.16 - Serviços Médico-Hospitalares, Odotonlogia e Laboratoriais</v>
      </c>
      <c r="D411" s="3" t="str">
        <f>'[1]TCE - ANEXO IV - Preencher'!F420</f>
        <v>44.025.255/0001-84</v>
      </c>
      <c r="E411" s="5" t="str">
        <f>'[1]TCE - ANEXO IV - Preencher'!G420</f>
        <v>CAIO CAVALCANTI FERREIRA SERVICOS MEDICOS LTDA</v>
      </c>
      <c r="F411" s="5" t="str">
        <f>'[1]TCE - ANEXO IV - Preencher'!H420</f>
        <v>S</v>
      </c>
      <c r="G411" s="5" t="str">
        <f>'[1]TCE - ANEXO IV - Preencher'!I420</f>
        <v>S</v>
      </c>
      <c r="H411" s="5" t="str">
        <f>'[1]TCE - ANEXO IV - Preencher'!J420</f>
        <v>00000135</v>
      </c>
      <c r="I411" s="6">
        <f>IF('[1]TCE - ANEXO IV - Preencher'!K420="","",'[1]TCE - ANEXO IV - Preencher'!K420)</f>
        <v>46219</v>
      </c>
      <c r="J411" s="5" t="str">
        <f>'[1]TCE - ANEXO IV - Preencher'!L420</f>
        <v>MFCX-YAK7</v>
      </c>
      <c r="K411" s="5" t="str">
        <f>IF(F411="B",LEFT('[1]TCE - ANEXO IV - Preencher'!M420,2),IF(F411="S",LEFT('[1]TCE - ANEXO IV - Preencher'!M420,7),IF('[1]TCE - ANEXO IV - Preencher'!H420="","")))</f>
        <v>2927408</v>
      </c>
      <c r="L411" s="7">
        <f>'[1]TCE - ANEXO IV - Preencher'!N420</f>
        <v>6750</v>
      </c>
    </row>
    <row r="412" spans="1:12" s="8" customFormat="1" ht="19.5" customHeight="1" x14ac:dyDescent="0.25">
      <c r="A412" s="3">
        <f>IFERROR(VLOOKUP(B412,'[1]DADOS (OCULTAR)'!$Q$3:$S$136,3,0),"")</f>
        <v>10739225002323</v>
      </c>
      <c r="B412" s="4" t="str">
        <f>'[1]TCE - ANEXO IV - Preencher'!C421</f>
        <v>HOSPITAL DOM MALAN - CG Nº 027/2022</v>
      </c>
      <c r="C412" s="4" t="str">
        <f>'[1]TCE - ANEXO IV - Preencher'!E421</f>
        <v>5.16 - Serviços Médico-Hospitalares, Odotonlogia e Laboratoriais</v>
      </c>
      <c r="D412" s="3" t="str">
        <f>'[1]TCE - ANEXO IV - Preencher'!F421</f>
        <v>03.264.990/0001-63</v>
      </c>
      <c r="E412" s="5" t="str">
        <f>'[1]TCE - ANEXO IV - Preencher'!G421</f>
        <v>CLIAM - CLIN INTEG DE ASSIST A MULHER LTDA</v>
      </c>
      <c r="F412" s="5" t="str">
        <f>'[1]TCE - ANEXO IV - Preencher'!H421</f>
        <v>S</v>
      </c>
      <c r="G412" s="5" t="str">
        <f>'[1]TCE - ANEXO IV - Preencher'!I421</f>
        <v>S</v>
      </c>
      <c r="H412" s="5" t="str">
        <f>'[1]TCE - ANEXO IV - Preencher'!J421</f>
        <v>6208</v>
      </c>
      <c r="I412" s="6">
        <f>IF('[1]TCE - ANEXO IV - Preencher'!K421="","",'[1]TCE - ANEXO IV - Preencher'!K421)</f>
        <v>46218</v>
      </c>
      <c r="J412" s="5" t="str">
        <f>'[1]TCE - ANEXO IV - Preencher'!L421</f>
        <v>9e4155a17</v>
      </c>
      <c r="K412" s="5" t="str">
        <f>IF(F412="B",LEFT('[1]TCE - ANEXO IV - Preencher'!M421,2),IF(F412="S",LEFT('[1]TCE - ANEXO IV - Preencher'!M421,7),IF('[1]TCE - ANEXO IV - Preencher'!H421="","")))</f>
        <v>2611101</v>
      </c>
      <c r="L412" s="7">
        <f>'[1]TCE - ANEXO IV - Preencher'!N421</f>
        <v>5400</v>
      </c>
    </row>
    <row r="413" spans="1:12" s="8" customFormat="1" ht="19.5" customHeight="1" x14ac:dyDescent="0.25">
      <c r="A413" s="3">
        <f>IFERROR(VLOOKUP(B413,'[1]DADOS (OCULTAR)'!$Q$3:$S$136,3,0),"")</f>
        <v>10739225002323</v>
      </c>
      <c r="B413" s="4" t="str">
        <f>'[1]TCE - ANEXO IV - Preencher'!C422</f>
        <v>HOSPITAL DOM MALAN - CG Nº 027/2022</v>
      </c>
      <c r="C413" s="4" t="str">
        <f>'[1]TCE - ANEXO IV - Preencher'!E422</f>
        <v>5.16 - Serviços Médico-Hospitalares, Odotonlogia e Laboratoriais</v>
      </c>
      <c r="D413" s="3" t="str">
        <f>'[1]TCE - ANEXO IV - Preencher'!F422</f>
        <v>34.178.931/0001-04</v>
      </c>
      <c r="E413" s="5" t="str">
        <f>'[1]TCE - ANEXO IV - Preencher'!G422</f>
        <v>CLINICA MEDICA MATERCLIN LTDA</v>
      </c>
      <c r="F413" s="5" t="str">
        <f>'[1]TCE - ANEXO IV - Preencher'!H422</f>
        <v>S</v>
      </c>
      <c r="G413" s="5" t="str">
        <f>'[1]TCE - ANEXO IV - Preencher'!I422</f>
        <v>S</v>
      </c>
      <c r="H413" s="5" t="str">
        <f>'[1]TCE - ANEXO IV - Preencher'!J422</f>
        <v>1533</v>
      </c>
      <c r="I413" s="6">
        <f>IF('[1]TCE - ANEXO IV - Preencher'!K422="","",'[1]TCE - ANEXO IV - Preencher'!K422)</f>
        <v>46218</v>
      </c>
      <c r="J413" s="5" t="str">
        <f>'[1]TCE - ANEXO IV - Preencher'!L422</f>
        <v>4750e2f21</v>
      </c>
      <c r="K413" s="5" t="str">
        <f>IF(F413="B",LEFT('[1]TCE - ANEXO IV - Preencher'!M422,2),IF(F413="S",LEFT('[1]TCE - ANEXO IV - Preencher'!M422,7),IF('[1]TCE - ANEXO IV - Preencher'!H422="","")))</f>
        <v>2611101</v>
      </c>
      <c r="L413" s="7">
        <f>'[1]TCE - ANEXO IV - Preencher'!N422</f>
        <v>1250</v>
      </c>
    </row>
    <row r="414" spans="1:12" s="8" customFormat="1" ht="19.5" customHeight="1" x14ac:dyDescent="0.25">
      <c r="A414" s="3">
        <f>IFERROR(VLOOKUP(B414,'[1]DADOS (OCULTAR)'!$Q$3:$S$136,3,0),"")</f>
        <v>10739225002323</v>
      </c>
      <c r="B414" s="4" t="str">
        <f>'[1]TCE - ANEXO IV - Preencher'!C423</f>
        <v>HOSPITAL DOM MALAN - CG Nº 027/2022</v>
      </c>
      <c r="C414" s="4" t="str">
        <f>'[1]TCE - ANEXO IV - Preencher'!E423</f>
        <v>5.16 - Serviços Médico-Hospitalares, Odotonlogia e Laboratoriais</v>
      </c>
      <c r="D414" s="3" t="str">
        <f>'[1]TCE - ANEXO IV - Preencher'!F423</f>
        <v>02.994.656/0001-00</v>
      </c>
      <c r="E414" s="5" t="str">
        <f>'[1]TCE - ANEXO IV - Preencher'!G423</f>
        <v>ETICA E SAUDE LTDA</v>
      </c>
      <c r="F414" s="5" t="str">
        <f>'[1]TCE - ANEXO IV - Preencher'!H423</f>
        <v>S</v>
      </c>
      <c r="G414" s="5" t="str">
        <f>'[1]TCE - ANEXO IV - Preencher'!I423</f>
        <v>S</v>
      </c>
      <c r="H414" s="5" t="str">
        <f>'[1]TCE - ANEXO IV - Preencher'!J423</f>
        <v>1142</v>
      </c>
      <c r="I414" s="6">
        <f>IF('[1]TCE - ANEXO IV - Preencher'!K423="","",'[1]TCE - ANEXO IV - Preencher'!K423)</f>
        <v>46217</v>
      </c>
      <c r="J414" s="5" t="str">
        <f>'[1]TCE - ANEXO IV - Preencher'!L423</f>
        <v>740055bdf</v>
      </c>
      <c r="K414" s="5" t="str">
        <f>IF(F414="B",LEFT('[1]TCE - ANEXO IV - Preencher'!M423,2),IF(F414="S",LEFT('[1]TCE - ANEXO IV - Preencher'!M423,7),IF('[1]TCE - ANEXO IV - Preencher'!H423="","")))</f>
        <v>2611101</v>
      </c>
      <c r="L414" s="7">
        <f>'[1]TCE - ANEXO IV - Preencher'!N423</f>
        <v>9100</v>
      </c>
    </row>
    <row r="415" spans="1:12" s="8" customFormat="1" ht="19.5" customHeight="1" x14ac:dyDescent="0.25">
      <c r="A415" s="3">
        <f>IFERROR(VLOOKUP(B415,'[1]DADOS (OCULTAR)'!$Q$3:$S$136,3,0),"")</f>
        <v>10739225002323</v>
      </c>
      <c r="B415" s="4" t="str">
        <f>'[1]TCE - ANEXO IV - Preencher'!C424</f>
        <v>HOSPITAL DOM MALAN - CG Nº 027/2022</v>
      </c>
      <c r="C415" s="4" t="str">
        <f>'[1]TCE - ANEXO IV - Preencher'!E424</f>
        <v>5.16 - Serviços Médico-Hospitalares, Odotonlogia e Laboratoriais</v>
      </c>
      <c r="D415" s="3" t="str">
        <f>'[1]TCE - ANEXO IV - Preencher'!F424</f>
        <v>60.226.470/0001-08</v>
      </c>
      <c r="E415" s="5" t="str">
        <f>'[1]TCE - ANEXO IV - Preencher'!G424</f>
        <v>INAYARA THAMIRES LAVOR CASTRO LTDA</v>
      </c>
      <c r="F415" s="5" t="str">
        <f>'[1]TCE - ANEXO IV - Preencher'!H424</f>
        <v>S</v>
      </c>
      <c r="G415" s="5" t="str">
        <f>'[1]TCE - ANEXO IV - Preencher'!I424</f>
        <v>S</v>
      </c>
      <c r="H415" s="5" t="str">
        <f>'[1]TCE - ANEXO IV - Preencher'!J424</f>
        <v>49</v>
      </c>
      <c r="I415" s="6">
        <f>IF('[1]TCE - ANEXO IV - Preencher'!K424="","",'[1]TCE - ANEXO IV - Preencher'!K424)</f>
        <v>46216</v>
      </c>
      <c r="J415" s="5" t="str">
        <f>'[1]TCE - ANEXO IV - Preencher'!L424</f>
        <v>9TW1WVTH</v>
      </c>
      <c r="K415" s="5" t="str">
        <f>IF(F415="B",LEFT('[1]TCE - ANEXO IV - Preencher'!M424,2),IF(F415="S",LEFT('[1]TCE - ANEXO IV - Preencher'!M424,7),IF('[1]TCE - ANEXO IV - Preencher'!H424="","")))</f>
        <v>2927408</v>
      </c>
      <c r="L415" s="7">
        <f>'[1]TCE - ANEXO IV - Preencher'!N424</f>
        <v>7750</v>
      </c>
    </row>
    <row r="416" spans="1:12" s="8" customFormat="1" ht="19.5" customHeight="1" x14ac:dyDescent="0.25">
      <c r="A416" s="3">
        <f>IFERROR(VLOOKUP(B416,'[1]DADOS (OCULTAR)'!$Q$3:$S$136,3,0),"")</f>
        <v>10739225002323</v>
      </c>
      <c r="B416" s="4" t="str">
        <f>'[1]TCE - ANEXO IV - Preencher'!C425</f>
        <v>HOSPITAL DOM MALAN - CG Nº 027/2022</v>
      </c>
      <c r="C416" s="4" t="str">
        <f>'[1]TCE - ANEXO IV - Preencher'!E425</f>
        <v>5.16 - Serviços Médico-Hospitalares, Odotonlogia e Laboratoriais</v>
      </c>
      <c r="D416" s="3" t="str">
        <f>'[1]TCE - ANEXO IV - Preencher'!F425</f>
        <v>59.962.785/0001-26</v>
      </c>
      <c r="E416" s="5" t="str">
        <f>'[1]TCE - ANEXO IV - Preencher'!G425</f>
        <v>JUNIOR FRANCISCO SERVICOS MEDICOS LTDA</v>
      </c>
      <c r="F416" s="5" t="str">
        <f>'[1]TCE - ANEXO IV - Preencher'!H425</f>
        <v>S</v>
      </c>
      <c r="G416" s="5" t="str">
        <f>'[1]TCE - ANEXO IV - Preencher'!I425</f>
        <v>S</v>
      </c>
      <c r="H416" s="5" t="str">
        <f>'[1]TCE - ANEXO IV - Preencher'!J425</f>
        <v>36</v>
      </c>
      <c r="I416" s="6">
        <f>IF('[1]TCE - ANEXO IV - Preencher'!K425="","",'[1]TCE - ANEXO IV - Preencher'!K425)</f>
        <v>46213</v>
      </c>
      <c r="J416" s="5" t="str">
        <f>'[1]TCE - ANEXO IV - Preencher'!L425</f>
        <v>RPS49</v>
      </c>
      <c r="K416" s="5" t="str">
        <f>IF(F416="B",LEFT('[1]TCE - ANEXO IV - Preencher'!M425,2),IF(F416="S",LEFT('[1]TCE - ANEXO IV - Preencher'!M425,7),IF('[1]TCE - ANEXO IV - Preencher'!H425="","")))</f>
        <v>2611101</v>
      </c>
      <c r="L416" s="7">
        <f>'[1]TCE - ANEXO IV - Preencher'!N425</f>
        <v>10125</v>
      </c>
    </row>
    <row r="417" spans="1:12" s="8" customFormat="1" ht="19.5" customHeight="1" x14ac:dyDescent="0.25">
      <c r="A417" s="3">
        <f>IFERROR(VLOOKUP(B417,'[1]DADOS (OCULTAR)'!$Q$3:$S$136,3,0),"")</f>
        <v>10739225002323</v>
      </c>
      <c r="B417" s="4" t="str">
        <f>'[1]TCE - ANEXO IV - Preencher'!C426</f>
        <v>HOSPITAL DOM MALAN - CG Nº 027/2022</v>
      </c>
      <c r="C417" s="4" t="str">
        <f>'[1]TCE - ANEXO IV - Preencher'!E426</f>
        <v>5.16 - Serviços Médico-Hospitalares, Odotonlogia e Laboratoriais</v>
      </c>
      <c r="D417" s="3" t="str">
        <f>'[1]TCE - ANEXO IV - Preencher'!F426</f>
        <v>53.627.959/0001-18</v>
      </c>
      <c r="E417" s="5" t="str">
        <f>'[1]TCE - ANEXO IV - Preencher'!G426</f>
        <v>JOAO ANTONIO RAMOS DOS SANTOS SERVICOS DE SAUDE</v>
      </c>
      <c r="F417" s="5" t="str">
        <f>'[1]TCE - ANEXO IV - Preencher'!H426</f>
        <v>S</v>
      </c>
      <c r="G417" s="5" t="str">
        <f>'[1]TCE - ANEXO IV - Preencher'!I426</f>
        <v>S</v>
      </c>
      <c r="H417" s="5" t="str">
        <f>'[1]TCE - ANEXO IV - Preencher'!J426</f>
        <v>0000026</v>
      </c>
      <c r="I417" s="6">
        <f>IF('[1]TCE - ANEXO IV - Preencher'!K426="","",'[1]TCE - ANEXO IV - Preencher'!K426)</f>
        <v>46219</v>
      </c>
      <c r="J417" s="5" t="str">
        <f>'[1]TCE - ANEXO IV - Preencher'!L426</f>
        <v>K2D5-MGS9</v>
      </c>
      <c r="K417" s="5" t="str">
        <f>IF(F417="B",LEFT('[1]TCE - ANEXO IV - Preencher'!M426,2),IF(F417="S",LEFT('[1]TCE - ANEXO IV - Preencher'!M426,7),IF('[1]TCE - ANEXO IV - Preencher'!H426="","")))</f>
        <v>2910800</v>
      </c>
      <c r="L417" s="7">
        <f>'[1]TCE - ANEXO IV - Preencher'!N426</f>
        <v>10500</v>
      </c>
    </row>
    <row r="418" spans="1:12" s="8" customFormat="1" ht="19.5" customHeight="1" x14ac:dyDescent="0.25">
      <c r="A418" s="3">
        <f>IFERROR(VLOOKUP(B418,'[1]DADOS (OCULTAR)'!$Q$3:$S$136,3,0),"")</f>
        <v>10739225002323</v>
      </c>
      <c r="B418" s="4" t="str">
        <f>'[1]TCE - ANEXO IV - Preencher'!C427</f>
        <v>HOSPITAL DOM MALAN - CG Nº 027/2022</v>
      </c>
      <c r="C418" s="4" t="str">
        <f>'[1]TCE - ANEXO IV - Preencher'!E427</f>
        <v>5.16 - Serviços Médico-Hospitalares, Odotonlogia e Laboratoriais</v>
      </c>
      <c r="D418" s="3" t="str">
        <f>'[1]TCE - ANEXO IV - Preencher'!F427</f>
        <v>41.778.954/0001-07</v>
      </c>
      <c r="E418" s="5" t="str">
        <f>'[1]TCE - ANEXO IV - Preencher'!G427</f>
        <v>JULIANA BARBOSA MIRANDA LTDA</v>
      </c>
      <c r="F418" s="5" t="str">
        <f>'[1]TCE - ANEXO IV - Preencher'!H427</f>
        <v>S</v>
      </c>
      <c r="G418" s="5" t="str">
        <f>'[1]TCE - ANEXO IV - Preencher'!I427</f>
        <v>S</v>
      </c>
      <c r="H418" s="5" t="str">
        <f>'[1]TCE - ANEXO IV - Preencher'!J427</f>
        <v>0000013</v>
      </c>
      <c r="I418" s="6">
        <f>IF('[1]TCE - ANEXO IV - Preencher'!K427="","",'[1]TCE - ANEXO IV - Preencher'!K427)</f>
        <v>46212</v>
      </c>
      <c r="J418" s="5" t="str">
        <f>'[1]TCE - ANEXO IV - Preencher'!L427</f>
        <v>QRJ2-RNW8</v>
      </c>
      <c r="K418" s="5" t="str">
        <f>IF(F418="B",LEFT('[1]TCE - ANEXO IV - Preencher'!M427,2),IF(F418="S",LEFT('[1]TCE - ANEXO IV - Preencher'!M427,7),IF('[1]TCE - ANEXO IV - Preencher'!H427="","")))</f>
        <v>2930105</v>
      </c>
      <c r="L418" s="7">
        <f>'[1]TCE - ANEXO IV - Preencher'!N427</f>
        <v>9000</v>
      </c>
    </row>
    <row r="419" spans="1:12" s="8" customFormat="1" ht="19.5" customHeight="1" x14ac:dyDescent="0.25">
      <c r="A419" s="3">
        <f>IFERROR(VLOOKUP(B419,'[1]DADOS (OCULTAR)'!$Q$3:$S$136,3,0),"")</f>
        <v>10739225002323</v>
      </c>
      <c r="B419" s="4" t="str">
        <f>'[1]TCE - ANEXO IV - Preencher'!C428</f>
        <v>HOSPITAL DOM MALAN - CG Nº 027/2022</v>
      </c>
      <c r="C419" s="4" t="str">
        <f>'[1]TCE - ANEXO IV - Preencher'!E428</f>
        <v>5.16 - Serviços Médico-Hospitalares, Odotonlogia e Laboratoriais</v>
      </c>
      <c r="D419" s="3" t="str">
        <f>'[1]TCE - ANEXO IV - Preencher'!F428</f>
        <v>53.969.908/0001-74</v>
      </c>
      <c r="E419" s="5" t="str">
        <f>'[1]TCE - ANEXO IV - Preencher'!G428</f>
        <v>MASTERMED PE IV GESTAO MEDICA LTDA</v>
      </c>
      <c r="F419" s="5" t="str">
        <f>'[1]TCE - ANEXO IV - Preencher'!H428</f>
        <v>S</v>
      </c>
      <c r="G419" s="5" t="str">
        <f>'[1]TCE - ANEXO IV - Preencher'!I428</f>
        <v>S</v>
      </c>
      <c r="H419" s="5" t="str">
        <f>'[1]TCE - ANEXO IV - Preencher'!J428</f>
        <v>2600000001783</v>
      </c>
      <c r="I419" s="6">
        <f>IF('[1]TCE - ANEXO IV - Preencher'!K428="","",'[1]TCE - ANEXO IV - Preencher'!K428)</f>
        <v>46218</v>
      </c>
      <c r="J419" s="5" t="str">
        <f>'[1]TCE - ANEXO IV - Preencher'!L428</f>
        <v>26096001253969908000174260000000178326078155249057</v>
      </c>
      <c r="K419" s="5" t="str">
        <f>IF(F419="B",LEFT('[1]TCE - ANEXO IV - Preencher'!M428,2),IF(F419="S",LEFT('[1]TCE - ANEXO IV - Preencher'!M428,7),IF('[1]TCE - ANEXO IV - Preencher'!H428="","")))</f>
        <v>2609600</v>
      </c>
      <c r="L419" s="7">
        <f>'[1]TCE - ANEXO IV - Preencher'!N428</f>
        <v>5250</v>
      </c>
    </row>
    <row r="420" spans="1:12" s="8" customFormat="1" ht="19.5" customHeight="1" x14ac:dyDescent="0.25">
      <c r="A420" s="3">
        <f>IFERROR(VLOOKUP(B420,'[1]DADOS (OCULTAR)'!$Q$3:$S$136,3,0),"")</f>
        <v>10739225002323</v>
      </c>
      <c r="B420" s="4" t="str">
        <f>'[1]TCE - ANEXO IV - Preencher'!C429</f>
        <v>HOSPITAL DOM MALAN - CG Nº 027/2022</v>
      </c>
      <c r="C420" s="4" t="str">
        <f>'[1]TCE - ANEXO IV - Preencher'!E429</f>
        <v>5.16 - Serviços Médico-Hospitalares, Odotonlogia e Laboratoriais</v>
      </c>
      <c r="D420" s="3" t="str">
        <f>'[1]TCE - ANEXO IV - Preencher'!F429</f>
        <v>54.659.031/0001-88</v>
      </c>
      <c r="E420" s="5" t="str">
        <f>'[1]TCE - ANEXO IV - Preencher'!G429</f>
        <v>MARIA CLARA M. BASTOS SERVICOS MEDICOS LTDA</v>
      </c>
      <c r="F420" s="5" t="str">
        <f>'[1]TCE - ANEXO IV - Preencher'!H429</f>
        <v>S</v>
      </c>
      <c r="G420" s="5" t="str">
        <f>'[1]TCE - ANEXO IV - Preencher'!I429</f>
        <v>S</v>
      </c>
      <c r="H420" s="5" t="str">
        <f>'[1]TCE - ANEXO IV - Preencher'!J429</f>
        <v>33</v>
      </c>
      <c r="I420" s="6">
        <f>IF('[1]TCE - ANEXO IV - Preencher'!K429="","",'[1]TCE - ANEXO IV - Preencher'!K429)</f>
        <v>46218</v>
      </c>
      <c r="J420" s="5" t="str">
        <f>'[1]TCE - ANEXO IV - Preencher'!L429</f>
        <v>6bd76263b</v>
      </c>
      <c r="K420" s="5" t="str">
        <f>IF(F420="B",LEFT('[1]TCE - ANEXO IV - Preencher'!M429,2),IF(F420="S",LEFT('[1]TCE - ANEXO IV - Preencher'!M429,7),IF('[1]TCE - ANEXO IV - Preencher'!H429="","")))</f>
        <v>2611101</v>
      </c>
      <c r="L420" s="7">
        <f>'[1]TCE - ANEXO IV - Preencher'!N429</f>
        <v>3500</v>
      </c>
    </row>
    <row r="421" spans="1:12" s="8" customFormat="1" ht="19.5" customHeight="1" x14ac:dyDescent="0.25">
      <c r="A421" s="3">
        <f>IFERROR(VLOOKUP(B421,'[1]DADOS (OCULTAR)'!$Q$3:$S$136,3,0),"")</f>
        <v>10739225002323</v>
      </c>
      <c r="B421" s="4" t="str">
        <f>'[1]TCE - ANEXO IV - Preencher'!C430</f>
        <v>HOSPITAL DOM MALAN - CG Nº 027/2022</v>
      </c>
      <c r="C421" s="4" t="str">
        <f>'[1]TCE - ANEXO IV - Preencher'!E430</f>
        <v>5.16 - Serviços Médico-Hospitalares, Odotonlogia e Laboratoriais</v>
      </c>
      <c r="D421" s="3" t="str">
        <f>'[1]TCE - ANEXO IV - Preencher'!F430</f>
        <v>54.496.912/0001-25</v>
      </c>
      <c r="E421" s="5" t="str">
        <f>'[1]TCE - ANEXO IV - Preencher'!G430</f>
        <v>54.496.912 MANUELLY JOSELY ALVES PRAZERES</v>
      </c>
      <c r="F421" s="5" t="str">
        <f>'[1]TCE - ANEXO IV - Preencher'!H430</f>
        <v>S</v>
      </c>
      <c r="G421" s="5" t="str">
        <f>'[1]TCE - ANEXO IV - Preencher'!I430</f>
        <v>S</v>
      </c>
      <c r="H421" s="5" t="str">
        <f>'[1]TCE - ANEXO IV - Preencher'!J430</f>
        <v>72</v>
      </c>
      <c r="I421" s="6">
        <f>IF('[1]TCE - ANEXO IV - Preencher'!K430="","",'[1]TCE - ANEXO IV - Preencher'!K430)</f>
        <v>46218</v>
      </c>
      <c r="J421" s="5" t="str">
        <f>'[1]TCE - ANEXO IV - Preencher'!L430</f>
        <v>ae72a419a</v>
      </c>
      <c r="K421" s="5" t="str">
        <f>IF(F421="B",LEFT('[1]TCE - ANEXO IV - Preencher'!M430,2),IF(F421="S",LEFT('[1]TCE - ANEXO IV - Preencher'!M430,7),IF('[1]TCE - ANEXO IV - Preencher'!H430="","")))</f>
        <v>2611101</v>
      </c>
      <c r="L421" s="7">
        <f>'[1]TCE - ANEXO IV - Preencher'!N430</f>
        <v>28375</v>
      </c>
    </row>
    <row r="422" spans="1:12" s="8" customFormat="1" ht="19.5" customHeight="1" x14ac:dyDescent="0.25">
      <c r="A422" s="3">
        <f>IFERROR(VLOOKUP(B422,'[1]DADOS (OCULTAR)'!$Q$3:$S$136,3,0),"")</f>
        <v>10739225002323</v>
      </c>
      <c r="B422" s="4" t="str">
        <f>'[1]TCE - ANEXO IV - Preencher'!C431</f>
        <v>HOSPITAL DOM MALAN - CG Nº 027/2022</v>
      </c>
      <c r="C422" s="4" t="str">
        <f>'[1]TCE - ANEXO IV - Preencher'!E431</f>
        <v>5.16 - Serviços Médico-Hospitalares, Odotonlogia e Laboratoriais</v>
      </c>
      <c r="D422" s="3" t="str">
        <f>'[1]TCE - ANEXO IV - Preencher'!F431</f>
        <v>58.159.425/0001-28</v>
      </c>
      <c r="E422" s="5" t="str">
        <f>'[1]TCE - ANEXO IV - Preencher'!G431</f>
        <v>MEVL SERVICOS MEDICOS LTDA</v>
      </c>
      <c r="F422" s="5" t="str">
        <f>'[1]TCE - ANEXO IV - Preencher'!H431</f>
        <v>S</v>
      </c>
      <c r="G422" s="5" t="str">
        <f>'[1]TCE - ANEXO IV - Preencher'!I431</f>
        <v>S</v>
      </c>
      <c r="H422" s="5" t="str">
        <f>'[1]TCE - ANEXO IV - Preencher'!J431</f>
        <v>1000058</v>
      </c>
      <c r="I422" s="6">
        <f>IF('[1]TCE - ANEXO IV - Preencher'!K431="","",'[1]TCE - ANEXO IV - Preencher'!K431)</f>
        <v>46217</v>
      </c>
      <c r="J422" s="5" t="str">
        <f>'[1]TCE - ANEXO IV - Preencher'!L431</f>
        <v>EVjddw38k</v>
      </c>
      <c r="K422" s="5" t="str">
        <f>IF(F422="B",LEFT('[1]TCE - ANEXO IV - Preencher'!M431,2),IF(F422="S",LEFT('[1]TCE - ANEXO IV - Preencher'!M431,7),IF('[1]TCE - ANEXO IV - Preencher'!H431="","")))</f>
        <v>2507507</v>
      </c>
      <c r="L422" s="7">
        <f>'[1]TCE - ANEXO IV - Preencher'!N431</f>
        <v>51875</v>
      </c>
    </row>
    <row r="423" spans="1:12" s="8" customFormat="1" ht="19.5" customHeight="1" x14ac:dyDescent="0.25">
      <c r="A423" s="3">
        <f>IFERROR(VLOOKUP(B423,'[1]DADOS (OCULTAR)'!$Q$3:$S$136,3,0),"")</f>
        <v>10739225002323</v>
      </c>
      <c r="B423" s="4" t="str">
        <f>'[1]TCE - ANEXO IV - Preencher'!C432</f>
        <v>HOSPITAL DOM MALAN - CG Nº 027/2022</v>
      </c>
      <c r="C423" s="4" t="str">
        <f>'[1]TCE - ANEXO IV - Preencher'!E432</f>
        <v>5.16 - Serviços Médico-Hospitalares, Odotonlogia e Laboratoriais</v>
      </c>
      <c r="D423" s="3" t="str">
        <f>'[1]TCE - ANEXO IV - Preencher'!F432</f>
        <v>55.101.212/0001-57</v>
      </c>
      <c r="E423" s="5" t="str">
        <f>'[1]TCE - ANEXO IV - Preencher'!G432</f>
        <v>M D G VIEIRA CONSULTAS LTDA</v>
      </c>
      <c r="F423" s="5" t="str">
        <f>'[1]TCE - ANEXO IV - Preencher'!H432</f>
        <v>S</v>
      </c>
      <c r="G423" s="5" t="str">
        <f>'[1]TCE - ANEXO IV - Preencher'!I432</f>
        <v>S</v>
      </c>
      <c r="H423" s="5" t="str">
        <f>'[1]TCE - ANEXO IV - Preencher'!J432</f>
        <v>1000031</v>
      </c>
      <c r="I423" s="6">
        <f>IF('[1]TCE - ANEXO IV - Preencher'!K432="","",'[1]TCE - ANEXO IV - Preencher'!K432)</f>
        <v>46219</v>
      </c>
      <c r="J423" s="5" t="str">
        <f>'[1]TCE - ANEXO IV - Preencher'!L432</f>
        <v>CtLjyLKEF</v>
      </c>
      <c r="K423" s="5" t="str">
        <f>IF(F423="B",LEFT('[1]TCE - ANEXO IV - Preencher'!M432,2),IF(F423="S",LEFT('[1]TCE - ANEXO IV - Preencher'!M432,7),IF('[1]TCE - ANEXO IV - Preencher'!H432="","")))</f>
        <v>2507507</v>
      </c>
      <c r="L423" s="7">
        <f>'[1]TCE - ANEXO IV - Preencher'!N432</f>
        <v>2750</v>
      </c>
    </row>
    <row r="424" spans="1:12" s="8" customFormat="1" ht="19.5" customHeight="1" x14ac:dyDescent="0.25">
      <c r="A424" s="3">
        <f>IFERROR(VLOOKUP(B424,'[1]DADOS (OCULTAR)'!$Q$3:$S$136,3,0),"")</f>
        <v>10739225002323</v>
      </c>
      <c r="B424" s="4" t="str">
        <f>'[1]TCE - ANEXO IV - Preencher'!C433</f>
        <v>HOSPITAL DOM MALAN - CG Nº 027/2022</v>
      </c>
      <c r="C424" s="4" t="str">
        <f>'[1]TCE - ANEXO IV - Preencher'!E433</f>
        <v>5.16 - Serviços Médico-Hospitalares, Odotonlogia e Laboratoriais</v>
      </c>
      <c r="D424" s="3" t="str">
        <f>'[1]TCE - ANEXO IV - Preencher'!F433</f>
        <v>52.006.539/0001-51</v>
      </c>
      <c r="E424" s="5" t="str">
        <f>'[1]TCE - ANEXO IV - Preencher'!G433</f>
        <v>MV MED SERVIÇOS MEDICOS AMBULATORIAL LTDA</v>
      </c>
      <c r="F424" s="5" t="str">
        <f>'[1]TCE - ANEXO IV - Preencher'!H433</f>
        <v>S</v>
      </c>
      <c r="G424" s="5" t="str">
        <f>'[1]TCE - ANEXO IV - Preencher'!I433</f>
        <v>S</v>
      </c>
      <c r="H424" s="5" t="str">
        <f>'[1]TCE - ANEXO IV - Preencher'!J433</f>
        <v>0000017</v>
      </c>
      <c r="I424" s="6">
        <f>IF('[1]TCE - ANEXO IV - Preencher'!K433="","",'[1]TCE - ANEXO IV - Preencher'!K433)</f>
        <v>46219</v>
      </c>
      <c r="J424" s="5" t="str">
        <f>'[1]TCE - ANEXO IV - Preencher'!L433</f>
        <v>4TGZ-1Y8Z</v>
      </c>
      <c r="K424" s="5" t="str">
        <f>IF(F424="B",LEFT('[1]TCE - ANEXO IV - Preencher'!M433,2),IF(F424="S",LEFT('[1]TCE - ANEXO IV - Preencher'!M433,7),IF('[1]TCE - ANEXO IV - Preencher'!H433="","")))</f>
        <v>2918407</v>
      </c>
      <c r="L424" s="7">
        <f>'[1]TCE - ANEXO IV - Preencher'!N433</f>
        <v>25500</v>
      </c>
    </row>
    <row r="425" spans="1:12" s="8" customFormat="1" ht="19.5" customHeight="1" x14ac:dyDescent="0.25">
      <c r="A425" s="3">
        <f>IFERROR(VLOOKUP(B425,'[1]DADOS (OCULTAR)'!$Q$3:$S$136,3,0),"")</f>
        <v>10739225002323</v>
      </c>
      <c r="B425" s="4" t="str">
        <f>'[1]TCE - ANEXO IV - Preencher'!C434</f>
        <v>HOSPITAL DOM MALAN - CG Nº 027/2022</v>
      </c>
      <c r="C425" s="4" t="str">
        <f>'[1]TCE - ANEXO IV - Preencher'!E434</f>
        <v>5.16 - Serviços Médico-Hospitalares, Odotonlogia e Laboratoriais</v>
      </c>
      <c r="D425" s="3" t="str">
        <f>'[1]TCE - ANEXO IV - Preencher'!F434</f>
        <v>31.296.089/0001-09</v>
      </c>
      <c r="E425" s="5" t="str">
        <f>'[1]TCE - ANEXO IV - Preencher'!G434</f>
        <v>PRISCILA RIBEIRO DE AMORIM</v>
      </c>
      <c r="F425" s="5" t="str">
        <f>'[1]TCE - ANEXO IV - Preencher'!H434</f>
        <v>S</v>
      </c>
      <c r="G425" s="5" t="str">
        <f>'[1]TCE - ANEXO IV - Preencher'!I434</f>
        <v>S</v>
      </c>
      <c r="H425" s="5" t="str">
        <f>'[1]TCE - ANEXO IV - Preencher'!J434</f>
        <v>141</v>
      </c>
      <c r="I425" s="6">
        <f>IF('[1]TCE - ANEXO IV - Preencher'!K434="","",'[1]TCE - ANEXO IV - Preencher'!K434)</f>
        <v>46213</v>
      </c>
      <c r="J425" s="5" t="str">
        <f>'[1]TCE - ANEXO IV - Preencher'!L434</f>
        <v>4805af853</v>
      </c>
      <c r="K425" s="5" t="str">
        <f>IF(F425="B",LEFT('[1]TCE - ANEXO IV - Preencher'!M434,2),IF(F425="S",LEFT('[1]TCE - ANEXO IV - Preencher'!M434,7),IF('[1]TCE - ANEXO IV - Preencher'!H434="","")))</f>
        <v>2611101</v>
      </c>
      <c r="L425" s="7">
        <f>'[1]TCE - ANEXO IV - Preencher'!N434</f>
        <v>3900</v>
      </c>
    </row>
    <row r="426" spans="1:12" s="8" customFormat="1" ht="19.5" customHeight="1" x14ac:dyDescent="0.25">
      <c r="A426" s="3">
        <f>IFERROR(VLOOKUP(B426,'[1]DADOS (OCULTAR)'!$Q$3:$S$136,3,0),"")</f>
        <v>10739225002323</v>
      </c>
      <c r="B426" s="4" t="str">
        <f>'[1]TCE - ANEXO IV - Preencher'!C435</f>
        <v>HOSPITAL DOM MALAN - CG Nº 027/2022</v>
      </c>
      <c r="C426" s="4" t="str">
        <f>'[1]TCE - ANEXO IV - Preencher'!E435</f>
        <v>5.16 - Serviços Médico-Hospitalares, Odotonlogia e Laboratoriais</v>
      </c>
      <c r="D426" s="3" t="str">
        <f>'[1]TCE - ANEXO IV - Preencher'!F435</f>
        <v>56.221.933/0001-63</v>
      </c>
      <c r="E426" s="5" t="str">
        <f>'[1]TCE - ANEXO IV - Preencher'!G435</f>
        <v>PEDRO MELO SERVICOS MEDICOS LTDA</v>
      </c>
      <c r="F426" s="5" t="str">
        <f>'[1]TCE - ANEXO IV - Preencher'!H435</f>
        <v>S</v>
      </c>
      <c r="G426" s="5" t="str">
        <f>'[1]TCE - ANEXO IV - Preencher'!I435</f>
        <v>S</v>
      </c>
      <c r="H426" s="5" t="str">
        <f>'[1]TCE - ANEXO IV - Preencher'!J435</f>
        <v>56</v>
      </c>
      <c r="I426" s="6">
        <f>IF('[1]TCE - ANEXO IV - Preencher'!K435="","",'[1]TCE - ANEXO IV - Preencher'!K435)</f>
        <v>46216</v>
      </c>
      <c r="J426" s="5" t="str">
        <f>'[1]TCE - ANEXO IV - Preencher'!L435</f>
        <v>71d43e795</v>
      </c>
      <c r="K426" s="5" t="str">
        <f>IF(F426="B",LEFT('[1]TCE - ANEXO IV - Preencher'!M435,2),IF(F426="S",LEFT('[1]TCE - ANEXO IV - Preencher'!M435,7),IF('[1]TCE - ANEXO IV - Preencher'!H435="","")))</f>
        <v>2611101</v>
      </c>
      <c r="L426" s="7">
        <f>'[1]TCE - ANEXO IV - Preencher'!N435</f>
        <v>11250</v>
      </c>
    </row>
    <row r="427" spans="1:12" s="8" customFormat="1" ht="19.5" customHeight="1" x14ac:dyDescent="0.25">
      <c r="A427" s="3">
        <f>IFERROR(VLOOKUP(B427,'[1]DADOS (OCULTAR)'!$Q$3:$S$136,3,0),"")</f>
        <v>10739225002323</v>
      </c>
      <c r="B427" s="4" t="str">
        <f>'[1]TCE - ANEXO IV - Preencher'!C436</f>
        <v>HOSPITAL DOM MALAN - CG Nº 027/2022</v>
      </c>
      <c r="C427" s="4" t="str">
        <f>'[1]TCE - ANEXO IV - Preencher'!E436</f>
        <v>5.16 - Serviços Médico-Hospitalares, Odotonlogia e Laboratoriais</v>
      </c>
      <c r="D427" s="3" t="str">
        <f>'[1]TCE - ANEXO IV - Preencher'!F436</f>
        <v>58.951.791/0001-15</v>
      </c>
      <c r="E427" s="5" t="str">
        <f>'[1]TCE - ANEXO IV - Preencher'!G436</f>
        <v>RPMB SERVICOS MEDICOS LTDA</v>
      </c>
      <c r="F427" s="5" t="str">
        <f>'[1]TCE - ANEXO IV - Preencher'!H436</f>
        <v>S</v>
      </c>
      <c r="G427" s="5" t="str">
        <f>'[1]TCE - ANEXO IV - Preencher'!I436</f>
        <v>S</v>
      </c>
      <c r="H427" s="5" t="str">
        <f>'[1]TCE - ANEXO IV - Preencher'!J436</f>
        <v>0000022</v>
      </c>
      <c r="I427" s="6">
        <f>IF('[1]TCE - ANEXO IV - Preencher'!K436="","",'[1]TCE - ANEXO IV - Preencher'!K436)</f>
        <v>46219</v>
      </c>
      <c r="J427" s="5" t="str">
        <f>'[1]TCE - ANEXO IV - Preencher'!L436</f>
        <v>LY3B-CNJB</v>
      </c>
      <c r="K427" s="5" t="str">
        <f>IF(F427="B",LEFT('[1]TCE - ANEXO IV - Preencher'!M436,2),IF(F427="S",LEFT('[1]TCE - ANEXO IV - Preencher'!M436,7),IF('[1]TCE - ANEXO IV - Preencher'!H436="","")))</f>
        <v>2918407</v>
      </c>
      <c r="L427" s="7">
        <f>'[1]TCE - ANEXO IV - Preencher'!N436</f>
        <v>26750</v>
      </c>
    </row>
    <row r="428" spans="1:12" s="8" customFormat="1" ht="19.5" customHeight="1" x14ac:dyDescent="0.25">
      <c r="A428" s="3">
        <f>IFERROR(VLOOKUP(B428,'[1]DADOS (OCULTAR)'!$Q$3:$S$136,3,0),"")</f>
        <v>10739225002323</v>
      </c>
      <c r="B428" s="4" t="str">
        <f>'[1]TCE - ANEXO IV - Preencher'!C437</f>
        <v>HOSPITAL DOM MALAN - CG Nº 027/2022</v>
      </c>
      <c r="C428" s="4" t="str">
        <f>'[1]TCE - ANEXO IV - Preencher'!E437</f>
        <v>5.16 - Serviços Médico-Hospitalares, Odotonlogia e Laboratoriais</v>
      </c>
      <c r="D428" s="3" t="str">
        <f>'[1]TCE - ANEXO IV - Preencher'!F437</f>
        <v>41.604.408/0001-50</v>
      </c>
      <c r="E428" s="5" t="str">
        <f>'[1]TCE - ANEXO IV - Preencher'!G437</f>
        <v>REQ MED SERVICOS MEDICOS LTDA</v>
      </c>
      <c r="F428" s="5" t="str">
        <f>'[1]TCE - ANEXO IV - Preencher'!H437</f>
        <v>S</v>
      </c>
      <c r="G428" s="5" t="str">
        <f>'[1]TCE - ANEXO IV - Preencher'!I437</f>
        <v>S</v>
      </c>
      <c r="H428" s="5" t="str">
        <f>'[1]TCE - ANEXO IV - Preencher'!J437</f>
        <v>762</v>
      </c>
      <c r="I428" s="6">
        <f>IF('[1]TCE - ANEXO IV - Preencher'!K437="","",'[1]TCE - ANEXO IV - Preencher'!K437)</f>
        <v>46218</v>
      </c>
      <c r="J428" s="5" t="str">
        <f>'[1]TCE - ANEXO IV - Preencher'!L437</f>
        <v>29153531241604408000150000000000076226075520012503</v>
      </c>
      <c r="K428" s="5" t="str">
        <f>IF(F428="B",LEFT('[1]TCE - ANEXO IV - Preencher'!M437,2),IF(F428="S",LEFT('[1]TCE - ANEXO IV - Preencher'!M437,7),IF('[1]TCE - ANEXO IV - Preencher'!H437="","")))</f>
        <v>2915353</v>
      </c>
      <c r="L428" s="7">
        <f>'[1]TCE - ANEXO IV - Preencher'!N437</f>
        <v>7500</v>
      </c>
    </row>
    <row r="429" spans="1:12" s="8" customFormat="1" ht="19.5" customHeight="1" x14ac:dyDescent="0.25">
      <c r="A429" s="3">
        <f>IFERROR(VLOOKUP(B429,'[1]DADOS (OCULTAR)'!$Q$3:$S$136,3,0),"")</f>
        <v>10739225002323</v>
      </c>
      <c r="B429" s="4" t="str">
        <f>'[1]TCE - ANEXO IV - Preencher'!C438</f>
        <v>HOSPITAL DOM MALAN - CG Nº 027/2022</v>
      </c>
      <c r="C429" s="4" t="str">
        <f>'[1]TCE - ANEXO IV - Preencher'!E438</f>
        <v>5.16 - Serviços Médico-Hospitalares, Odotonlogia e Laboratoriais</v>
      </c>
      <c r="D429" s="3" t="str">
        <f>'[1]TCE - ANEXO IV - Preencher'!F438</f>
        <v>63.896.109/0001-79</v>
      </c>
      <c r="E429" s="5" t="str">
        <f>'[1]TCE - ANEXO IV - Preencher'!G438</f>
        <v>R. M. MUCCINI LTDA</v>
      </c>
      <c r="F429" s="5" t="str">
        <f>'[1]TCE - ANEXO IV - Preencher'!H438</f>
        <v>S</v>
      </c>
      <c r="G429" s="5" t="str">
        <f>'[1]TCE - ANEXO IV - Preencher'!I438</f>
        <v>S</v>
      </c>
      <c r="H429" s="5" t="str">
        <f>'[1]TCE - ANEXO IV - Preencher'!J438</f>
        <v>6</v>
      </c>
      <c r="I429" s="6">
        <f>IF('[1]TCE - ANEXO IV - Preencher'!K438="","",'[1]TCE - ANEXO IV - Preencher'!K438)</f>
        <v>46218</v>
      </c>
      <c r="J429" s="5" t="str">
        <f>'[1]TCE - ANEXO IV - Preencher'!L438</f>
        <v>ced8dfc0c</v>
      </c>
      <c r="K429" s="5" t="str">
        <f>IF(F429="B",LEFT('[1]TCE - ANEXO IV - Preencher'!M438,2),IF(F429="S",LEFT('[1]TCE - ANEXO IV - Preencher'!M438,7),IF('[1]TCE - ANEXO IV - Preencher'!H438="","")))</f>
        <v>2611101</v>
      </c>
      <c r="L429" s="7">
        <f>'[1]TCE - ANEXO IV - Preencher'!N438</f>
        <v>41500</v>
      </c>
    </row>
    <row r="430" spans="1:12" s="8" customFormat="1" ht="19.5" customHeight="1" x14ac:dyDescent="0.25">
      <c r="A430" s="3">
        <f>IFERROR(VLOOKUP(B430,'[1]DADOS (OCULTAR)'!$Q$3:$S$136,3,0),"")</f>
        <v>10739225002323</v>
      </c>
      <c r="B430" s="4" t="str">
        <f>'[1]TCE - ANEXO IV - Preencher'!C439</f>
        <v>HOSPITAL DOM MALAN - CG Nº 027/2022</v>
      </c>
      <c r="C430" s="4" t="str">
        <f>'[1]TCE - ANEXO IV - Preencher'!E439</f>
        <v>5.16 - Serviços Médico-Hospitalares, Odotonlogia e Laboratoriais</v>
      </c>
      <c r="D430" s="3" t="str">
        <f>'[1]TCE - ANEXO IV - Preencher'!F439</f>
        <v>58.286.920/0001-06</v>
      </c>
      <c r="E430" s="5" t="str">
        <f>'[1]TCE - ANEXO IV - Preencher'!G439</f>
        <v xml:space="preserve">RAFAEL MASON SERVICOS MEDICOS LTDA </v>
      </c>
      <c r="F430" s="5" t="str">
        <f>'[1]TCE - ANEXO IV - Preencher'!H439</f>
        <v>S</v>
      </c>
      <c r="G430" s="5" t="str">
        <f>'[1]TCE - ANEXO IV - Preencher'!I439</f>
        <v>S</v>
      </c>
      <c r="H430" s="5" t="str">
        <f>'[1]TCE - ANEXO IV - Preencher'!J439</f>
        <v>83</v>
      </c>
      <c r="I430" s="6">
        <f>IF('[1]TCE - ANEXO IV - Preencher'!K439="","",'[1]TCE - ANEXO IV - Preencher'!K439)</f>
        <v>46217</v>
      </c>
      <c r="J430" s="5" t="str">
        <f>'[1]TCE - ANEXO IV - Preencher'!L439</f>
        <v>476276224</v>
      </c>
      <c r="K430" s="5" t="str">
        <f>IF(F430="B",LEFT('[1]TCE - ANEXO IV - Preencher'!M439,2),IF(F430="S",LEFT('[1]TCE - ANEXO IV - Preencher'!M439,7),IF('[1]TCE - ANEXO IV - Preencher'!H439="","")))</f>
        <v>2611101</v>
      </c>
      <c r="L430" s="7">
        <f>'[1]TCE - ANEXO IV - Preencher'!N439</f>
        <v>850</v>
      </c>
    </row>
    <row r="431" spans="1:12" s="8" customFormat="1" ht="19.5" customHeight="1" x14ac:dyDescent="0.25">
      <c r="A431" s="3">
        <f>IFERROR(VLOOKUP(B431,'[1]DADOS (OCULTAR)'!$Q$3:$S$136,3,0),"")</f>
        <v>10739225002323</v>
      </c>
      <c r="B431" s="4" t="str">
        <f>'[1]TCE - ANEXO IV - Preencher'!C440</f>
        <v>HOSPITAL DOM MALAN - CG Nº 027/2022</v>
      </c>
      <c r="C431" s="4" t="str">
        <f>'[1]TCE - ANEXO IV - Preencher'!E440</f>
        <v>5.16 - Serviços Médico-Hospitalares, Odotonlogia e Laboratoriais</v>
      </c>
      <c r="D431" s="3" t="str">
        <f>'[1]TCE - ANEXO IV - Preencher'!F440</f>
        <v>14.023.538/0001-26</v>
      </c>
      <c r="E431" s="5" t="str">
        <f>'[1]TCE - ANEXO IV - Preencher'!G440</f>
        <v xml:space="preserve">ULTRAFETAL MEDICINA ESPECIALIZADA LTDA </v>
      </c>
      <c r="F431" s="5" t="str">
        <f>'[1]TCE - ANEXO IV - Preencher'!H440</f>
        <v>S</v>
      </c>
      <c r="G431" s="5" t="str">
        <f>'[1]TCE - ANEXO IV - Preencher'!I440</f>
        <v>S</v>
      </c>
      <c r="H431" s="5" t="str">
        <f>'[1]TCE - ANEXO IV - Preencher'!J440</f>
        <v>16062</v>
      </c>
      <c r="I431" s="6">
        <f>IF('[1]TCE - ANEXO IV - Preencher'!K440="","",'[1]TCE - ANEXO IV - Preencher'!K440)</f>
        <v>46213</v>
      </c>
      <c r="J431" s="5" t="str">
        <f>'[1]TCE - ANEXO IV - Preencher'!L440</f>
        <v>30c30e660</v>
      </c>
      <c r="K431" s="5" t="str">
        <f>IF(F431="B",LEFT('[1]TCE - ANEXO IV - Preencher'!M440,2),IF(F431="S",LEFT('[1]TCE - ANEXO IV - Preencher'!M440,7),IF('[1]TCE - ANEXO IV - Preencher'!H440="","")))</f>
        <v>2611101</v>
      </c>
      <c r="L431" s="7">
        <f>'[1]TCE - ANEXO IV - Preencher'!N440</f>
        <v>1450</v>
      </c>
    </row>
    <row r="432" spans="1:12" s="8" customFormat="1" ht="19.5" customHeight="1" x14ac:dyDescent="0.25">
      <c r="A432" s="3">
        <f>IFERROR(VLOOKUP(B432,'[1]DADOS (OCULTAR)'!$Q$3:$S$136,3,0),"")</f>
        <v>10739225002323</v>
      </c>
      <c r="B432" s="4" t="str">
        <f>'[1]TCE - ANEXO IV - Preencher'!C441</f>
        <v>HOSPITAL DOM MALAN - CG Nº 027/2022</v>
      </c>
      <c r="C432" s="4" t="str">
        <f>'[1]TCE - ANEXO IV - Preencher'!E441</f>
        <v>5.16 - Serviços Médico-Hospitalares, Odotonlogia e Laboratoriais</v>
      </c>
      <c r="D432" s="3" t="str">
        <f>'[1]TCE - ANEXO IV - Preencher'!F441</f>
        <v>41.277.014/0001-34</v>
      </c>
      <c r="E432" s="5" t="str">
        <f>'[1]TCE - ANEXO IV - Preencher'!G441</f>
        <v>VJ ASSISTENCIA MEDICA LTDA</v>
      </c>
      <c r="F432" s="5" t="str">
        <f>'[1]TCE - ANEXO IV - Preencher'!H441</f>
        <v>S</v>
      </c>
      <c r="G432" s="5" t="str">
        <f>'[1]TCE - ANEXO IV - Preencher'!I441</f>
        <v>S</v>
      </c>
      <c r="H432" s="5" t="str">
        <f>'[1]TCE - ANEXO IV - Preencher'!J441</f>
        <v>0000174</v>
      </c>
      <c r="I432" s="6">
        <f>IF('[1]TCE - ANEXO IV - Preencher'!K441="","",'[1]TCE - ANEXO IV - Preencher'!K441)</f>
        <v>46213</v>
      </c>
      <c r="J432" s="5" t="str">
        <f>'[1]TCE - ANEXO IV - Preencher'!L441</f>
        <v>250480112412770140001340000000000017426070000001749</v>
      </c>
      <c r="K432" s="5" t="str">
        <f>IF(F432="B",LEFT('[1]TCE - ANEXO IV - Preencher'!M441,2),IF(F432="S",LEFT('[1]TCE - ANEXO IV - Preencher'!M441,7),IF('[1]TCE - ANEXO IV - Preencher'!H441="","")))</f>
        <v>2504801</v>
      </c>
      <c r="L432" s="7">
        <f>'[1]TCE - ANEXO IV - Preencher'!N441</f>
        <v>22875</v>
      </c>
    </row>
    <row r="433" spans="1:12" s="8" customFormat="1" ht="19.5" customHeight="1" x14ac:dyDescent="0.25">
      <c r="A433" s="3">
        <f>IFERROR(VLOOKUP(B433,'[1]DADOS (OCULTAR)'!$Q$3:$S$136,3,0),"")</f>
        <v>10739225002323</v>
      </c>
      <c r="B433" s="4" t="str">
        <f>'[1]TCE - ANEXO IV - Preencher'!C442</f>
        <v>HOSPITAL DOM MALAN - CG Nº 027/2022</v>
      </c>
      <c r="C433" s="4" t="str">
        <f>'[1]TCE - ANEXO IV - Preencher'!E442</f>
        <v>5.16 - Serviços Médico-Hospitalares, Odotonlogia e Laboratoriais</v>
      </c>
      <c r="D433" s="3" t="str">
        <f>'[1]TCE - ANEXO IV - Preencher'!F442</f>
        <v>53.282.602/0001-45</v>
      </c>
      <c r="E433" s="5" t="str">
        <f>'[1]TCE - ANEXO IV - Preencher'!G442</f>
        <v>ALL MEDICAL ATENDIMENTOS MEDICOS LTDA</v>
      </c>
      <c r="F433" s="5" t="str">
        <f>'[1]TCE - ANEXO IV - Preencher'!H442</f>
        <v>S</v>
      </c>
      <c r="G433" s="5" t="str">
        <f>'[1]TCE - ANEXO IV - Preencher'!I442</f>
        <v>S</v>
      </c>
      <c r="H433" s="5" t="str">
        <f>'[1]TCE - ANEXO IV - Preencher'!J442</f>
        <v>1688</v>
      </c>
      <c r="I433" s="6">
        <f>IF('[1]TCE - ANEXO IV - Preencher'!K442="","",'[1]TCE - ANEXO IV - Preencher'!K442)</f>
        <v>46224</v>
      </c>
      <c r="J433" s="5" t="str">
        <f>'[1]TCE - ANEXO IV - Preencher'!L442</f>
        <v>R_1647</v>
      </c>
      <c r="K433" s="5" t="str">
        <f>IF(F433="B",LEFT('[1]TCE - ANEXO IV - Preencher'!M442,2),IF(F433="S",LEFT('[1]TCE - ANEXO IV - Preencher'!M442,7),IF('[1]TCE - ANEXO IV - Preencher'!H442="","")))</f>
        <v>2611101</v>
      </c>
      <c r="L433" s="7">
        <f>'[1]TCE - ANEXO IV - Preencher'!N442</f>
        <v>16625</v>
      </c>
    </row>
    <row r="434" spans="1:12" s="8" customFormat="1" ht="19.5" customHeight="1" x14ac:dyDescent="0.25">
      <c r="A434" s="3">
        <f>IFERROR(VLOOKUP(B434,'[1]DADOS (OCULTAR)'!$Q$3:$S$136,3,0),"")</f>
        <v>10739225002323</v>
      </c>
      <c r="B434" s="4" t="str">
        <f>'[1]TCE - ANEXO IV - Preencher'!C443</f>
        <v>HOSPITAL DOM MALAN - CG Nº 027/2022</v>
      </c>
      <c r="C434" s="4" t="str">
        <f>'[1]TCE - ANEXO IV - Preencher'!E443</f>
        <v>5.16 - Serviços Médico-Hospitalares, Odotonlogia e Laboratoriais</v>
      </c>
      <c r="D434" s="3" t="str">
        <f>'[1]TCE - ANEXO IV - Preencher'!F443</f>
        <v>36.608.162/0001-54</v>
      </c>
      <c r="E434" s="5" t="str">
        <f>'[1]TCE - ANEXO IV - Preencher'!G443</f>
        <v>ANA CAROLINA DE CARVALHO ALMEIDA BOSON</v>
      </c>
      <c r="F434" s="5" t="str">
        <f>'[1]TCE - ANEXO IV - Preencher'!H443</f>
        <v>S</v>
      </c>
      <c r="G434" s="5" t="str">
        <f>'[1]TCE - ANEXO IV - Preencher'!I443</f>
        <v>S</v>
      </c>
      <c r="H434" s="5" t="str">
        <f>'[1]TCE - ANEXO IV - Preencher'!J443</f>
        <v>1824</v>
      </c>
      <c r="I434" s="6">
        <f>IF('[1]TCE - ANEXO IV - Preencher'!K443="","",'[1]TCE - ANEXO IV - Preencher'!K443)</f>
        <v>46217</v>
      </c>
      <c r="J434" s="5" t="str">
        <f>'[1]TCE - ANEXO IV - Preencher'!L443</f>
        <v>e51f2dd3e</v>
      </c>
      <c r="K434" s="5" t="str">
        <f>IF(F434="B",LEFT('[1]TCE - ANEXO IV - Preencher'!M443,2),IF(F434="S",LEFT('[1]TCE - ANEXO IV - Preencher'!M443,7),IF('[1]TCE - ANEXO IV - Preencher'!H443="","")))</f>
        <v>2611101</v>
      </c>
      <c r="L434" s="7">
        <f>'[1]TCE - ANEXO IV - Preencher'!N443</f>
        <v>2800</v>
      </c>
    </row>
    <row r="435" spans="1:12" s="8" customFormat="1" ht="19.5" customHeight="1" x14ac:dyDescent="0.25">
      <c r="A435" s="3">
        <f>IFERROR(VLOOKUP(B435,'[1]DADOS (OCULTAR)'!$Q$3:$S$136,3,0),"")</f>
        <v>10739225002323</v>
      </c>
      <c r="B435" s="4" t="str">
        <f>'[1]TCE - ANEXO IV - Preencher'!C444</f>
        <v>HOSPITAL DOM MALAN - CG Nº 027/2022</v>
      </c>
      <c r="C435" s="4" t="str">
        <f>'[1]TCE - ANEXO IV - Preencher'!E444</f>
        <v>5.16 - Serviços Médico-Hospitalares, Odotonlogia e Laboratoriais</v>
      </c>
      <c r="D435" s="3" t="str">
        <f>'[1]TCE - ANEXO IV - Preencher'!F444</f>
        <v>63.532.962/0001-01</v>
      </c>
      <c r="E435" s="5" t="str">
        <f>'[1]TCE - ANEXO IV - Preencher'!G444</f>
        <v xml:space="preserve">ATUALLE CLINICA GINECOLOGICA LTDA </v>
      </c>
      <c r="F435" s="5" t="str">
        <f>'[1]TCE - ANEXO IV - Preencher'!H444</f>
        <v>S</v>
      </c>
      <c r="G435" s="5" t="str">
        <f>'[1]TCE - ANEXO IV - Preencher'!I444</f>
        <v>S</v>
      </c>
      <c r="H435" s="5" t="str">
        <f>'[1]TCE - ANEXO IV - Preencher'!J444</f>
        <v>90</v>
      </c>
      <c r="I435" s="6">
        <f>IF('[1]TCE - ANEXO IV - Preencher'!K444="","",'[1]TCE - ANEXO IV - Preencher'!K444)</f>
        <v>46220</v>
      </c>
      <c r="J435" s="5" t="str">
        <f>'[1]TCE - ANEXO IV - Preencher'!L444</f>
        <v>3c24c9b44</v>
      </c>
      <c r="K435" s="5" t="str">
        <f>IF(F435="B",LEFT('[1]TCE - ANEXO IV - Preencher'!M444,2),IF(F435="S",LEFT('[1]TCE - ANEXO IV - Preencher'!M444,7),IF('[1]TCE - ANEXO IV - Preencher'!H444="","")))</f>
        <v>2611101</v>
      </c>
      <c r="L435" s="7">
        <f>'[1]TCE - ANEXO IV - Preencher'!N444</f>
        <v>8000</v>
      </c>
    </row>
    <row r="436" spans="1:12" s="8" customFormat="1" ht="19.5" customHeight="1" x14ac:dyDescent="0.25">
      <c r="A436" s="3">
        <f>IFERROR(VLOOKUP(B436,'[1]DADOS (OCULTAR)'!$Q$3:$S$136,3,0),"")</f>
        <v>10739225002323</v>
      </c>
      <c r="B436" s="4" t="str">
        <f>'[1]TCE - ANEXO IV - Preencher'!C445</f>
        <v>HOSPITAL DOM MALAN - CG Nº 027/2022</v>
      </c>
      <c r="C436" s="4" t="str">
        <f>'[1]TCE - ANEXO IV - Preencher'!E445</f>
        <v>5.16 - Serviços Médico-Hospitalares, Odotonlogia e Laboratoriais</v>
      </c>
      <c r="D436" s="3">
        <f>'[1]TCE - ANEXO IV - Preencher'!F445</f>
        <v>12342816000182</v>
      </c>
      <c r="E436" s="5" t="str">
        <f>'[1]TCE - ANEXO IV - Preencher'!G445</f>
        <v>ALL MEDICAL SERVIÇOS MÉDICOS LTDA</v>
      </c>
      <c r="F436" s="5" t="str">
        <f>'[1]TCE - ANEXO IV - Preencher'!H445</f>
        <v>S</v>
      </c>
      <c r="G436" s="5" t="str">
        <f>'[1]TCE - ANEXO IV - Preencher'!I445</f>
        <v>S</v>
      </c>
      <c r="H436" s="5" t="str">
        <f>'[1]TCE - ANEXO IV - Preencher'!J445</f>
        <v>18996</v>
      </c>
      <c r="I436" s="6">
        <f>IF('[1]TCE - ANEXO IV - Preencher'!K445="","",'[1]TCE - ANEXO IV - Preencher'!K445)</f>
        <v>46220</v>
      </c>
      <c r="J436" s="5" t="str">
        <f>'[1]TCE - ANEXO IV - Preencher'!L445</f>
        <v>R_9513</v>
      </c>
      <c r="K436" s="5" t="str">
        <f>IF(F436="B",LEFT('[1]TCE - ANEXO IV - Preencher'!M445,2),IF(F436="S",LEFT('[1]TCE - ANEXO IV - Preencher'!M445,7),IF('[1]TCE - ANEXO IV - Preencher'!H445="","")))</f>
        <v>2611101</v>
      </c>
      <c r="L436" s="7">
        <f>'[1]TCE - ANEXO IV - Preencher'!N445</f>
        <v>6875</v>
      </c>
    </row>
    <row r="437" spans="1:12" s="8" customFormat="1" ht="19.5" customHeight="1" x14ac:dyDescent="0.25">
      <c r="A437" s="3">
        <f>IFERROR(VLOOKUP(B437,'[1]DADOS (OCULTAR)'!$Q$3:$S$136,3,0),"")</f>
        <v>10739225002323</v>
      </c>
      <c r="B437" s="4" t="str">
        <f>'[1]TCE - ANEXO IV - Preencher'!C446</f>
        <v>HOSPITAL DOM MALAN - CG Nº 027/2022</v>
      </c>
      <c r="C437" s="4" t="str">
        <f>'[1]TCE - ANEXO IV - Preencher'!E446</f>
        <v>5.16 - Serviços Médico-Hospitalares, Odotonlogia e Laboratoriais</v>
      </c>
      <c r="D437" s="3">
        <f>'[1]TCE - ANEXO IV - Preencher'!F446</f>
        <v>12342816000182</v>
      </c>
      <c r="E437" s="5" t="str">
        <f>'[1]TCE - ANEXO IV - Preencher'!G446</f>
        <v>ALL MEDICAL SERVIÇOS MÉDICOS LTDA</v>
      </c>
      <c r="F437" s="5" t="str">
        <f>'[1]TCE - ANEXO IV - Preencher'!H446</f>
        <v>S</v>
      </c>
      <c r="G437" s="5" t="str">
        <f>'[1]TCE - ANEXO IV - Preencher'!I446</f>
        <v>S</v>
      </c>
      <c r="H437" s="5" t="str">
        <f>'[1]TCE - ANEXO IV - Preencher'!J446</f>
        <v>19032</v>
      </c>
      <c r="I437" s="6">
        <f>IF('[1]TCE - ANEXO IV - Preencher'!K446="","",'[1]TCE - ANEXO IV - Preencher'!K446)</f>
        <v>46223</v>
      </c>
      <c r="J437" s="5" t="str">
        <f>'[1]TCE - ANEXO IV - Preencher'!L446</f>
        <v>R_9549</v>
      </c>
      <c r="K437" s="5" t="str">
        <f>IF(F437="B",LEFT('[1]TCE - ANEXO IV - Preencher'!M446,2),IF(F437="S",LEFT('[1]TCE - ANEXO IV - Preencher'!M446,7),IF('[1]TCE - ANEXO IV - Preencher'!H446="","")))</f>
        <v>2611101</v>
      </c>
      <c r="L437" s="7">
        <f>'[1]TCE - ANEXO IV - Preencher'!N446</f>
        <v>10100</v>
      </c>
    </row>
    <row r="438" spans="1:12" s="8" customFormat="1" ht="19.5" customHeight="1" x14ac:dyDescent="0.25">
      <c r="A438" s="3">
        <f>IFERROR(VLOOKUP(B438,'[1]DADOS (OCULTAR)'!$Q$3:$S$136,3,0),"")</f>
        <v>10739225002323</v>
      </c>
      <c r="B438" s="4" t="str">
        <f>'[1]TCE - ANEXO IV - Preencher'!C447</f>
        <v>HOSPITAL DOM MALAN - CG Nº 027/2022</v>
      </c>
      <c r="C438" s="4" t="str">
        <f>'[1]TCE - ANEXO IV - Preencher'!E447</f>
        <v>5.16 - Serviços Médico-Hospitalares, Odotonlogia e Laboratoriais</v>
      </c>
      <c r="D438" s="3">
        <f>'[1]TCE - ANEXO IV - Preencher'!F447</f>
        <v>12342816000182</v>
      </c>
      <c r="E438" s="5" t="str">
        <f>'[1]TCE - ANEXO IV - Preencher'!G447</f>
        <v>ALL MEDICAL SERVIÇOS MÉDICOS LTDA</v>
      </c>
      <c r="F438" s="5" t="str">
        <f>'[1]TCE - ANEXO IV - Preencher'!H447</f>
        <v>S</v>
      </c>
      <c r="G438" s="5" t="str">
        <f>'[1]TCE - ANEXO IV - Preencher'!I447</f>
        <v>S</v>
      </c>
      <c r="H438" s="5" t="str">
        <f>'[1]TCE - ANEXO IV - Preencher'!J447</f>
        <v>19054</v>
      </c>
      <c r="I438" s="6">
        <f>IF('[1]TCE - ANEXO IV - Preencher'!K447="","",'[1]TCE - ANEXO IV - Preencher'!K447)</f>
        <v>46224</v>
      </c>
      <c r="J438" s="5" t="str">
        <f>'[1]TCE - ANEXO IV - Preencher'!L447</f>
        <v>R_9571</v>
      </c>
      <c r="K438" s="5" t="str">
        <f>IF(F438="B",LEFT('[1]TCE - ANEXO IV - Preencher'!M447,2),IF(F438="S",LEFT('[1]TCE - ANEXO IV - Preencher'!M447,7),IF('[1]TCE - ANEXO IV - Preencher'!H447="","")))</f>
        <v>2611101</v>
      </c>
      <c r="L438" s="7">
        <f>'[1]TCE - ANEXO IV - Preencher'!N447</f>
        <v>2950</v>
      </c>
    </row>
    <row r="439" spans="1:12" s="8" customFormat="1" ht="19.5" customHeight="1" x14ac:dyDescent="0.25">
      <c r="A439" s="3">
        <f>IFERROR(VLOOKUP(B439,'[1]DADOS (OCULTAR)'!$Q$3:$S$136,3,0),"")</f>
        <v>10739225002323</v>
      </c>
      <c r="B439" s="4" t="str">
        <f>'[1]TCE - ANEXO IV - Preencher'!C448</f>
        <v>HOSPITAL DOM MALAN - CG Nº 027/2022</v>
      </c>
      <c r="C439" s="4" t="str">
        <f>'[1]TCE - ANEXO IV - Preencher'!E448</f>
        <v>5.16 - Serviços Médico-Hospitalares, Odotonlogia e Laboratoriais</v>
      </c>
      <c r="D439" s="3">
        <f>'[1]TCE - ANEXO IV - Preencher'!F448</f>
        <v>12342816000182</v>
      </c>
      <c r="E439" s="5" t="str">
        <f>'[1]TCE - ANEXO IV - Preencher'!G448</f>
        <v>ALL MEDICAL SERVIÇOS MÉDICOS LTDA</v>
      </c>
      <c r="F439" s="5" t="str">
        <f>'[1]TCE - ANEXO IV - Preencher'!H448</f>
        <v>S</v>
      </c>
      <c r="G439" s="5" t="str">
        <f>'[1]TCE - ANEXO IV - Preencher'!I448</f>
        <v>S</v>
      </c>
      <c r="H439" s="5" t="str">
        <f>'[1]TCE - ANEXO IV - Preencher'!J448</f>
        <v>19033</v>
      </c>
      <c r="I439" s="6">
        <f>IF('[1]TCE - ANEXO IV - Preencher'!K448="","",'[1]TCE - ANEXO IV - Preencher'!K448)</f>
        <v>46223</v>
      </c>
      <c r="J439" s="5" t="str">
        <f>'[1]TCE - ANEXO IV - Preencher'!L448</f>
        <v>R_9550</v>
      </c>
      <c r="K439" s="5" t="str">
        <f>IF(F439="B",LEFT('[1]TCE - ANEXO IV - Preencher'!M448,2),IF(F439="S",LEFT('[1]TCE - ANEXO IV - Preencher'!M448,7),IF('[1]TCE - ANEXO IV - Preencher'!H448="","")))</f>
        <v>2611101</v>
      </c>
      <c r="L439" s="7">
        <f>'[1]TCE - ANEXO IV - Preencher'!N448</f>
        <v>5400</v>
      </c>
    </row>
    <row r="440" spans="1:12" s="8" customFormat="1" ht="19.5" customHeight="1" x14ac:dyDescent="0.25">
      <c r="A440" s="3">
        <f>IFERROR(VLOOKUP(B440,'[1]DADOS (OCULTAR)'!$Q$3:$S$136,3,0),"")</f>
        <v>10739225002323</v>
      </c>
      <c r="B440" s="4" t="str">
        <f>'[1]TCE - ANEXO IV - Preencher'!C449</f>
        <v>HOSPITAL DOM MALAN - CG Nº 027/2022</v>
      </c>
      <c r="C440" s="4" t="str">
        <f>'[1]TCE - ANEXO IV - Preencher'!E449</f>
        <v>5.16 - Serviços Médico-Hospitalares, Odotonlogia e Laboratoriais</v>
      </c>
      <c r="D440" s="3">
        <f>'[1]TCE - ANEXO IV - Preencher'!F449</f>
        <v>12342816000182</v>
      </c>
      <c r="E440" s="5" t="str">
        <f>'[1]TCE - ANEXO IV - Preencher'!G449</f>
        <v>ALL MEDICAL SERVIÇOS MÉDICOS LTDA</v>
      </c>
      <c r="F440" s="5" t="str">
        <f>'[1]TCE - ANEXO IV - Preencher'!H449</f>
        <v>S</v>
      </c>
      <c r="G440" s="5" t="str">
        <f>'[1]TCE - ANEXO IV - Preencher'!I449</f>
        <v>S</v>
      </c>
      <c r="H440" s="5" t="str">
        <f>'[1]TCE - ANEXO IV - Preencher'!J449</f>
        <v>19017</v>
      </c>
      <c r="I440" s="6">
        <f>IF('[1]TCE - ANEXO IV - Preencher'!K449="","",'[1]TCE - ANEXO IV - Preencher'!K449)</f>
        <v>46223</v>
      </c>
      <c r="J440" s="5" t="str">
        <f>'[1]TCE - ANEXO IV - Preencher'!L449</f>
        <v>R_9534</v>
      </c>
      <c r="K440" s="5" t="str">
        <f>IF(F440="B",LEFT('[1]TCE - ANEXO IV - Preencher'!M449,2),IF(F440="S",LEFT('[1]TCE - ANEXO IV - Preencher'!M449,7),IF('[1]TCE - ANEXO IV - Preencher'!H449="","")))</f>
        <v>2611101</v>
      </c>
      <c r="L440" s="7">
        <f>'[1]TCE - ANEXO IV - Preencher'!N449</f>
        <v>3000</v>
      </c>
    </row>
    <row r="441" spans="1:12" s="8" customFormat="1" ht="19.5" customHeight="1" x14ac:dyDescent="0.25">
      <c r="A441" s="3">
        <f>IFERROR(VLOOKUP(B441,'[1]DADOS (OCULTAR)'!$Q$3:$S$136,3,0),"")</f>
        <v>10739225002323</v>
      </c>
      <c r="B441" s="4" t="str">
        <f>'[1]TCE - ANEXO IV - Preencher'!C450</f>
        <v>HOSPITAL DOM MALAN - CG Nº 027/2022</v>
      </c>
      <c r="C441" s="4" t="str">
        <f>'[1]TCE - ANEXO IV - Preencher'!E450</f>
        <v>5.16 - Serviços Médico-Hospitalares, Odotonlogia e Laboratoriais</v>
      </c>
      <c r="D441" s="3" t="str">
        <f>'[1]TCE - ANEXO IV - Preencher'!F450</f>
        <v>58.366.783/0001-01</v>
      </c>
      <c r="E441" s="5" t="str">
        <f>'[1]TCE - ANEXO IV - Preencher'!G450</f>
        <v xml:space="preserve">ALL MEDICAL VALE LTDA </v>
      </c>
      <c r="F441" s="5" t="str">
        <f>'[1]TCE - ANEXO IV - Preencher'!H450</f>
        <v>S</v>
      </c>
      <c r="G441" s="5" t="str">
        <f>'[1]TCE - ANEXO IV - Preencher'!I450</f>
        <v>S</v>
      </c>
      <c r="H441" s="5" t="str">
        <f>'[1]TCE - ANEXO IV - Preencher'!J450</f>
        <v>0000381</v>
      </c>
      <c r="I441" s="6">
        <f>IF('[1]TCE - ANEXO IV - Preencher'!K450="","",'[1]TCE - ANEXO IV - Preencher'!K450)</f>
        <v>46220</v>
      </c>
      <c r="J441" s="5" t="str">
        <f>'[1]TCE - ANEXO IV - Preencher'!L450</f>
        <v>SNA3-SPN9</v>
      </c>
      <c r="K441" s="5" t="str">
        <f>IF(F441="B",LEFT('[1]TCE - ANEXO IV - Preencher'!M450,2),IF(F441="S",LEFT('[1]TCE - ANEXO IV - Preencher'!M450,7),IF('[1]TCE - ANEXO IV - Preencher'!H450="","")))</f>
        <v>2918407</v>
      </c>
      <c r="L441" s="7">
        <f>'[1]TCE - ANEXO IV - Preencher'!N450</f>
        <v>29000</v>
      </c>
    </row>
    <row r="442" spans="1:12" s="8" customFormat="1" ht="19.5" customHeight="1" x14ac:dyDescent="0.25">
      <c r="A442" s="3">
        <f>IFERROR(VLOOKUP(B442,'[1]DADOS (OCULTAR)'!$Q$3:$S$136,3,0),"")</f>
        <v>10739225002323</v>
      </c>
      <c r="B442" s="4" t="str">
        <f>'[1]TCE - ANEXO IV - Preencher'!C451</f>
        <v>HOSPITAL DOM MALAN - CG Nº 027/2022</v>
      </c>
      <c r="C442" s="4" t="str">
        <f>'[1]TCE - ANEXO IV - Preencher'!E451</f>
        <v>5.16 - Serviços Médico-Hospitalares, Odotonlogia e Laboratoriais</v>
      </c>
      <c r="D442" s="3" t="str">
        <f>'[1]TCE - ANEXO IV - Preencher'!F451</f>
        <v>53.282.602/0001-45</v>
      </c>
      <c r="E442" s="5" t="str">
        <f>'[1]TCE - ANEXO IV - Preencher'!G451</f>
        <v>ALL MEDICAL ATENDIMENTOS MEDICOS LTDA</v>
      </c>
      <c r="F442" s="5" t="str">
        <f>'[1]TCE - ANEXO IV - Preencher'!H451</f>
        <v>S</v>
      </c>
      <c r="G442" s="5" t="str">
        <f>'[1]TCE - ANEXO IV - Preencher'!I451</f>
        <v>S</v>
      </c>
      <c r="H442" s="5" t="str">
        <f>'[1]TCE - ANEXO IV - Preencher'!J451</f>
        <v>1668</v>
      </c>
      <c r="I442" s="6">
        <f>IF('[1]TCE - ANEXO IV - Preencher'!K451="","",'[1]TCE - ANEXO IV - Preencher'!K451)</f>
        <v>46220</v>
      </c>
      <c r="J442" s="5" t="str">
        <f>'[1]TCE - ANEXO IV - Preencher'!L451</f>
        <v>R_1626</v>
      </c>
      <c r="K442" s="5" t="str">
        <f>IF(F442="B",LEFT('[1]TCE - ANEXO IV - Preencher'!M451,2),IF(F442="S",LEFT('[1]TCE - ANEXO IV - Preencher'!M451,7),IF('[1]TCE - ANEXO IV - Preencher'!H451="","")))</f>
        <v>2611101</v>
      </c>
      <c r="L442" s="7">
        <f>'[1]TCE - ANEXO IV - Preencher'!N451</f>
        <v>8750</v>
      </c>
    </row>
    <row r="443" spans="1:12" s="8" customFormat="1" ht="19.5" customHeight="1" x14ac:dyDescent="0.25">
      <c r="A443" s="3">
        <f>IFERROR(VLOOKUP(B443,'[1]DADOS (OCULTAR)'!$Q$3:$S$136,3,0),"")</f>
        <v>10739225002323</v>
      </c>
      <c r="B443" s="4" t="str">
        <f>'[1]TCE - ANEXO IV - Preencher'!C452</f>
        <v>HOSPITAL DOM MALAN - CG Nº 027/2022</v>
      </c>
      <c r="C443" s="4" t="str">
        <f>'[1]TCE - ANEXO IV - Preencher'!E452</f>
        <v>5.16 - Serviços Médico-Hospitalares, Odotonlogia e Laboratoriais</v>
      </c>
      <c r="D443" s="3" t="str">
        <f>'[1]TCE - ANEXO IV - Preencher'!F452</f>
        <v>03.757.098/0001-14</v>
      </c>
      <c r="E443" s="5" t="str">
        <f>'[1]TCE - ANEXO IV - Preencher'!G452</f>
        <v>CIPEVASF - CIRURGIÕES PEDIATRICOS DO VALE</v>
      </c>
      <c r="F443" s="5" t="str">
        <f>'[1]TCE - ANEXO IV - Preencher'!H452</f>
        <v>S</v>
      </c>
      <c r="G443" s="5" t="str">
        <f>'[1]TCE - ANEXO IV - Preencher'!I452</f>
        <v>S</v>
      </c>
      <c r="H443" s="5" t="str">
        <f>'[1]TCE - ANEXO IV - Preencher'!J452</f>
        <v>3239</v>
      </c>
      <c r="I443" s="6">
        <f>IF('[1]TCE - ANEXO IV - Preencher'!K452="","",'[1]TCE - ANEXO IV - Preencher'!K452)</f>
        <v>46219</v>
      </c>
      <c r="J443" s="5" t="str">
        <f>'[1]TCE - ANEXO IV - Preencher'!L452</f>
        <v>46eea2602</v>
      </c>
      <c r="K443" s="5" t="str">
        <f>IF(F443="B",LEFT('[1]TCE - ANEXO IV - Preencher'!M452,2),IF(F443="S",LEFT('[1]TCE - ANEXO IV - Preencher'!M452,7),IF('[1]TCE - ANEXO IV - Preencher'!H452="","")))</f>
        <v>2611101</v>
      </c>
      <c r="L443" s="7">
        <f>'[1]TCE - ANEXO IV - Preencher'!N452</f>
        <v>68600</v>
      </c>
    </row>
    <row r="444" spans="1:12" s="8" customFormat="1" ht="19.5" customHeight="1" x14ac:dyDescent="0.25">
      <c r="A444" s="3">
        <f>IFERROR(VLOOKUP(B444,'[1]DADOS (OCULTAR)'!$Q$3:$S$136,3,0),"")</f>
        <v>10739225002323</v>
      </c>
      <c r="B444" s="4" t="str">
        <f>'[1]TCE - ANEXO IV - Preencher'!C453</f>
        <v>HOSPITAL DOM MALAN - CG Nº 027/2022</v>
      </c>
      <c r="C444" s="4" t="str">
        <f>'[1]TCE - ANEXO IV - Preencher'!E453</f>
        <v>5.16 - Serviços Médico-Hospitalares, Odotonlogia e Laboratoriais</v>
      </c>
      <c r="D444" s="3" t="str">
        <f>'[1]TCE - ANEXO IV - Preencher'!F453</f>
        <v>37.023.707/0001-23</v>
      </c>
      <c r="E444" s="5" t="str">
        <f>'[1]TCE - ANEXO IV - Preencher'!G453</f>
        <v>DURAO SERVICOS MEDICOS LTDA</v>
      </c>
      <c r="F444" s="5" t="str">
        <f>'[1]TCE - ANEXO IV - Preencher'!H453</f>
        <v>S</v>
      </c>
      <c r="G444" s="5" t="str">
        <f>'[1]TCE - ANEXO IV - Preencher'!I453</f>
        <v>S</v>
      </c>
      <c r="H444" s="5" t="str">
        <f>'[1]TCE - ANEXO IV - Preencher'!J453</f>
        <v>306</v>
      </c>
      <c r="I444" s="6">
        <f>IF('[1]TCE - ANEXO IV - Preencher'!K453="","",'[1]TCE - ANEXO IV - Preencher'!K453)</f>
        <v>46222</v>
      </c>
      <c r="J444" s="5" t="str">
        <f>'[1]TCE - ANEXO IV - Preencher'!L453</f>
        <v>354340212370237070001230000000000030626071784512943</v>
      </c>
      <c r="K444" s="5" t="str">
        <f>IF(F444="B",LEFT('[1]TCE - ANEXO IV - Preencher'!M453,2),IF(F444="S",LEFT('[1]TCE - ANEXO IV - Preencher'!M453,7),IF('[1]TCE - ANEXO IV - Preencher'!H453="","")))</f>
        <v>3543402</v>
      </c>
      <c r="L444" s="7">
        <f>'[1]TCE - ANEXO IV - Preencher'!N453</f>
        <v>17325</v>
      </c>
    </row>
    <row r="445" spans="1:12" s="8" customFormat="1" ht="19.5" customHeight="1" x14ac:dyDescent="0.25">
      <c r="A445" s="3">
        <f>IFERROR(VLOOKUP(B445,'[1]DADOS (OCULTAR)'!$Q$3:$S$136,3,0),"")</f>
        <v>10739225002323</v>
      </c>
      <c r="B445" s="4" t="str">
        <f>'[1]TCE - ANEXO IV - Preencher'!C454</f>
        <v>HOSPITAL DOM MALAN - CG Nº 027/2022</v>
      </c>
      <c r="C445" s="4" t="str">
        <f>'[1]TCE - ANEXO IV - Preencher'!E454</f>
        <v>5.16 - Serviços Médico-Hospitalares, Odotonlogia e Laboratoriais</v>
      </c>
      <c r="D445" s="3" t="str">
        <f>'[1]TCE - ANEXO IV - Preencher'!F454</f>
        <v>46.387.887/0001-13</v>
      </c>
      <c r="E445" s="5" t="str">
        <f>'[1]TCE - ANEXO IV - Preencher'!G454</f>
        <v>D S A SAUDE E BEM ESTAR CLINICA MEDICA LTDA</v>
      </c>
      <c r="F445" s="5" t="str">
        <f>'[1]TCE - ANEXO IV - Preencher'!H454</f>
        <v>S</v>
      </c>
      <c r="G445" s="5" t="str">
        <f>'[1]TCE - ANEXO IV - Preencher'!I454</f>
        <v>S</v>
      </c>
      <c r="H445" s="5" t="str">
        <f>'[1]TCE - ANEXO IV - Preencher'!J454</f>
        <v>0000018</v>
      </c>
      <c r="I445" s="6">
        <f>IF('[1]TCE - ANEXO IV - Preencher'!K454="","",'[1]TCE - ANEXO IV - Preencher'!K454)</f>
        <v>46224</v>
      </c>
      <c r="J445" s="5" t="str">
        <f>'[1]TCE - ANEXO IV - Preencher'!L454</f>
        <v>SNA3-SV2B</v>
      </c>
      <c r="K445" s="5" t="str">
        <f>IF(F445="B",LEFT('[1]TCE - ANEXO IV - Preencher'!M454,2),IF(F445="S",LEFT('[1]TCE - ANEXO IV - Preencher'!M454,7),IF('[1]TCE - ANEXO IV - Preencher'!H454="","")))</f>
        <v>2918407</v>
      </c>
      <c r="L445" s="7">
        <f>'[1]TCE - ANEXO IV - Preencher'!N454</f>
        <v>1750</v>
      </c>
    </row>
    <row r="446" spans="1:12" s="8" customFormat="1" ht="19.5" customHeight="1" x14ac:dyDescent="0.25">
      <c r="A446" s="3">
        <f>IFERROR(VLOOKUP(B446,'[1]DADOS (OCULTAR)'!$Q$3:$S$136,3,0),"")</f>
        <v>10739225002323</v>
      </c>
      <c r="B446" s="4" t="str">
        <f>'[1]TCE - ANEXO IV - Preencher'!C455</f>
        <v>HOSPITAL DOM MALAN - CG Nº 027/2022</v>
      </c>
      <c r="C446" s="4" t="str">
        <f>'[1]TCE - ANEXO IV - Preencher'!E455</f>
        <v>5.16 - Serviços Médico-Hospitalares, Odotonlogia e Laboratoriais</v>
      </c>
      <c r="D446" s="3" t="str">
        <f>'[1]TCE - ANEXO IV - Preencher'!F455</f>
        <v>53.676.491/0001-51</v>
      </c>
      <c r="E446" s="5" t="str">
        <f>'[1]TCE - ANEXO IV - Preencher'!G455</f>
        <v>DANIELLE MATOSO TORREAO LTDA</v>
      </c>
      <c r="F446" s="5" t="str">
        <f>'[1]TCE - ANEXO IV - Preencher'!H455</f>
        <v>S</v>
      </c>
      <c r="G446" s="5" t="str">
        <f>'[1]TCE - ANEXO IV - Preencher'!I455</f>
        <v>S</v>
      </c>
      <c r="H446" s="5" t="str">
        <f>'[1]TCE - ANEXO IV - Preencher'!J455</f>
        <v>1361</v>
      </c>
      <c r="I446" s="6">
        <f>IF('[1]TCE - ANEXO IV - Preencher'!K455="","",'[1]TCE - ANEXO IV - Preencher'!K455)</f>
        <v>46220</v>
      </c>
      <c r="J446" s="5" t="str">
        <f>'[1]TCE - ANEXO IV - Preencher'!L455</f>
        <v>77cfa0ea4</v>
      </c>
      <c r="K446" s="5" t="str">
        <f>IF(F446="B",LEFT('[1]TCE - ANEXO IV - Preencher'!M455,2),IF(F446="S",LEFT('[1]TCE - ANEXO IV - Preencher'!M455,7),IF('[1]TCE - ANEXO IV - Preencher'!H455="","")))</f>
        <v>2611101</v>
      </c>
      <c r="L446" s="7">
        <f>'[1]TCE - ANEXO IV - Preencher'!N455</f>
        <v>2950</v>
      </c>
    </row>
    <row r="447" spans="1:12" s="8" customFormat="1" ht="19.5" customHeight="1" x14ac:dyDescent="0.25">
      <c r="A447" s="3">
        <f>IFERROR(VLOOKUP(B447,'[1]DADOS (OCULTAR)'!$Q$3:$S$136,3,0),"")</f>
        <v>10739225002323</v>
      </c>
      <c r="B447" s="4" t="str">
        <f>'[1]TCE - ANEXO IV - Preencher'!C456</f>
        <v>HOSPITAL DOM MALAN - CG Nº 027/2022</v>
      </c>
      <c r="C447" s="4" t="str">
        <f>'[1]TCE - ANEXO IV - Preencher'!E456</f>
        <v>5.16 - Serviços Médico-Hospitalares, Odotonlogia e Laboratoriais</v>
      </c>
      <c r="D447" s="3" t="str">
        <f>'[1]TCE - ANEXO IV - Preencher'!F456</f>
        <v>47.085.853/0001-37</v>
      </c>
      <c r="E447" s="5" t="str">
        <f>'[1]TCE - ANEXO IV - Preencher'!G456</f>
        <v>EDUARDA ROLIM MEDICINA LTDA</v>
      </c>
      <c r="F447" s="5" t="str">
        <f>'[1]TCE - ANEXO IV - Preencher'!H456</f>
        <v>S</v>
      </c>
      <c r="G447" s="5" t="str">
        <f>'[1]TCE - ANEXO IV - Preencher'!I456</f>
        <v>S</v>
      </c>
      <c r="H447" s="5" t="str">
        <f>'[1]TCE - ANEXO IV - Preencher'!J456</f>
        <v>129</v>
      </c>
      <c r="I447" s="6">
        <f>IF('[1]TCE - ANEXO IV - Preencher'!K456="","",'[1]TCE - ANEXO IV - Preencher'!K456)</f>
        <v>46223</v>
      </c>
      <c r="J447" s="5" t="str">
        <f>'[1]TCE - ANEXO IV - Preencher'!L456</f>
        <v>ed00d4a07</v>
      </c>
      <c r="K447" s="5" t="str">
        <f>IF(F447="B",LEFT('[1]TCE - ANEXO IV - Preencher'!M456,2),IF(F447="S",LEFT('[1]TCE - ANEXO IV - Preencher'!M456,7),IF('[1]TCE - ANEXO IV - Preencher'!H456="","")))</f>
        <v>2611101</v>
      </c>
      <c r="L447" s="7">
        <f>'[1]TCE - ANEXO IV - Preencher'!N456</f>
        <v>7700</v>
      </c>
    </row>
    <row r="448" spans="1:12" s="8" customFormat="1" ht="19.5" customHeight="1" x14ac:dyDescent="0.25">
      <c r="A448" s="3">
        <f>IFERROR(VLOOKUP(B448,'[1]DADOS (OCULTAR)'!$Q$3:$S$136,3,0),"")</f>
        <v>10739225002323</v>
      </c>
      <c r="B448" s="4" t="str">
        <f>'[1]TCE - ANEXO IV - Preencher'!C457</f>
        <v>HOSPITAL DOM MALAN - CG Nº 027/2022</v>
      </c>
      <c r="C448" s="4" t="str">
        <f>'[1]TCE - ANEXO IV - Preencher'!E457</f>
        <v>5.16 - Serviços Médico-Hospitalares, Odotonlogia e Laboratoriais</v>
      </c>
      <c r="D448" s="3" t="str">
        <f>'[1]TCE - ANEXO IV - Preencher'!F457</f>
        <v>65.812.444/0001-77</v>
      </c>
      <c r="E448" s="5" t="str">
        <f>'[1]TCE - ANEXO IV - Preencher'!G457</f>
        <v>FRANKLIN SERVICOS MEDICOS LTDA</v>
      </c>
      <c r="F448" s="5" t="str">
        <f>'[1]TCE - ANEXO IV - Preencher'!H457</f>
        <v>S</v>
      </c>
      <c r="G448" s="5" t="str">
        <f>'[1]TCE - ANEXO IV - Preencher'!I457</f>
        <v>S</v>
      </c>
      <c r="H448" s="5" t="str">
        <f>'[1]TCE - ANEXO IV - Preencher'!J457</f>
        <v>12</v>
      </c>
      <c r="I448" s="6">
        <f>IF('[1]TCE - ANEXO IV - Preencher'!K457="","",'[1]TCE - ANEXO IV - Preencher'!K457)</f>
        <v>46223</v>
      </c>
      <c r="J448" s="5" t="str">
        <f>'[1]TCE - ANEXO IV - Preencher'!L457</f>
        <v>31062002265812444000177000000000001226073585031095</v>
      </c>
      <c r="K448" s="5" t="str">
        <f>IF(F448="B",LEFT('[1]TCE - ANEXO IV - Preencher'!M457,2),IF(F448="S",LEFT('[1]TCE - ANEXO IV - Preencher'!M457,7),IF('[1]TCE - ANEXO IV - Preencher'!H457="","")))</f>
        <v>3106200</v>
      </c>
      <c r="L448" s="7">
        <f>'[1]TCE - ANEXO IV - Preencher'!N457</f>
        <v>18500</v>
      </c>
    </row>
    <row r="449" spans="1:12" s="8" customFormat="1" ht="19.5" customHeight="1" x14ac:dyDescent="0.25">
      <c r="A449" s="3">
        <f>IFERROR(VLOOKUP(B449,'[1]DADOS (OCULTAR)'!$Q$3:$S$136,3,0),"")</f>
        <v>10739225002323</v>
      </c>
      <c r="B449" s="4" t="str">
        <f>'[1]TCE - ANEXO IV - Preencher'!C458</f>
        <v>HOSPITAL DOM MALAN - CG Nº 027/2022</v>
      </c>
      <c r="C449" s="4" t="str">
        <f>'[1]TCE - ANEXO IV - Preencher'!E458</f>
        <v>5.16 - Serviços Médico-Hospitalares, Odotonlogia e Laboratoriais</v>
      </c>
      <c r="D449" s="3" t="str">
        <f>'[1]TCE - ANEXO IV - Preencher'!F458</f>
        <v>53.523.900/0001-80</v>
      </c>
      <c r="E449" s="5" t="str">
        <f>'[1]TCE - ANEXO IV - Preencher'!G458</f>
        <v>GERALDO L. A. COELHO SERVIÇOS MEDICOS LTDA</v>
      </c>
      <c r="F449" s="5" t="str">
        <f>'[1]TCE - ANEXO IV - Preencher'!H458</f>
        <v>S</v>
      </c>
      <c r="G449" s="5" t="str">
        <f>'[1]TCE - ANEXO IV - Preencher'!I458</f>
        <v>S</v>
      </c>
      <c r="H449" s="5" t="str">
        <f>'[1]TCE - ANEXO IV - Preencher'!J458</f>
        <v>74</v>
      </c>
      <c r="I449" s="6">
        <f>IF('[1]TCE - ANEXO IV - Preencher'!K458="","",'[1]TCE - ANEXO IV - Preencher'!K458)</f>
        <v>46224</v>
      </c>
      <c r="J449" s="5" t="str">
        <f>'[1]TCE - ANEXO IV - Preencher'!L458</f>
        <v>883aca528</v>
      </c>
      <c r="K449" s="5" t="str">
        <f>IF(F449="B",LEFT('[1]TCE - ANEXO IV - Preencher'!M458,2),IF(F449="S",LEFT('[1]TCE - ANEXO IV - Preencher'!M458,7),IF('[1]TCE - ANEXO IV - Preencher'!H458="","")))</f>
        <v>2611101</v>
      </c>
      <c r="L449" s="7">
        <f>'[1]TCE - ANEXO IV - Preencher'!N458</f>
        <v>8000</v>
      </c>
    </row>
    <row r="450" spans="1:12" s="8" customFormat="1" ht="19.5" customHeight="1" x14ac:dyDescent="0.25">
      <c r="A450" s="3">
        <f>IFERROR(VLOOKUP(B450,'[1]DADOS (OCULTAR)'!$Q$3:$S$136,3,0),"")</f>
        <v>10739225002323</v>
      </c>
      <c r="B450" s="4" t="str">
        <f>'[1]TCE - ANEXO IV - Preencher'!C459</f>
        <v>HOSPITAL DOM MALAN - CG Nº 027/2022</v>
      </c>
      <c r="C450" s="4" t="str">
        <f>'[1]TCE - ANEXO IV - Preencher'!E459</f>
        <v>5.16 - Serviços Médico-Hospitalares, Odotonlogia e Laboratoriais</v>
      </c>
      <c r="D450" s="3" t="str">
        <f>'[1]TCE - ANEXO IV - Preencher'!F459</f>
        <v>61.545.223/0001-29</v>
      </c>
      <c r="E450" s="5" t="str">
        <f>'[1]TCE - ANEXO IV - Preencher'!G459</f>
        <v>G&amp;G AGUIAR LTDA</v>
      </c>
      <c r="F450" s="5" t="str">
        <f>'[1]TCE - ANEXO IV - Preencher'!H459</f>
        <v>S</v>
      </c>
      <c r="G450" s="5" t="str">
        <f>'[1]TCE - ANEXO IV - Preencher'!I459</f>
        <v>S</v>
      </c>
      <c r="H450" s="5" t="str">
        <f>'[1]TCE - ANEXO IV - Preencher'!J459</f>
        <v>320</v>
      </c>
      <c r="I450" s="6">
        <f>IF('[1]TCE - ANEXO IV - Preencher'!K459="","",'[1]TCE - ANEXO IV - Preencher'!K459)</f>
        <v>46224</v>
      </c>
      <c r="J450" s="5" t="str">
        <f>'[1]TCE - ANEXO IV - Preencher'!L459</f>
        <v>a46163ae3</v>
      </c>
      <c r="K450" s="5" t="str">
        <f>IF(F450="B",LEFT('[1]TCE - ANEXO IV - Preencher'!M459,2),IF(F450="S",LEFT('[1]TCE - ANEXO IV - Preencher'!M459,7),IF('[1]TCE - ANEXO IV - Preencher'!H459="","")))</f>
        <v>2611101</v>
      </c>
      <c r="L450" s="7">
        <f>'[1]TCE - ANEXO IV - Preencher'!N459</f>
        <v>3000</v>
      </c>
    </row>
    <row r="451" spans="1:12" s="8" customFormat="1" ht="19.5" customHeight="1" x14ac:dyDescent="0.25">
      <c r="A451" s="3">
        <f>IFERROR(VLOOKUP(B451,'[1]DADOS (OCULTAR)'!$Q$3:$S$136,3,0),"")</f>
        <v>10739225002323</v>
      </c>
      <c r="B451" s="4" t="str">
        <f>'[1]TCE - ANEXO IV - Preencher'!C460</f>
        <v>HOSPITAL DOM MALAN - CG Nº 027/2022</v>
      </c>
      <c r="C451" s="4" t="str">
        <f>'[1]TCE - ANEXO IV - Preencher'!E460</f>
        <v>5.16 - Serviços Médico-Hospitalares, Odotonlogia e Laboratoriais</v>
      </c>
      <c r="D451" s="3" t="str">
        <f>'[1]TCE - ANEXO IV - Preencher'!F460</f>
        <v>50.946.385/0001-52</v>
      </c>
      <c r="E451" s="5" t="str">
        <f>'[1]TCE - ANEXO IV - Preencher'!G460</f>
        <v>LLB MED SERVICOS MEDICOS LTDA</v>
      </c>
      <c r="F451" s="5" t="str">
        <f>'[1]TCE - ANEXO IV - Preencher'!H460</f>
        <v>S</v>
      </c>
      <c r="G451" s="5" t="str">
        <f>'[1]TCE - ANEXO IV - Preencher'!I460</f>
        <v>S</v>
      </c>
      <c r="H451" s="5" t="str">
        <f>'[1]TCE - ANEXO IV - Preencher'!J460</f>
        <v>00000048</v>
      </c>
      <c r="I451" s="6">
        <f>IF('[1]TCE - ANEXO IV - Preencher'!K460="","",'[1]TCE - ANEXO IV - Preencher'!K460)</f>
        <v>46219</v>
      </c>
      <c r="J451" s="5" t="str">
        <f>'[1]TCE - ANEXO IV - Preencher'!L460</f>
        <v>4933-588RU</v>
      </c>
      <c r="K451" s="5" t="str">
        <f>IF(F451="B",LEFT('[1]TCE - ANEXO IV - Preencher'!M460,2),IF(F451="S",LEFT('[1]TCE - ANEXO IV - Preencher'!M460,7),IF('[1]TCE - ANEXO IV - Preencher'!H460="","")))</f>
        <v>2604502</v>
      </c>
      <c r="L451" s="7">
        <f>'[1]TCE - ANEXO IV - Preencher'!N460</f>
        <v>33000</v>
      </c>
    </row>
    <row r="452" spans="1:12" s="8" customFormat="1" ht="19.5" customHeight="1" x14ac:dyDescent="0.25">
      <c r="A452" s="3">
        <f>IFERROR(VLOOKUP(B452,'[1]DADOS (OCULTAR)'!$Q$3:$S$136,3,0),"")</f>
        <v>10739225002323</v>
      </c>
      <c r="B452" s="4" t="str">
        <f>'[1]TCE - ANEXO IV - Preencher'!C461</f>
        <v>HOSPITAL DOM MALAN - CG Nº 027/2022</v>
      </c>
      <c r="C452" s="4" t="str">
        <f>'[1]TCE - ANEXO IV - Preencher'!E461</f>
        <v>5.16 - Serviços Médico-Hospitalares, Odotonlogia e Laboratoriais</v>
      </c>
      <c r="D452" s="3" t="str">
        <f>'[1]TCE - ANEXO IV - Preencher'!F461</f>
        <v>58.591.938/0001-03</v>
      </c>
      <c r="E452" s="5" t="str">
        <f>'[1]TCE - ANEXO IV - Preencher'!G461</f>
        <v>MARIA LUIZA COELHO DE SOUSA LTDA</v>
      </c>
      <c r="F452" s="5" t="str">
        <f>'[1]TCE - ANEXO IV - Preencher'!H461</f>
        <v>S</v>
      </c>
      <c r="G452" s="5" t="str">
        <f>'[1]TCE - ANEXO IV - Preencher'!I461</f>
        <v>S</v>
      </c>
      <c r="H452" s="5" t="str">
        <f>'[1]TCE - ANEXO IV - Preencher'!J461</f>
        <v>28</v>
      </c>
      <c r="I452" s="6">
        <f>IF('[1]TCE - ANEXO IV - Preencher'!K461="","",'[1]TCE - ANEXO IV - Preencher'!K461)</f>
        <v>46223</v>
      </c>
      <c r="J452" s="5" t="str">
        <f>'[1]TCE - ANEXO IV - Preencher'!L461</f>
        <v>OGE4QOG4B</v>
      </c>
      <c r="K452" s="5" t="str">
        <f>IF(F452="B",LEFT('[1]TCE - ANEXO IV - Preencher'!M461,2),IF(F452="S",LEFT('[1]TCE - ANEXO IV - Preencher'!M461,7),IF('[1]TCE - ANEXO IV - Preencher'!H461="","")))</f>
        <v>2605152</v>
      </c>
      <c r="L452" s="7">
        <f>'[1]TCE - ANEXO IV - Preencher'!N461</f>
        <v>13750</v>
      </c>
    </row>
    <row r="453" spans="1:12" s="8" customFormat="1" ht="19.5" customHeight="1" x14ac:dyDescent="0.25">
      <c r="A453" s="3">
        <f>IFERROR(VLOOKUP(B453,'[1]DADOS (OCULTAR)'!$Q$3:$S$136,3,0),"")</f>
        <v>10739225002323</v>
      </c>
      <c r="B453" s="4" t="str">
        <f>'[1]TCE - ANEXO IV - Preencher'!C462</f>
        <v>HOSPITAL DOM MALAN - CG Nº 027/2022</v>
      </c>
      <c r="C453" s="4" t="str">
        <f>'[1]TCE - ANEXO IV - Preencher'!E462</f>
        <v>5.16 - Serviços Médico-Hospitalares, Odotonlogia e Laboratoriais</v>
      </c>
      <c r="D453" s="3" t="str">
        <f>'[1]TCE - ANEXO IV - Preencher'!F462</f>
        <v>53.416.841/0001-40</v>
      </c>
      <c r="E453" s="5" t="str">
        <f>'[1]TCE - ANEXO IV - Preencher'!G462</f>
        <v xml:space="preserve">M MOREIRA ROCHA PRESTACOES DE SERVICOS HOSPITALARES LTDA </v>
      </c>
      <c r="F453" s="5" t="str">
        <f>'[1]TCE - ANEXO IV - Preencher'!H462</f>
        <v>S</v>
      </c>
      <c r="G453" s="5" t="str">
        <f>'[1]TCE - ANEXO IV - Preencher'!I462</f>
        <v>S</v>
      </c>
      <c r="H453" s="5" t="str">
        <f>'[1]TCE - ANEXO IV - Preencher'!J462</f>
        <v>70</v>
      </c>
      <c r="I453" s="6">
        <f>IF('[1]TCE - ANEXO IV - Preencher'!K462="","",'[1]TCE - ANEXO IV - Preencher'!K462)</f>
        <v>46220</v>
      </c>
      <c r="J453" s="5" t="str">
        <f>'[1]TCE - ANEXO IV - Preencher'!L462</f>
        <v>bee4fd5f6</v>
      </c>
      <c r="K453" s="5" t="str">
        <f>IF(F453="B",LEFT('[1]TCE - ANEXO IV - Preencher'!M462,2),IF(F453="S",LEFT('[1]TCE - ANEXO IV - Preencher'!M462,7),IF('[1]TCE - ANEXO IV - Preencher'!H462="","")))</f>
        <v>2611101</v>
      </c>
      <c r="L453" s="7">
        <f>'[1]TCE - ANEXO IV - Preencher'!N462</f>
        <v>2600</v>
      </c>
    </row>
    <row r="454" spans="1:12" s="8" customFormat="1" ht="19.5" customHeight="1" x14ac:dyDescent="0.25">
      <c r="A454" s="3">
        <f>IFERROR(VLOOKUP(B454,'[1]DADOS (OCULTAR)'!$Q$3:$S$136,3,0),"")</f>
        <v>10739225002323</v>
      </c>
      <c r="B454" s="4" t="str">
        <f>'[1]TCE - ANEXO IV - Preencher'!C463</f>
        <v>HOSPITAL DOM MALAN - CG Nº 027/2022</v>
      </c>
      <c r="C454" s="4" t="str">
        <f>'[1]TCE - ANEXO IV - Preencher'!E463</f>
        <v>5.16 - Serviços Médico-Hospitalares, Odotonlogia e Laboratoriais</v>
      </c>
      <c r="D454" s="3" t="str">
        <f>'[1]TCE - ANEXO IV - Preencher'!F463</f>
        <v>45.210.907/0001-13</v>
      </c>
      <c r="E454" s="5" t="str">
        <f>'[1]TCE - ANEXO IV - Preencher'!G463</f>
        <v>MEDEIROS AMORIM SERVICOS MEDICOS LTDA</v>
      </c>
      <c r="F454" s="5" t="str">
        <f>'[1]TCE - ANEXO IV - Preencher'!H463</f>
        <v>S</v>
      </c>
      <c r="G454" s="5" t="str">
        <f>'[1]TCE - ANEXO IV - Preencher'!I463</f>
        <v>S</v>
      </c>
      <c r="H454" s="5" t="str">
        <f>'[1]TCE - ANEXO IV - Preencher'!J463</f>
        <v>0000162</v>
      </c>
      <c r="I454" s="6">
        <f>IF('[1]TCE - ANEXO IV - Preencher'!K463="","",'[1]TCE - ANEXO IV - Preencher'!K463)</f>
        <v>46223</v>
      </c>
      <c r="J454" s="5" t="str">
        <f>'[1]TCE - ANEXO IV - Preencher'!L463</f>
        <v>EC5L-FPV2</v>
      </c>
      <c r="K454" s="5" t="str">
        <f>IF(F454="B",LEFT('[1]TCE - ANEXO IV - Preencher'!M463,2),IF(F454="S",LEFT('[1]TCE - ANEXO IV - Preencher'!M463,7),IF('[1]TCE - ANEXO IV - Preencher'!H463="","")))</f>
        <v>2918407</v>
      </c>
      <c r="L454" s="7">
        <f>'[1]TCE - ANEXO IV - Preencher'!N463</f>
        <v>7000</v>
      </c>
    </row>
    <row r="455" spans="1:12" s="8" customFormat="1" ht="19.5" customHeight="1" x14ac:dyDescent="0.25">
      <c r="A455" s="3">
        <f>IFERROR(VLOOKUP(B455,'[1]DADOS (OCULTAR)'!$Q$3:$S$136,3,0),"")</f>
        <v>10739225002323</v>
      </c>
      <c r="B455" s="4" t="str">
        <f>'[1]TCE - ANEXO IV - Preencher'!C464</f>
        <v>HOSPITAL DOM MALAN - CG Nº 027/2022</v>
      </c>
      <c r="C455" s="4" t="str">
        <f>'[1]TCE - ANEXO IV - Preencher'!E464</f>
        <v>5.16 - Serviços Médico-Hospitalares, Odotonlogia e Laboratoriais</v>
      </c>
      <c r="D455" s="3" t="str">
        <f>'[1]TCE - ANEXO IV - Preencher'!F464</f>
        <v>13.503.961/0001-60</v>
      </c>
      <c r="E455" s="5" t="str">
        <f>'[1]TCE - ANEXO IV - Preencher'!G464</f>
        <v>NOBREGA SERVIÇOS MEDICOS LTDA</v>
      </c>
      <c r="F455" s="5" t="str">
        <f>'[1]TCE - ANEXO IV - Preencher'!H464</f>
        <v>S</v>
      </c>
      <c r="G455" s="5" t="str">
        <f>'[1]TCE - ANEXO IV - Preencher'!I464</f>
        <v>S</v>
      </c>
      <c r="H455" s="5" t="str">
        <f>'[1]TCE - ANEXO IV - Preencher'!J464</f>
        <v>370</v>
      </c>
      <c r="I455" s="6">
        <f>IF('[1]TCE - ANEXO IV - Preencher'!K464="","",'[1]TCE - ANEXO IV - Preencher'!K464)</f>
        <v>46223</v>
      </c>
      <c r="J455" s="5" t="str">
        <f>'[1]TCE - ANEXO IV - Preencher'!L464</f>
        <v>2f7562436</v>
      </c>
      <c r="K455" s="5" t="str">
        <f>IF(F455="B",LEFT('[1]TCE - ANEXO IV - Preencher'!M464,2),IF(F455="S",LEFT('[1]TCE - ANEXO IV - Preencher'!M464,7),IF('[1]TCE - ANEXO IV - Preencher'!H464="","")))</f>
        <v>2611101</v>
      </c>
      <c r="L455" s="7">
        <f>'[1]TCE - ANEXO IV - Preencher'!N464</f>
        <v>20350</v>
      </c>
    </row>
    <row r="456" spans="1:12" s="8" customFormat="1" ht="19.5" customHeight="1" x14ac:dyDescent="0.25">
      <c r="A456" s="3">
        <f>IFERROR(VLOOKUP(B456,'[1]DADOS (OCULTAR)'!$Q$3:$S$136,3,0),"")</f>
        <v>10739225002323</v>
      </c>
      <c r="B456" s="4" t="str">
        <f>'[1]TCE - ANEXO IV - Preencher'!C465</f>
        <v>HOSPITAL DOM MALAN - CG Nº 027/2022</v>
      </c>
      <c r="C456" s="4" t="str">
        <f>'[1]TCE - ANEXO IV - Preencher'!E465</f>
        <v>5.16 - Serviços Médico-Hospitalares, Odotonlogia e Laboratoriais</v>
      </c>
      <c r="D456" s="3" t="str">
        <f>'[1]TCE - ANEXO IV - Preencher'!F465</f>
        <v>60.650.945/0001-80</v>
      </c>
      <c r="E456" s="5" t="str">
        <f>'[1]TCE - ANEXO IV - Preencher'!G465</f>
        <v>ROBERTH MILANI FERNANDES SILVA LTDA</v>
      </c>
      <c r="F456" s="5" t="str">
        <f>'[1]TCE - ANEXO IV - Preencher'!H465</f>
        <v>S</v>
      </c>
      <c r="G456" s="5" t="str">
        <f>'[1]TCE - ANEXO IV - Preencher'!I465</f>
        <v>S</v>
      </c>
      <c r="H456" s="5" t="str">
        <f>'[1]TCE - ANEXO IV - Preencher'!J465</f>
        <v>0000020</v>
      </c>
      <c r="I456" s="6">
        <f>IF('[1]TCE - ANEXO IV - Preencher'!K465="","",'[1]TCE - ANEXO IV - Preencher'!K465)</f>
        <v>46217</v>
      </c>
      <c r="J456" s="5" t="str">
        <f>'[1]TCE - ANEXO IV - Preencher'!L465</f>
        <v>SNA3-SB76</v>
      </c>
      <c r="K456" s="5" t="str">
        <f>IF(F456="B",LEFT('[1]TCE - ANEXO IV - Preencher'!M465,2),IF(F456="S",LEFT('[1]TCE - ANEXO IV - Preencher'!M465,7),IF('[1]TCE - ANEXO IV - Preencher'!H465="","")))</f>
        <v>2918407</v>
      </c>
      <c r="L456" s="7">
        <f>'[1]TCE - ANEXO IV - Preencher'!N465</f>
        <v>7250</v>
      </c>
    </row>
    <row r="457" spans="1:12" s="8" customFormat="1" ht="19.5" customHeight="1" x14ac:dyDescent="0.25">
      <c r="A457" s="3">
        <f>IFERROR(VLOOKUP(B457,'[1]DADOS (OCULTAR)'!$Q$3:$S$136,3,0),"")</f>
        <v>10739225002323</v>
      </c>
      <c r="B457" s="4" t="str">
        <f>'[1]TCE - ANEXO IV - Preencher'!C466</f>
        <v>HOSPITAL DOM MALAN - CG Nº 027/2022</v>
      </c>
      <c r="C457" s="4" t="str">
        <f>'[1]TCE - ANEXO IV - Preencher'!E466</f>
        <v>5.16 - Serviços Médico-Hospitalares, Odotonlogia e Laboratoriais</v>
      </c>
      <c r="D457" s="3" t="str">
        <f>'[1]TCE - ANEXO IV - Preencher'!F466</f>
        <v>58.401.018/0001-85</v>
      </c>
      <c r="E457" s="5" t="str">
        <f>'[1]TCE - ANEXO IV - Preencher'!G466</f>
        <v>RUTH ABGAIL B DA SILVA LTDA</v>
      </c>
      <c r="F457" s="5" t="str">
        <f>'[1]TCE - ANEXO IV - Preencher'!H466</f>
        <v>S</v>
      </c>
      <c r="G457" s="5" t="str">
        <f>'[1]TCE - ANEXO IV - Preencher'!I466</f>
        <v>S</v>
      </c>
      <c r="H457" s="5" t="str">
        <f>'[1]TCE - ANEXO IV - Preencher'!J466</f>
        <v>30</v>
      </c>
      <c r="I457" s="6">
        <f>IF('[1]TCE - ANEXO IV - Preencher'!K466="","",'[1]TCE - ANEXO IV - Preencher'!K466)</f>
        <v>46219</v>
      </c>
      <c r="J457" s="5" t="str">
        <f>'[1]TCE - ANEXO IV - Preencher'!L466</f>
        <v>23038082258401018000185000000000003026075310912691</v>
      </c>
      <c r="K457" s="5" t="str">
        <f>IF(F457="B",LEFT('[1]TCE - ANEXO IV - Preencher'!M466,2),IF(F457="S",LEFT('[1]TCE - ANEXO IV - Preencher'!M466,7),IF('[1]TCE - ANEXO IV - Preencher'!H466="","")))</f>
        <v>2303808</v>
      </c>
      <c r="L457" s="7">
        <f>'[1]TCE - ANEXO IV - Preencher'!N466</f>
        <v>59500</v>
      </c>
    </row>
    <row r="458" spans="1:12" s="8" customFormat="1" ht="19.5" customHeight="1" x14ac:dyDescent="0.25">
      <c r="A458" s="3">
        <f>IFERROR(VLOOKUP(B458,'[1]DADOS (OCULTAR)'!$Q$3:$S$136,3,0),"")</f>
        <v>10739225002323</v>
      </c>
      <c r="B458" s="4" t="str">
        <f>'[1]TCE - ANEXO IV - Preencher'!C467</f>
        <v>HOSPITAL DOM MALAN - CG Nº 027/2022</v>
      </c>
      <c r="C458" s="4" t="str">
        <f>'[1]TCE - ANEXO IV - Preencher'!E467</f>
        <v>5.16 - Serviços Médico-Hospitalares, Odotonlogia e Laboratoriais</v>
      </c>
      <c r="D458" s="3" t="str">
        <f>'[1]TCE - ANEXO IV - Preencher'!F467</f>
        <v>04.109.643/0001-29</v>
      </c>
      <c r="E458" s="5" t="str">
        <f>'[1]TCE - ANEXO IV - Preencher'!G467</f>
        <v>SERVICO MEDICO DE PETROLINA LTDA</v>
      </c>
      <c r="F458" s="5" t="str">
        <f>'[1]TCE - ANEXO IV - Preencher'!H467</f>
        <v>S</v>
      </c>
      <c r="G458" s="5" t="str">
        <f>'[1]TCE - ANEXO IV - Preencher'!I467</f>
        <v>S</v>
      </c>
      <c r="H458" s="5" t="str">
        <f>'[1]TCE - ANEXO IV - Preencher'!J467</f>
        <v>3680</v>
      </c>
      <c r="I458" s="6">
        <f>IF('[1]TCE - ANEXO IV - Preencher'!K467="","",'[1]TCE - ANEXO IV - Preencher'!K467)</f>
        <v>46220</v>
      </c>
      <c r="J458" s="5" t="str">
        <f>'[1]TCE - ANEXO IV - Preencher'!L467</f>
        <v>111432913</v>
      </c>
      <c r="K458" s="5" t="str">
        <f>IF(F458="B",LEFT('[1]TCE - ANEXO IV - Preencher'!M467,2),IF(F458="S",LEFT('[1]TCE - ANEXO IV - Preencher'!M467,7),IF('[1]TCE - ANEXO IV - Preencher'!H467="","")))</f>
        <v>2611101</v>
      </c>
      <c r="L458" s="7">
        <f>'[1]TCE - ANEXO IV - Preencher'!N467</f>
        <v>2450</v>
      </c>
    </row>
    <row r="459" spans="1:12" s="8" customFormat="1" ht="19.5" customHeight="1" x14ac:dyDescent="0.25">
      <c r="A459" s="3">
        <f>IFERROR(VLOOKUP(B459,'[1]DADOS (OCULTAR)'!$Q$3:$S$136,3,0),"")</f>
        <v>10739225002323</v>
      </c>
      <c r="B459" s="4" t="str">
        <f>'[1]TCE - ANEXO IV - Preencher'!C468</f>
        <v>HOSPITAL DOM MALAN - CG Nº 027/2022</v>
      </c>
      <c r="C459" s="4" t="str">
        <f>'[1]TCE - ANEXO IV - Preencher'!E468</f>
        <v>5.16 - Serviços Médico-Hospitalares, Odotonlogia e Laboratoriais</v>
      </c>
      <c r="D459" s="3" t="str">
        <f>'[1]TCE - ANEXO IV - Preencher'!F468</f>
        <v>21.152.394/0001-73</v>
      </c>
      <c r="E459" s="5" t="str">
        <f>'[1]TCE - ANEXO IV - Preencher'!G468</f>
        <v xml:space="preserve">SANTE SERVICOS DE SAUDE LTDA ME </v>
      </c>
      <c r="F459" s="5" t="str">
        <f>'[1]TCE - ANEXO IV - Preencher'!H468</f>
        <v>S</v>
      </c>
      <c r="G459" s="5" t="str">
        <f>'[1]TCE - ANEXO IV - Preencher'!I468</f>
        <v>S</v>
      </c>
      <c r="H459" s="5" t="str">
        <f>'[1]TCE - ANEXO IV - Preencher'!J468</f>
        <v>168</v>
      </c>
      <c r="I459" s="6">
        <f>IF('[1]TCE - ANEXO IV - Preencher'!K468="","",'[1]TCE - ANEXO IV - Preencher'!K468)</f>
        <v>46223</v>
      </c>
      <c r="J459" s="5" t="str">
        <f>'[1]TCE - ANEXO IV - Preencher'!L468</f>
        <v>15227b7bd</v>
      </c>
      <c r="K459" s="5" t="str">
        <f>IF(F459="B",LEFT('[1]TCE - ANEXO IV - Preencher'!M468,2),IF(F459="S",LEFT('[1]TCE - ANEXO IV - Preencher'!M468,7),IF('[1]TCE - ANEXO IV - Preencher'!H468="","")))</f>
        <v>2611101</v>
      </c>
      <c r="L459" s="7">
        <f>'[1]TCE - ANEXO IV - Preencher'!N468</f>
        <v>14000</v>
      </c>
    </row>
    <row r="460" spans="1:12" s="8" customFormat="1" ht="19.5" customHeight="1" x14ac:dyDescent="0.25">
      <c r="A460" s="3">
        <f>IFERROR(VLOOKUP(B460,'[1]DADOS (OCULTAR)'!$Q$3:$S$136,3,0),"")</f>
        <v>10739225002323</v>
      </c>
      <c r="B460" s="4" t="str">
        <f>'[1]TCE - ANEXO IV - Preencher'!C469</f>
        <v>HOSPITAL DOM MALAN - CG Nº 027/2022</v>
      </c>
      <c r="C460" s="4" t="str">
        <f>'[1]TCE - ANEXO IV - Preencher'!E469</f>
        <v>5.16 - Serviços Médico-Hospitalares, Odotonlogia e Laboratoriais</v>
      </c>
      <c r="D460" s="3" t="str">
        <f>'[1]TCE - ANEXO IV - Preencher'!F469</f>
        <v>60.156.995/0001-06</v>
      </c>
      <c r="E460" s="5" t="str">
        <f>'[1]TCE - ANEXO IV - Preencher'!G469</f>
        <v xml:space="preserve">RENATA GOMES PEREIRA DE CARVALHO </v>
      </c>
      <c r="F460" s="5" t="str">
        <f>'[1]TCE - ANEXO IV - Preencher'!H469</f>
        <v>S</v>
      </c>
      <c r="G460" s="5" t="str">
        <f>'[1]TCE - ANEXO IV - Preencher'!I469</f>
        <v>S</v>
      </c>
      <c r="H460" s="5" t="str">
        <f>'[1]TCE - ANEXO IV - Preencher'!J469</f>
        <v>85</v>
      </c>
      <c r="I460" s="6">
        <f>IF('[1]TCE - ANEXO IV - Preencher'!K469="","",'[1]TCE - ANEXO IV - Preencher'!K469)</f>
        <v>46220</v>
      </c>
      <c r="J460" s="5" t="str">
        <f>'[1]TCE - ANEXO IV - Preencher'!L469</f>
        <v>29302041260156995000106000000000008526070813400005</v>
      </c>
      <c r="K460" s="5" t="str">
        <f>IF(F460="B",LEFT('[1]TCE - ANEXO IV - Preencher'!M469,2),IF(F460="S",LEFT('[1]TCE - ANEXO IV - Preencher'!M469,7),IF('[1]TCE - ANEXO IV - Preencher'!H469="","")))</f>
        <v>2930204</v>
      </c>
      <c r="L460" s="7">
        <f>'[1]TCE - ANEXO IV - Preencher'!N469</f>
        <v>19750</v>
      </c>
    </row>
    <row r="461" spans="1:12" s="8" customFormat="1" ht="19.5" customHeight="1" x14ac:dyDescent="0.25">
      <c r="A461" s="3">
        <f>IFERROR(VLOOKUP(B461,'[1]DADOS (OCULTAR)'!$Q$3:$S$136,3,0),"")</f>
        <v>10739225002323</v>
      </c>
      <c r="B461" s="4" t="str">
        <f>'[1]TCE - ANEXO IV - Preencher'!C470</f>
        <v>HOSPITAL DOM MALAN - CG Nº 027/2022</v>
      </c>
      <c r="C461" s="4" t="str">
        <f>'[1]TCE - ANEXO IV - Preencher'!E470</f>
        <v>5.16 - Serviços Médico-Hospitalares, Odotonlogia e Laboratoriais</v>
      </c>
      <c r="D461" s="3" t="str">
        <f>'[1]TCE - ANEXO IV - Preencher'!F470</f>
        <v>58.860.307/0001-42</v>
      </c>
      <c r="E461" s="5" t="str">
        <f>'[1]TCE - ANEXO IV - Preencher'!G470</f>
        <v>VALENTIM SERVICOS MEDICOS LTDA</v>
      </c>
      <c r="F461" s="5" t="str">
        <f>'[1]TCE - ANEXO IV - Preencher'!H470</f>
        <v>S</v>
      </c>
      <c r="G461" s="5" t="str">
        <f>'[1]TCE - ANEXO IV - Preencher'!I470</f>
        <v>S</v>
      </c>
      <c r="H461" s="5" t="str">
        <f>'[1]TCE - ANEXO IV - Preencher'!J470</f>
        <v>44</v>
      </c>
      <c r="I461" s="6">
        <f>IF('[1]TCE - ANEXO IV - Preencher'!K470="","",'[1]TCE - ANEXO IV - Preencher'!K470)</f>
        <v>46220</v>
      </c>
      <c r="J461" s="5" t="str">
        <f>'[1]TCE - ANEXO IV - Preencher'!L470</f>
        <v>23044001258860307000142000000000004426070364918836</v>
      </c>
      <c r="K461" s="5" t="str">
        <f>IF(F461="B",LEFT('[1]TCE - ANEXO IV - Preencher'!M470,2),IF(F461="S",LEFT('[1]TCE - ANEXO IV - Preencher'!M470,7),IF('[1]TCE - ANEXO IV - Preencher'!H470="","")))</f>
        <v>2304400</v>
      </c>
      <c r="L461" s="7">
        <f>'[1]TCE - ANEXO IV - Preencher'!N470</f>
        <v>16500</v>
      </c>
    </row>
    <row r="462" spans="1:12" s="8" customFormat="1" ht="19.5" customHeight="1" x14ac:dyDescent="0.25">
      <c r="A462" s="3">
        <f>IFERROR(VLOOKUP(B462,'[1]DADOS (OCULTAR)'!$Q$3:$S$136,3,0),"")</f>
        <v>10739225002323</v>
      </c>
      <c r="B462" s="4" t="str">
        <f>'[1]TCE - ANEXO IV - Preencher'!C471</f>
        <v>HOSPITAL DOM MALAN - CG Nº 027/2022</v>
      </c>
      <c r="C462" s="4" t="str">
        <f>'[1]TCE - ANEXO IV - Preencher'!E471</f>
        <v>5.16 - Serviços Médico-Hospitalares, Odotonlogia e Laboratoriais</v>
      </c>
      <c r="D462" s="3" t="str">
        <f>'[1]TCE - ANEXO IV - Preencher'!F471</f>
        <v>58.229.867/0001-01</v>
      </c>
      <c r="E462" s="5" t="str">
        <f>'[1]TCE - ANEXO IV - Preencher'!G471</f>
        <v xml:space="preserve">JULIA VITAE SERVICOS MEDICOS LTDS </v>
      </c>
      <c r="F462" s="5" t="str">
        <f>'[1]TCE - ANEXO IV - Preencher'!H471</f>
        <v>S</v>
      </c>
      <c r="G462" s="5" t="str">
        <f>'[1]TCE - ANEXO IV - Preencher'!I471</f>
        <v>S</v>
      </c>
      <c r="H462" s="5" t="str">
        <f>'[1]TCE - ANEXO IV - Preencher'!J471</f>
        <v>24</v>
      </c>
      <c r="I462" s="6">
        <f>IF('[1]TCE - ANEXO IV - Preencher'!K471="","",'[1]TCE - ANEXO IV - Preencher'!K471)</f>
        <v>46223</v>
      </c>
      <c r="J462" s="5" t="str">
        <f>'[1]TCE - ANEXO IV - Preencher'!L471</f>
        <v>04cc8df16</v>
      </c>
      <c r="K462" s="5" t="str">
        <f>IF(F462="B",LEFT('[1]TCE - ANEXO IV - Preencher'!M471,2),IF(F462="S",LEFT('[1]TCE - ANEXO IV - Preencher'!M471,7),IF('[1]TCE - ANEXO IV - Preencher'!H471="","")))</f>
        <v>2611101</v>
      </c>
      <c r="L462" s="7">
        <f>'[1]TCE - ANEXO IV - Preencher'!N471</f>
        <v>12500</v>
      </c>
    </row>
    <row r="463" spans="1:12" s="8" customFormat="1" ht="19.5" customHeight="1" x14ac:dyDescent="0.25">
      <c r="A463" s="3">
        <f>IFERROR(VLOOKUP(B463,'[1]DADOS (OCULTAR)'!$Q$3:$S$136,3,0),"")</f>
        <v>10739225002323</v>
      </c>
      <c r="B463" s="4" t="str">
        <f>'[1]TCE - ANEXO IV - Preencher'!C472</f>
        <v>HOSPITAL DOM MALAN - CG Nº 027/2022</v>
      </c>
      <c r="C463" s="4" t="str">
        <f>'[1]TCE - ANEXO IV - Preencher'!E472</f>
        <v>5.16 - Serviços Médico-Hospitalares, Odotonlogia e Laboratoriais</v>
      </c>
      <c r="D463" s="3" t="str">
        <f>'[1]TCE - ANEXO IV - Preencher'!F472</f>
        <v>61.348.131/0001-59</v>
      </c>
      <c r="E463" s="5" t="str">
        <f>'[1]TCE - ANEXO IV - Preencher'!G472</f>
        <v>61.348.131 LTDA</v>
      </c>
      <c r="F463" s="5" t="str">
        <f>'[1]TCE - ANEXO IV - Preencher'!H472</f>
        <v>S</v>
      </c>
      <c r="G463" s="5" t="str">
        <f>'[1]TCE - ANEXO IV - Preencher'!I472</f>
        <v>S</v>
      </c>
      <c r="H463" s="5" t="str">
        <f>'[1]TCE - ANEXO IV - Preencher'!J472</f>
        <v>17</v>
      </c>
      <c r="I463" s="6">
        <f>IF('[1]TCE - ANEXO IV - Preencher'!K472="","",'[1]TCE - ANEXO IV - Preencher'!K472)</f>
        <v>46220</v>
      </c>
      <c r="J463" s="5" t="str">
        <f>'[1]TCE - ANEXO IV - Preencher'!L472</f>
        <v>af992e433</v>
      </c>
      <c r="K463" s="5" t="str">
        <f>IF(F463="B",LEFT('[1]TCE - ANEXO IV - Preencher'!M472,2),IF(F463="S",LEFT('[1]TCE - ANEXO IV - Preencher'!M472,7),IF('[1]TCE - ANEXO IV - Preencher'!H472="","")))</f>
        <v>2611101</v>
      </c>
      <c r="L463" s="7">
        <f>'[1]TCE - ANEXO IV - Preencher'!N472</f>
        <v>15250</v>
      </c>
    </row>
    <row r="464" spans="1:12" s="8" customFormat="1" ht="19.5" customHeight="1" x14ac:dyDescent="0.25">
      <c r="A464" s="3">
        <f>IFERROR(VLOOKUP(B464,'[1]DADOS (OCULTAR)'!$Q$3:$S$136,3,0),"")</f>
        <v>10739225002323</v>
      </c>
      <c r="B464" s="4" t="str">
        <f>'[1]TCE - ANEXO IV - Preencher'!C473</f>
        <v>HOSPITAL DOM MALAN - CG Nº 027/2022</v>
      </c>
      <c r="C464" s="4" t="str">
        <f>'[1]TCE - ANEXO IV - Preencher'!E473</f>
        <v>5.16 - Serviços Médico-Hospitalares, Odotonlogia e Laboratoriais</v>
      </c>
      <c r="D464" s="3" t="str">
        <f>'[1]TCE - ANEXO IV - Preencher'!F473</f>
        <v>61.268.113/0001-67</v>
      </c>
      <c r="E464" s="5" t="str">
        <f>'[1]TCE - ANEXO IV - Preencher'!G473</f>
        <v xml:space="preserve">LARA HORTENCIA BARBOSA DE BRITO </v>
      </c>
      <c r="F464" s="5" t="str">
        <f>'[1]TCE - ANEXO IV - Preencher'!H473</f>
        <v>S</v>
      </c>
      <c r="G464" s="5" t="str">
        <f>'[1]TCE - ANEXO IV - Preencher'!I473</f>
        <v>S</v>
      </c>
      <c r="H464" s="5" t="str">
        <f>'[1]TCE - ANEXO IV - Preencher'!J473</f>
        <v>0000000021</v>
      </c>
      <c r="I464" s="6">
        <f>IF('[1]TCE - ANEXO IV - Preencher'!K473="","",'[1]TCE - ANEXO IV - Preencher'!K473)</f>
        <v>46220</v>
      </c>
      <c r="J464" s="5" t="str">
        <f>'[1]TCE - ANEXO IV - Preencher'!L473</f>
        <v>260020312612681130000167000000000002126070183363500</v>
      </c>
      <c r="K464" s="5" t="str">
        <f>IF(F464="B",LEFT('[1]TCE - ANEXO IV - Preencher'!M473,2),IF(F464="S",LEFT('[1]TCE - ANEXO IV - Preencher'!M473,7),IF('[1]TCE - ANEXO IV - Preencher'!H473="","")))</f>
        <v>2600203</v>
      </c>
      <c r="L464" s="7">
        <f>'[1]TCE - ANEXO IV - Preencher'!N473</f>
        <v>4875</v>
      </c>
    </row>
    <row r="465" spans="1:12" s="8" customFormat="1" ht="19.5" customHeight="1" x14ac:dyDescent="0.25">
      <c r="A465" s="3">
        <f>IFERROR(VLOOKUP(B465,'[1]DADOS (OCULTAR)'!$Q$3:$S$136,3,0),"")</f>
        <v>10739225002323</v>
      </c>
      <c r="B465" s="4" t="str">
        <f>'[1]TCE - ANEXO IV - Preencher'!C474</f>
        <v>HOSPITAL DOM MALAN - CG Nº 027/2022</v>
      </c>
      <c r="C465" s="4" t="str">
        <f>'[1]TCE - ANEXO IV - Preencher'!E474</f>
        <v>5.16 - Serviços Médico-Hospitalares, Odotonlogia e Laboratoriais</v>
      </c>
      <c r="D465" s="3" t="str">
        <f>'[1]TCE - ANEXO IV - Preencher'!F474</f>
        <v>49.638.469/0001-40</v>
      </c>
      <c r="E465" s="5" t="str">
        <f>'[1]TCE - ANEXO IV - Preencher'!G474</f>
        <v>L &amp; O SERVIÇOS MEDICOS ESPECIALIZADOS LTDA</v>
      </c>
      <c r="F465" s="5" t="str">
        <f>'[1]TCE - ANEXO IV - Preencher'!H474</f>
        <v>S</v>
      </c>
      <c r="G465" s="5" t="str">
        <f>'[1]TCE - ANEXO IV - Preencher'!I474</f>
        <v>S</v>
      </c>
      <c r="H465" s="5" t="str">
        <f>'[1]TCE - ANEXO IV - Preencher'!J474</f>
        <v>167</v>
      </c>
      <c r="I465" s="6">
        <f>IF('[1]TCE - ANEXO IV - Preencher'!K474="","",'[1]TCE - ANEXO IV - Preencher'!K474)</f>
        <v>46223</v>
      </c>
      <c r="J465" s="5" t="str">
        <f>'[1]TCE - ANEXO IV - Preencher'!L474</f>
        <v>b40a0b499</v>
      </c>
      <c r="K465" s="5" t="str">
        <f>IF(F465="B",LEFT('[1]TCE - ANEXO IV - Preencher'!M474,2),IF(F465="S",LEFT('[1]TCE - ANEXO IV - Preencher'!M474,7),IF('[1]TCE - ANEXO IV - Preencher'!H474="","")))</f>
        <v>2611101</v>
      </c>
      <c r="L465" s="7">
        <f>'[1]TCE - ANEXO IV - Preencher'!N474</f>
        <v>8550</v>
      </c>
    </row>
    <row r="466" spans="1:12" s="8" customFormat="1" ht="19.5" customHeight="1" x14ac:dyDescent="0.25">
      <c r="A466" s="3">
        <f>IFERROR(VLOOKUP(B466,'[1]DADOS (OCULTAR)'!$Q$3:$S$136,3,0),"")</f>
        <v>10739225002323</v>
      </c>
      <c r="B466" s="4" t="str">
        <f>'[1]TCE - ANEXO IV - Preencher'!C475</f>
        <v>HOSPITAL DOM MALAN - CG Nº 027/2022</v>
      </c>
      <c r="C466" s="4" t="str">
        <f>'[1]TCE - ANEXO IV - Preencher'!E475</f>
        <v>5.16 - Serviços Médico-Hospitalares, Odotonlogia e Laboratoriais</v>
      </c>
      <c r="D466" s="3" t="str">
        <f>'[1]TCE - ANEXO IV - Preencher'!F475</f>
        <v>37.990.824/0001-66</v>
      </c>
      <c r="E466" s="5" t="str">
        <f>'[1]TCE - ANEXO IV - Preencher'!G475</f>
        <v>ARAUJO SERVIÇOS MEDICOS LTDA</v>
      </c>
      <c r="F466" s="5" t="str">
        <f>'[1]TCE - ANEXO IV - Preencher'!H475</f>
        <v>S</v>
      </c>
      <c r="G466" s="5" t="str">
        <f>'[1]TCE - ANEXO IV - Preencher'!I475</f>
        <v>S</v>
      </c>
      <c r="H466" s="5" t="str">
        <f>'[1]TCE - ANEXO IV - Preencher'!J475</f>
        <v>0000011</v>
      </c>
      <c r="I466" s="6">
        <f>IF('[1]TCE - ANEXO IV - Preencher'!K475="","",'[1]TCE - ANEXO IV - Preencher'!K475)</f>
        <v>46226</v>
      </c>
      <c r="J466" s="5" t="str">
        <f>'[1]TCE - ANEXO IV - Preencher'!L475</f>
        <v>G8VI-X573</v>
      </c>
      <c r="K466" s="5" t="str">
        <f>IF(F466="B",LEFT('[1]TCE - ANEXO IV - Preencher'!M475,2),IF(F466="S",LEFT('[1]TCE - ANEXO IV - Preencher'!M475,7),IF('[1]TCE - ANEXO IV - Preencher'!H475="","")))</f>
        <v>2918407</v>
      </c>
      <c r="L466" s="7">
        <f>'[1]TCE - ANEXO IV - Preencher'!N475</f>
        <v>8750</v>
      </c>
    </row>
    <row r="467" spans="1:12" s="8" customFormat="1" ht="19.5" customHeight="1" x14ac:dyDescent="0.25">
      <c r="A467" s="3">
        <f>IFERROR(VLOOKUP(B467,'[1]DADOS (OCULTAR)'!$Q$3:$S$136,3,0),"")</f>
        <v>10739225002323</v>
      </c>
      <c r="B467" s="4" t="str">
        <f>'[1]TCE - ANEXO IV - Preencher'!C476</f>
        <v>HOSPITAL DOM MALAN - CG Nº 027/2022</v>
      </c>
      <c r="C467" s="4" t="str">
        <f>'[1]TCE - ANEXO IV - Preencher'!E476</f>
        <v>5.16 - Serviços Médico-Hospitalares, Odotonlogia e Laboratoriais</v>
      </c>
      <c r="D467" s="3" t="str">
        <f>'[1]TCE - ANEXO IV - Preencher'!F476</f>
        <v>49.942.438/0001-88</v>
      </c>
      <c r="E467" s="5" t="str">
        <f>'[1]TCE - ANEXO IV - Preencher'!G476</f>
        <v>RAIMUNDO O DE SOUSA JUNIOR LTDA</v>
      </c>
      <c r="F467" s="5" t="str">
        <f>'[1]TCE - ANEXO IV - Preencher'!H476</f>
        <v>S</v>
      </c>
      <c r="G467" s="5" t="str">
        <f>'[1]TCE - ANEXO IV - Preencher'!I476</f>
        <v>S</v>
      </c>
      <c r="H467" s="5" t="str">
        <f>'[1]TCE - ANEXO IV - Preencher'!J476</f>
        <v>21</v>
      </c>
      <c r="I467" s="6">
        <f>IF('[1]TCE - ANEXO IV - Preencher'!K476="","",'[1]TCE - ANEXO IV - Preencher'!K476)</f>
        <v>46219</v>
      </c>
      <c r="J467" s="5" t="str">
        <f>'[1]TCE - ANEXO IV - Preencher'!L476</f>
        <v>29260042249942438000188000000000002126073969181912</v>
      </c>
      <c r="K467" s="5" t="str">
        <f>IF(F467="B",LEFT('[1]TCE - ANEXO IV - Preencher'!M476,2),IF(F467="S",LEFT('[1]TCE - ANEXO IV - Preencher'!M476,7),IF('[1]TCE - ANEXO IV - Preencher'!H476="","")))</f>
        <v>2926004</v>
      </c>
      <c r="L467" s="7">
        <f>'[1]TCE - ANEXO IV - Preencher'!N476</f>
        <v>8125</v>
      </c>
    </row>
    <row r="468" spans="1:12" s="8" customFormat="1" ht="19.5" customHeight="1" x14ac:dyDescent="0.25">
      <c r="A468" s="3">
        <f>IFERROR(VLOOKUP(B468,'[1]DADOS (OCULTAR)'!$Q$3:$S$136,3,0),"")</f>
        <v>10739225002323</v>
      </c>
      <c r="B468" s="4" t="str">
        <f>'[1]TCE - ANEXO IV - Preencher'!C477</f>
        <v>HOSPITAL DOM MALAN - CG Nº 027/2022</v>
      </c>
      <c r="C468" s="4" t="str">
        <f>'[1]TCE - ANEXO IV - Preencher'!E477</f>
        <v>5.16 - Serviços Médico-Hospitalares, Odotonlogia e Laboratoriais</v>
      </c>
      <c r="D468" s="3">
        <f>'[1]TCE - ANEXO IV - Preencher'!F477</f>
        <v>12342816000182</v>
      </c>
      <c r="E468" s="5" t="str">
        <f>'[1]TCE - ANEXO IV - Preencher'!G477</f>
        <v>ALL MEDICAL SERVIÇOS MÉDICOS LTDA</v>
      </c>
      <c r="F468" s="5" t="str">
        <f>'[1]TCE - ANEXO IV - Preencher'!H477</f>
        <v>S</v>
      </c>
      <c r="G468" s="5" t="str">
        <f>'[1]TCE - ANEXO IV - Preencher'!I477</f>
        <v>S</v>
      </c>
      <c r="H468" s="5" t="str">
        <f>'[1]TCE - ANEXO IV - Preencher'!J477</f>
        <v>19092</v>
      </c>
      <c r="I468" s="6">
        <f>IF('[1]TCE - ANEXO IV - Preencher'!K477="","",'[1]TCE - ANEXO IV - Preencher'!K477)</f>
        <v>46226</v>
      </c>
      <c r="J468" s="5" t="str">
        <f>'[1]TCE - ANEXO IV - Preencher'!L477</f>
        <v>R_9609</v>
      </c>
      <c r="K468" s="5" t="str">
        <f>IF(F468="B",LEFT('[1]TCE - ANEXO IV - Preencher'!M477,2),IF(F468="S",LEFT('[1]TCE - ANEXO IV - Preencher'!M477,7),IF('[1]TCE - ANEXO IV - Preencher'!H477="","")))</f>
        <v>2611101</v>
      </c>
      <c r="L468" s="7">
        <f>'[1]TCE - ANEXO IV - Preencher'!N477</f>
        <v>500</v>
      </c>
    </row>
    <row r="469" spans="1:12" s="8" customFormat="1" ht="19.5" customHeight="1" x14ac:dyDescent="0.25">
      <c r="A469" s="3">
        <f>IFERROR(VLOOKUP(B469,'[1]DADOS (OCULTAR)'!$Q$3:$S$136,3,0),"")</f>
        <v>10739225002323</v>
      </c>
      <c r="B469" s="4" t="str">
        <f>'[1]TCE - ANEXO IV - Preencher'!C478</f>
        <v>HOSPITAL DOM MALAN - CG Nº 027/2022</v>
      </c>
      <c r="C469" s="4" t="str">
        <f>'[1]TCE - ANEXO IV - Preencher'!E478</f>
        <v>5.16 - Serviços Médico-Hospitalares, Odotonlogia e Laboratoriais</v>
      </c>
      <c r="D469" s="3" t="str">
        <f>'[1]TCE - ANEXO IV - Preencher'!F478</f>
        <v>39.821.644/0001-86</v>
      </c>
      <c r="E469" s="5" t="str">
        <f>'[1]TCE - ANEXO IV - Preencher'!G478</f>
        <v>KARINA BARBOSA CORREIA DE ARAUJO AMORIM</v>
      </c>
      <c r="F469" s="5" t="str">
        <f>'[1]TCE - ANEXO IV - Preencher'!H478</f>
        <v>S</v>
      </c>
      <c r="G469" s="5" t="str">
        <f>'[1]TCE - ANEXO IV - Preencher'!I478</f>
        <v>S</v>
      </c>
      <c r="H469" s="5" t="str">
        <f>'[1]TCE - ANEXO IV - Preencher'!J478</f>
        <v>770</v>
      </c>
      <c r="I469" s="6">
        <f>IF('[1]TCE - ANEXO IV - Preencher'!K478="","",'[1]TCE - ANEXO IV - Preencher'!K478)</f>
        <v>46225</v>
      </c>
      <c r="J469" s="5" t="str">
        <f>'[1]TCE - ANEXO IV - Preencher'!L478</f>
        <v>87a574a60</v>
      </c>
      <c r="K469" s="5" t="str">
        <f>IF(F469="B",LEFT('[1]TCE - ANEXO IV - Preencher'!M478,2),IF(F469="S",LEFT('[1]TCE - ANEXO IV - Preencher'!M478,7),IF('[1]TCE - ANEXO IV - Preencher'!H478="","")))</f>
        <v>2611101</v>
      </c>
      <c r="L469" s="7">
        <f>'[1]TCE - ANEXO IV - Preencher'!N478</f>
        <v>7550</v>
      </c>
    </row>
    <row r="470" spans="1:12" s="8" customFormat="1" ht="19.5" customHeight="1" x14ac:dyDescent="0.25">
      <c r="A470" s="3">
        <f>IFERROR(VLOOKUP(B470,'[1]DADOS (OCULTAR)'!$Q$3:$S$136,3,0),"")</f>
        <v>10739225002323</v>
      </c>
      <c r="B470" s="4" t="str">
        <f>'[1]TCE - ANEXO IV - Preencher'!C479</f>
        <v>HOSPITAL DOM MALAN - CG Nº 027/2022</v>
      </c>
      <c r="C470" s="4" t="str">
        <f>'[1]TCE - ANEXO IV - Preencher'!E479</f>
        <v>5.16 - Serviços Médico-Hospitalares, Odotonlogia e Laboratoriais</v>
      </c>
      <c r="D470" s="3" t="str">
        <f>'[1]TCE - ANEXO IV - Preencher'!F479</f>
        <v>58.366.783/0001-01</v>
      </c>
      <c r="E470" s="5" t="str">
        <f>'[1]TCE - ANEXO IV - Preencher'!G479</f>
        <v xml:space="preserve">ALL MEDICAL VALE LTDA </v>
      </c>
      <c r="F470" s="5" t="str">
        <f>'[1]TCE - ANEXO IV - Preencher'!H479</f>
        <v>S</v>
      </c>
      <c r="G470" s="5" t="str">
        <f>'[1]TCE - ANEXO IV - Preencher'!I479</f>
        <v>S</v>
      </c>
      <c r="H470" s="5" t="str">
        <f>'[1]TCE - ANEXO IV - Preencher'!J479</f>
        <v>0000383</v>
      </c>
      <c r="I470" s="6">
        <f>IF('[1]TCE - ANEXO IV - Preencher'!K479="","",'[1]TCE - ANEXO IV - Preencher'!K479)</f>
        <v>46225</v>
      </c>
      <c r="J470" s="5" t="str">
        <f>'[1]TCE - ANEXO IV - Preencher'!L479</f>
        <v>2WR2-JY9D</v>
      </c>
      <c r="K470" s="5" t="str">
        <f>IF(F470="B",LEFT('[1]TCE - ANEXO IV - Preencher'!M479,2),IF(F470="S",LEFT('[1]TCE - ANEXO IV - Preencher'!M479,7),IF('[1]TCE - ANEXO IV - Preencher'!H479="","")))</f>
        <v>2918407</v>
      </c>
      <c r="L470" s="7">
        <f>'[1]TCE - ANEXO IV - Preencher'!N479</f>
        <v>2000</v>
      </c>
    </row>
    <row r="471" spans="1:12" s="8" customFormat="1" ht="19.5" customHeight="1" x14ac:dyDescent="0.25">
      <c r="A471" s="3">
        <f>IFERROR(VLOOKUP(B471,'[1]DADOS (OCULTAR)'!$Q$3:$S$136,3,0),"")</f>
        <v>10739225002323</v>
      </c>
      <c r="B471" s="4" t="str">
        <f>'[1]TCE - ANEXO IV - Preencher'!C480</f>
        <v>HOSPITAL DOM MALAN - CG Nº 027/2022</v>
      </c>
      <c r="C471" s="4" t="str">
        <f>'[1]TCE - ANEXO IV - Preencher'!E480</f>
        <v>5.16 - Serviços Médico-Hospitalares, Odotonlogia e Laboratoriais</v>
      </c>
      <c r="D471" s="3">
        <f>'[1]TCE - ANEXO IV - Preencher'!F480</f>
        <v>12342816000182</v>
      </c>
      <c r="E471" s="5" t="str">
        <f>'[1]TCE - ANEXO IV - Preencher'!G480</f>
        <v>ALL MEDICAL SERVIÇOS MÉDICOS LTDA</v>
      </c>
      <c r="F471" s="5" t="str">
        <f>'[1]TCE - ANEXO IV - Preencher'!H480</f>
        <v>S</v>
      </c>
      <c r="G471" s="5" t="str">
        <f>'[1]TCE - ANEXO IV - Preencher'!I480</f>
        <v>S</v>
      </c>
      <c r="H471" s="5" t="str">
        <f>'[1]TCE - ANEXO IV - Preencher'!J480</f>
        <v>19055</v>
      </c>
      <c r="I471" s="6">
        <f>IF('[1]TCE - ANEXO IV - Preencher'!K480="","",'[1]TCE - ANEXO IV - Preencher'!K480)</f>
        <v>46224</v>
      </c>
      <c r="J471" s="5" t="str">
        <f>'[1]TCE - ANEXO IV - Preencher'!L480</f>
        <v>R_9572</v>
      </c>
      <c r="K471" s="5" t="str">
        <f>IF(F471="B",LEFT('[1]TCE - ANEXO IV - Preencher'!M480,2),IF(F471="S",LEFT('[1]TCE - ANEXO IV - Preencher'!M480,7),IF('[1]TCE - ANEXO IV - Preencher'!H480="","")))</f>
        <v>2611101</v>
      </c>
      <c r="L471" s="7">
        <f>'[1]TCE - ANEXO IV - Preencher'!N480</f>
        <v>2650</v>
      </c>
    </row>
    <row r="472" spans="1:12" s="8" customFormat="1" ht="19.5" customHeight="1" x14ac:dyDescent="0.25">
      <c r="A472" s="3">
        <f>IFERROR(VLOOKUP(B472,'[1]DADOS (OCULTAR)'!$Q$3:$S$136,3,0),"")</f>
        <v>10739225002323</v>
      </c>
      <c r="B472" s="4" t="str">
        <f>'[1]TCE - ANEXO IV - Preencher'!C481</f>
        <v>HOSPITAL DOM MALAN - CG Nº 027/2022</v>
      </c>
      <c r="C472" s="4" t="str">
        <f>'[1]TCE - ANEXO IV - Preencher'!E481</f>
        <v>5.16 - Serviços Médico-Hospitalares, Odotonlogia e Laboratoriais</v>
      </c>
      <c r="D472" s="3">
        <f>'[1]TCE - ANEXO IV - Preencher'!F481</f>
        <v>12342816000182</v>
      </c>
      <c r="E472" s="5" t="str">
        <f>'[1]TCE - ANEXO IV - Preencher'!G481</f>
        <v>ALL MEDICAL SERVIÇOS MÉDICOS LTDA</v>
      </c>
      <c r="F472" s="5" t="str">
        <f>'[1]TCE - ANEXO IV - Preencher'!H481</f>
        <v>S</v>
      </c>
      <c r="G472" s="5" t="str">
        <f>'[1]TCE - ANEXO IV - Preencher'!I481</f>
        <v>S</v>
      </c>
      <c r="H472" s="5" t="str">
        <f>'[1]TCE - ANEXO IV - Preencher'!J481</f>
        <v>19061</v>
      </c>
      <c r="I472" s="6">
        <f>IF('[1]TCE - ANEXO IV - Preencher'!K481="","",'[1]TCE - ANEXO IV - Preencher'!K481)</f>
        <v>46225</v>
      </c>
      <c r="J472" s="5" t="str">
        <f>'[1]TCE - ANEXO IV - Preencher'!L481</f>
        <v>R_9578</v>
      </c>
      <c r="K472" s="5" t="str">
        <f>IF(F472="B",LEFT('[1]TCE - ANEXO IV - Preencher'!M481,2),IF(F472="S",LEFT('[1]TCE - ANEXO IV - Preencher'!M481,7),IF('[1]TCE - ANEXO IV - Preencher'!H481="","")))</f>
        <v>2611101</v>
      </c>
      <c r="L472" s="7">
        <f>'[1]TCE - ANEXO IV - Preencher'!N481</f>
        <v>4750</v>
      </c>
    </row>
    <row r="473" spans="1:12" s="8" customFormat="1" ht="19.5" customHeight="1" x14ac:dyDescent="0.25">
      <c r="A473" s="3">
        <f>IFERROR(VLOOKUP(B473,'[1]DADOS (OCULTAR)'!$Q$3:$S$136,3,0),"")</f>
        <v>10739225002323</v>
      </c>
      <c r="B473" s="4" t="str">
        <f>'[1]TCE - ANEXO IV - Preencher'!C482</f>
        <v>HOSPITAL DOM MALAN - CG Nº 027/2022</v>
      </c>
      <c r="C473" s="4" t="str">
        <f>'[1]TCE - ANEXO IV - Preencher'!E482</f>
        <v>5.16 - Serviços Médico-Hospitalares, Odotonlogia e Laboratoriais</v>
      </c>
      <c r="D473" s="3" t="str">
        <f>'[1]TCE - ANEXO IV - Preencher'!F482</f>
        <v>30.583.216/0001-98</v>
      </c>
      <c r="E473" s="5" t="str">
        <f>'[1]TCE - ANEXO IV - Preencher'!G482</f>
        <v>IZABELLE LUISE RODRIGUES DE QUEIROZ</v>
      </c>
      <c r="F473" s="5" t="str">
        <f>'[1]TCE - ANEXO IV - Preencher'!H482</f>
        <v>S</v>
      </c>
      <c r="G473" s="5" t="str">
        <f>'[1]TCE - ANEXO IV - Preencher'!I482</f>
        <v>S</v>
      </c>
      <c r="H473" s="5" t="str">
        <f>'[1]TCE - ANEXO IV - Preencher'!J482</f>
        <v>0000049</v>
      </c>
      <c r="I473" s="6">
        <f>IF('[1]TCE - ANEXO IV - Preencher'!K482="","",'[1]TCE - ANEXO IV - Preencher'!K482)</f>
        <v>46224</v>
      </c>
      <c r="J473" s="5" t="str">
        <f>'[1]TCE - ANEXO IV - Preencher'!L482</f>
        <v>NUT8-U9SB</v>
      </c>
      <c r="K473" s="5" t="str">
        <f>IF(F473="B",LEFT('[1]TCE - ANEXO IV - Preencher'!M482,2),IF(F473="S",LEFT('[1]TCE - ANEXO IV - Preencher'!M482,7),IF('[1]TCE - ANEXO IV - Preencher'!H482="","")))</f>
        <v>2918407</v>
      </c>
      <c r="L473" s="7">
        <f>'[1]TCE - ANEXO IV - Preencher'!N482</f>
        <v>4500</v>
      </c>
    </row>
    <row r="474" spans="1:12" s="8" customFormat="1" ht="19.5" customHeight="1" x14ac:dyDescent="0.25">
      <c r="A474" s="3">
        <f>IFERROR(VLOOKUP(B474,'[1]DADOS (OCULTAR)'!$Q$3:$S$136,3,0),"")</f>
        <v>10739225002323</v>
      </c>
      <c r="B474" s="4" t="str">
        <f>'[1]TCE - ANEXO IV - Preencher'!C483</f>
        <v>HOSPITAL DOM MALAN - CG Nº 027/2022</v>
      </c>
      <c r="C474" s="4" t="str">
        <f>'[1]TCE - ANEXO IV - Preencher'!E483</f>
        <v>5.99 - Outros Serviços de Terceiros Pessoa Jurídica</v>
      </c>
      <c r="D474" s="3" t="str">
        <f>'[1]TCE - ANEXO IV - Preencher'!F483</f>
        <v>27.917.411/0001-00</v>
      </c>
      <c r="E474" s="5" t="str">
        <f>'[1]TCE - ANEXO IV - Preencher'!G483</f>
        <v>HALISSON BATISTA MONTEIRO LTDA</v>
      </c>
      <c r="F474" s="5" t="str">
        <f>'[1]TCE - ANEXO IV - Preencher'!H483</f>
        <v>S</v>
      </c>
      <c r="G474" s="5" t="str">
        <f>'[1]TCE - ANEXO IV - Preencher'!I483</f>
        <v>S</v>
      </c>
      <c r="H474" s="5" t="str">
        <f>'[1]TCE - ANEXO IV - Preencher'!J483</f>
        <v>871</v>
      </c>
      <c r="I474" s="6">
        <f>IF('[1]TCE - ANEXO IV - Preencher'!K483="","",'[1]TCE - ANEXO IV - Preencher'!K483)</f>
        <v>46220</v>
      </c>
      <c r="J474" s="5" t="str">
        <f>'[1]TCE - ANEXO IV - Preencher'!L483</f>
        <v>093b3f8c5</v>
      </c>
      <c r="K474" s="5" t="str">
        <f>IF(F474="B",LEFT('[1]TCE - ANEXO IV - Preencher'!M483,2),IF(F474="S",LEFT('[1]TCE - ANEXO IV - Preencher'!M483,7),IF('[1]TCE - ANEXO IV - Preencher'!H483="","")))</f>
        <v>2611101</v>
      </c>
      <c r="L474" s="7">
        <f>'[1]TCE - ANEXO IV - Preencher'!N483</f>
        <v>8580</v>
      </c>
    </row>
    <row r="475" spans="1:12" s="8" customFormat="1" ht="19.5" customHeight="1" x14ac:dyDescent="0.25">
      <c r="A475" s="3">
        <f>IFERROR(VLOOKUP(B475,'[1]DADOS (OCULTAR)'!$Q$3:$S$136,3,0),"")</f>
        <v>10739225002323</v>
      </c>
      <c r="B475" s="4" t="str">
        <f>'[1]TCE - ANEXO IV - Preencher'!C484</f>
        <v>HOSPITAL DOM MALAN - CG Nº 027/2022</v>
      </c>
      <c r="C475" s="4" t="str">
        <f>'[1]TCE - ANEXO IV - Preencher'!E484</f>
        <v>5.2 - Serviços Técnicos Profissionais</v>
      </c>
      <c r="D475" s="3" t="str">
        <f>'[1]TCE - ANEXO IV - Preencher'!F484</f>
        <v>23.107.889/0001-06</v>
      </c>
      <c r="E475" s="5" t="str">
        <f>'[1]TCE - ANEXO IV - Preencher'!G484</f>
        <v>ARELI COELHO PEDROSA SOCIEDADE INDIVIDUAL DE ADVOCACIA</v>
      </c>
      <c r="F475" s="5" t="str">
        <f>'[1]TCE - ANEXO IV - Preencher'!H484</f>
        <v>S</v>
      </c>
      <c r="G475" s="5" t="str">
        <f>'[1]TCE - ANEXO IV - Preencher'!I484</f>
        <v>S</v>
      </c>
      <c r="H475" s="5" t="str">
        <f>'[1]TCE - ANEXO IV - Preencher'!J484</f>
        <v>47</v>
      </c>
      <c r="I475" s="6">
        <f>IF('[1]TCE - ANEXO IV - Preencher'!K484="","",'[1]TCE - ANEXO IV - Preencher'!K484)</f>
        <v>46226</v>
      </c>
      <c r="J475" s="5" t="str">
        <f>'[1]TCE - ANEXO IV - Preencher'!L484</f>
        <v>26116062223107889000106000000000004726077162495639</v>
      </c>
      <c r="K475" s="5" t="str">
        <f>IF(F475="B",LEFT('[1]TCE - ANEXO IV - Preencher'!M484,2),IF(F475="S",LEFT('[1]TCE - ANEXO IV - Preencher'!M484,7),IF('[1]TCE - ANEXO IV - Preencher'!H484="","")))</f>
        <v>2611606</v>
      </c>
      <c r="L475" s="7">
        <f>'[1]TCE - ANEXO IV - Preencher'!N484</f>
        <v>24315</v>
      </c>
    </row>
    <row r="476" spans="1:12" s="8" customFormat="1" ht="19.5" customHeight="1" x14ac:dyDescent="0.25">
      <c r="A476" s="3">
        <f>IFERROR(VLOOKUP(B476,'[1]DADOS (OCULTAR)'!$Q$3:$S$136,3,0),"")</f>
        <v>10739225002323</v>
      </c>
      <c r="B476" s="4" t="str">
        <f>'[1]TCE - ANEXO IV - Preencher'!C485</f>
        <v>HOSPITAL DOM MALAN - CG Nº 027/2022</v>
      </c>
      <c r="C476" s="4" t="str">
        <f>'[1]TCE - ANEXO IV - Preencher'!E485</f>
        <v>5.5 - Reparo e Manutenção de Máquinas e Equipamentos</v>
      </c>
      <c r="D476" s="3" t="str">
        <f>'[1]TCE - ANEXO IV - Preencher'!F485</f>
        <v>06.882.085/0001-65</v>
      </c>
      <c r="E476" s="5" t="str">
        <f>'[1]TCE - ANEXO IV - Preencher'!G485</f>
        <v>JAILTON LIMA DE SOUZA TORRES ME</v>
      </c>
      <c r="F476" s="5" t="str">
        <f>'[1]TCE - ANEXO IV - Preencher'!H485</f>
        <v>S</v>
      </c>
      <c r="G476" s="5" t="str">
        <f>'[1]TCE - ANEXO IV - Preencher'!I485</f>
        <v>S</v>
      </c>
      <c r="H476" s="5" t="str">
        <f>'[1]TCE - ANEXO IV - Preencher'!J485</f>
        <v>691</v>
      </c>
      <c r="I476" s="6">
        <f>IF('[1]TCE - ANEXO IV - Preencher'!K485="","",'[1]TCE - ANEXO IV - Preencher'!K485)</f>
        <v>46174</v>
      </c>
      <c r="J476" s="5" t="str">
        <f>'[1]TCE - ANEXO IV - Preencher'!L485</f>
        <v>b86922bd1</v>
      </c>
      <c r="K476" s="5" t="str">
        <f>IF(F476="B",LEFT('[1]TCE - ANEXO IV - Preencher'!M485,2),IF(F476="S",LEFT('[1]TCE - ANEXO IV - Preencher'!M485,7),IF('[1]TCE - ANEXO IV - Preencher'!H485="","")))</f>
        <v>2611101</v>
      </c>
      <c r="L476" s="7">
        <f>'[1]TCE - ANEXO IV - Preencher'!N485</f>
        <v>1925</v>
      </c>
    </row>
    <row r="477" spans="1:12" s="8" customFormat="1" ht="19.5" customHeight="1" x14ac:dyDescent="0.25">
      <c r="A477" s="3">
        <f>IFERROR(VLOOKUP(B477,'[1]DADOS (OCULTAR)'!$Q$3:$S$136,3,0),"")</f>
        <v>10739225002323</v>
      </c>
      <c r="B477" s="4" t="str">
        <f>'[1]TCE - ANEXO IV - Preencher'!C486</f>
        <v>HOSPITAL DOM MALAN - CG Nº 027/2022</v>
      </c>
      <c r="C477" s="4" t="str">
        <f>'[1]TCE - ANEXO IV - Preencher'!E486</f>
        <v>5.5 - Reparo e Manutenção de Máquinas e Equipamentos</v>
      </c>
      <c r="D477" s="3" t="str">
        <f>'[1]TCE - ANEXO IV - Preencher'!F486</f>
        <v>18.204.483/0001-01</v>
      </c>
      <c r="E477" s="5" t="str">
        <f>'[1]TCE - ANEXO IV - Preencher'!G486</f>
        <v>WAGNER FERNANDES SALES DA SILVA &amp; CIA LTDA</v>
      </c>
      <c r="F477" s="5" t="str">
        <f>'[1]TCE - ANEXO IV - Preencher'!H486</f>
        <v>S</v>
      </c>
      <c r="G477" s="5" t="str">
        <f>'[1]TCE - ANEXO IV - Preencher'!I486</f>
        <v>S</v>
      </c>
      <c r="H477" s="5" t="str">
        <f>'[1]TCE - ANEXO IV - Preencher'!J486</f>
        <v>6183</v>
      </c>
      <c r="I477" s="6">
        <f>IF('[1]TCE - ANEXO IV - Preencher'!K486="","",'[1]TCE - ANEXO IV - Preencher'!K486)</f>
        <v>46204</v>
      </c>
      <c r="J477" s="5" t="str">
        <f>'[1]TCE - ANEXO IV - Preencher'!L486</f>
        <v>19XDRIDDY</v>
      </c>
      <c r="K477" s="5" t="str">
        <f>IF(F477="B",LEFT('[1]TCE - ANEXO IV - Preencher'!M486,2),IF(F477="S",LEFT('[1]TCE - ANEXO IV - Preencher'!M486,7),IF('[1]TCE - ANEXO IV - Preencher'!H486="","")))</f>
        <v>2704302</v>
      </c>
      <c r="L477" s="7">
        <f>'[1]TCE - ANEXO IV - Preencher'!N486</f>
        <v>10140</v>
      </c>
    </row>
    <row r="478" spans="1:12" s="8" customFormat="1" ht="19.5" customHeight="1" x14ac:dyDescent="0.25">
      <c r="A478" s="3">
        <f>IFERROR(VLOOKUP(B478,'[1]DADOS (OCULTAR)'!$Q$3:$S$136,3,0),"")</f>
        <v>10739225002323</v>
      </c>
      <c r="B478" s="4" t="str">
        <f>'[1]TCE - ANEXO IV - Preencher'!C487</f>
        <v>HOSPITAL DOM MALAN - CG Nº 027/2022</v>
      </c>
      <c r="C478" s="4" t="str">
        <f>'[1]TCE - ANEXO IV - Preencher'!E487</f>
        <v>5.5 - Reparo e Manutenção de Máquinas e Equipamentos</v>
      </c>
      <c r="D478" s="3" t="str">
        <f>'[1]TCE - ANEXO IV - Preencher'!F487</f>
        <v>14.883.237/0001-72</v>
      </c>
      <c r="E478" s="5" t="str">
        <f>'[1]TCE - ANEXO IV - Preencher'!G487</f>
        <v>INSTRUMENTEC COMERCIO E SERVICOS DE MAQUINAS E EQUIPAMENTOS LTDA</v>
      </c>
      <c r="F478" s="5" t="str">
        <f>'[1]TCE - ANEXO IV - Preencher'!H487</f>
        <v>S</v>
      </c>
      <c r="G478" s="5" t="str">
        <f>'[1]TCE - ANEXO IV - Preencher'!I487</f>
        <v>S</v>
      </c>
      <c r="H478" s="5" t="str">
        <f>'[1]TCE - ANEXO IV - Preencher'!J487</f>
        <v>46</v>
      </c>
      <c r="I478" s="6">
        <f>IF('[1]TCE - ANEXO IV - Preencher'!K487="","",'[1]TCE - ANEXO IV - Preencher'!K487)</f>
        <v>46204</v>
      </c>
      <c r="J478" s="5" t="str">
        <f>'[1]TCE - ANEXO IV - Preencher'!L487</f>
        <v>KWYWZEEKM</v>
      </c>
      <c r="K478" s="5" t="str">
        <f>IF(F478="B",LEFT('[1]TCE - ANEXO IV - Preencher'!M487,2),IF(F478="S",LEFT('[1]TCE - ANEXO IV - Preencher'!M487,7),IF('[1]TCE - ANEXO IV - Preencher'!H487="","")))</f>
        <v>2610707</v>
      </c>
      <c r="L478" s="7">
        <f>'[1]TCE - ANEXO IV - Preencher'!N487</f>
        <v>3996</v>
      </c>
    </row>
    <row r="479" spans="1:12" s="8" customFormat="1" ht="19.5" customHeight="1" x14ac:dyDescent="0.25">
      <c r="A479" s="3">
        <f>IFERROR(VLOOKUP(B479,'[1]DADOS (OCULTAR)'!$Q$3:$S$136,3,0),"")</f>
        <v>10739225002323</v>
      </c>
      <c r="B479" s="4" t="str">
        <f>'[1]TCE - ANEXO IV - Preencher'!C488</f>
        <v>HOSPITAL DOM MALAN - CG Nº 027/2022</v>
      </c>
      <c r="C479" s="4" t="str">
        <f>'[1]TCE - ANEXO IV - Preencher'!E488</f>
        <v>5.5 - Reparo e Manutenção de Máquinas e Equipamentos</v>
      </c>
      <c r="D479" s="3" t="str">
        <f>'[1]TCE - ANEXO IV - Preencher'!F488</f>
        <v>60.306.077/0001-16</v>
      </c>
      <c r="E479" s="5" t="str">
        <f>'[1]TCE - ANEXO IV - Preencher'!G488</f>
        <v xml:space="preserve">MAGNES ANTONIO MOREIRA SIQUEIRA </v>
      </c>
      <c r="F479" s="5" t="str">
        <f>'[1]TCE - ANEXO IV - Preencher'!H488</f>
        <v>S</v>
      </c>
      <c r="G479" s="5" t="str">
        <f>'[1]TCE - ANEXO IV - Preencher'!I488</f>
        <v>S</v>
      </c>
      <c r="H479" s="5" t="str">
        <f>'[1]TCE - ANEXO IV - Preencher'!J488</f>
        <v>107</v>
      </c>
      <c r="I479" s="6">
        <f>IF('[1]TCE - ANEXO IV - Preencher'!K488="","",'[1]TCE - ANEXO IV - Preencher'!K488)</f>
        <v>46204</v>
      </c>
      <c r="J479" s="5" t="str">
        <f>'[1]TCE - ANEXO IV - Preencher'!L488</f>
        <v>438c10bd3</v>
      </c>
      <c r="K479" s="5" t="str">
        <f>IF(F479="B",LEFT('[1]TCE - ANEXO IV - Preencher'!M488,2),IF(F479="S",LEFT('[1]TCE - ANEXO IV - Preencher'!M488,7),IF('[1]TCE - ANEXO IV - Preencher'!H488="","")))</f>
        <v>2611101</v>
      </c>
      <c r="L479" s="7">
        <f>'[1]TCE - ANEXO IV - Preencher'!N488</f>
        <v>14871.33</v>
      </c>
    </row>
    <row r="480" spans="1:12" s="8" customFormat="1" ht="19.5" customHeight="1" x14ac:dyDescent="0.25">
      <c r="A480" s="3">
        <f>IFERROR(VLOOKUP(B480,'[1]DADOS (OCULTAR)'!$Q$3:$S$136,3,0),"")</f>
        <v>10739225002323</v>
      </c>
      <c r="B480" s="4" t="str">
        <f>'[1]TCE - ANEXO IV - Preencher'!C489</f>
        <v>HOSPITAL DOM MALAN - CG Nº 027/2022</v>
      </c>
      <c r="C480" s="4" t="str">
        <f>'[1]TCE - ANEXO IV - Preencher'!E489</f>
        <v>5.5 - Reparo e Manutenção de Máquinas e Equipamentos</v>
      </c>
      <c r="D480" s="3" t="str">
        <f>'[1]TCE - ANEXO IV - Preencher'!F489</f>
        <v>62.654.285/0001-31</v>
      </c>
      <c r="E480" s="5" t="str">
        <f>'[1]TCE - ANEXO IV - Preencher'!G489</f>
        <v>TF TRANSFORMOTORES SERVIÇOS E ASSISTENCIA LTDA</v>
      </c>
      <c r="F480" s="5" t="str">
        <f>'[1]TCE - ANEXO IV - Preencher'!H489</f>
        <v>S</v>
      </c>
      <c r="G480" s="5" t="str">
        <f>'[1]TCE - ANEXO IV - Preencher'!I489</f>
        <v>S</v>
      </c>
      <c r="H480" s="5" t="str">
        <f>'[1]TCE - ANEXO IV - Preencher'!J489</f>
        <v>575</v>
      </c>
      <c r="I480" s="6">
        <f>IF('[1]TCE - ANEXO IV - Preencher'!K489="","",'[1]TCE - ANEXO IV - Preencher'!K489)</f>
        <v>46176</v>
      </c>
      <c r="J480" s="5" t="str">
        <f>'[1]TCE - ANEXO IV - Preencher'!L489</f>
        <v>9cd2d9691</v>
      </c>
      <c r="K480" s="5" t="str">
        <f>IF(F480="B",LEFT('[1]TCE - ANEXO IV - Preencher'!M489,2),IF(F480="S",LEFT('[1]TCE - ANEXO IV - Preencher'!M489,7),IF('[1]TCE - ANEXO IV - Preencher'!H489="","")))</f>
        <v>2611101</v>
      </c>
      <c r="L480" s="7">
        <f>'[1]TCE - ANEXO IV - Preencher'!N489</f>
        <v>1709.28</v>
      </c>
    </row>
    <row r="481" spans="1:12" s="8" customFormat="1" ht="19.5" customHeight="1" x14ac:dyDescent="0.25">
      <c r="A481" s="3">
        <f>IFERROR(VLOOKUP(B481,'[1]DADOS (OCULTAR)'!$Q$3:$S$136,3,0),"")</f>
        <v>10739225002323</v>
      </c>
      <c r="B481" s="4" t="str">
        <f>'[1]TCE - ANEXO IV - Preencher'!C490</f>
        <v>HOSPITAL DOM MALAN - CG Nº 027/2022</v>
      </c>
      <c r="C481" s="4" t="str">
        <f>'[1]TCE - ANEXO IV - Preencher'!E490</f>
        <v>5.5 - Reparo e Manutenção de Máquinas e Equipamentos</v>
      </c>
      <c r="D481" s="3" t="str">
        <f>'[1]TCE - ANEXO IV - Preencher'!F490</f>
        <v>50.254.586/0001-99</v>
      </c>
      <c r="E481" s="5" t="str">
        <f>'[1]TCE - ANEXO IV - Preencher'!G490</f>
        <v xml:space="preserve">RAFAELLA NUNES DA SILVA </v>
      </c>
      <c r="F481" s="5" t="str">
        <f>'[1]TCE - ANEXO IV - Preencher'!H490</f>
        <v>S</v>
      </c>
      <c r="G481" s="5" t="str">
        <f>'[1]TCE - ANEXO IV - Preencher'!I490</f>
        <v>S</v>
      </c>
      <c r="H481" s="5" t="str">
        <f>'[1]TCE - ANEXO IV - Preencher'!J490</f>
        <v>170</v>
      </c>
      <c r="I481" s="6">
        <f>IF('[1]TCE - ANEXO IV - Preencher'!K490="","",'[1]TCE - ANEXO IV - Preencher'!K490)</f>
        <v>46210</v>
      </c>
      <c r="J481" s="5" t="str">
        <f>'[1]TCE - ANEXO IV - Preencher'!L490</f>
        <v>261110122502545860001990000000000017026075579739806</v>
      </c>
      <c r="K481" s="5" t="str">
        <f>IF(F481="B",LEFT('[1]TCE - ANEXO IV - Preencher'!M490,2),IF(F481="S",LEFT('[1]TCE - ANEXO IV - Preencher'!M490,7),IF('[1]TCE - ANEXO IV - Preencher'!H490="","")))</f>
        <v>2611101</v>
      </c>
      <c r="L481" s="7">
        <f>'[1]TCE - ANEXO IV - Preencher'!N490</f>
        <v>2800</v>
      </c>
    </row>
    <row r="482" spans="1:12" s="8" customFormat="1" ht="19.5" customHeight="1" x14ac:dyDescent="0.25">
      <c r="A482" s="3">
        <f>IFERROR(VLOOKUP(B482,'[1]DADOS (OCULTAR)'!$Q$3:$S$136,3,0),"")</f>
        <v>10739225002323</v>
      </c>
      <c r="B482" s="4" t="str">
        <f>'[1]TCE - ANEXO IV - Preencher'!C491</f>
        <v>HOSPITAL DOM MALAN - CG Nº 027/2022</v>
      </c>
      <c r="C482" s="4" t="str">
        <f>'[1]TCE - ANEXO IV - Preencher'!E491</f>
        <v>5.5 - Reparo e Manutenção de Máquinas e Equipamentos</v>
      </c>
      <c r="D482" s="3" t="str">
        <f>'[1]TCE - ANEXO IV - Preencher'!F491</f>
        <v>13.584.822/0001-09</v>
      </c>
      <c r="E482" s="5" t="str">
        <f>'[1]TCE - ANEXO IV - Preencher'!G491</f>
        <v>JOHN ARTEC CLIMATIZAÇÃO LTDA</v>
      </c>
      <c r="F482" s="5" t="str">
        <f>'[1]TCE - ANEXO IV - Preencher'!H491</f>
        <v>S</v>
      </c>
      <c r="G482" s="5" t="str">
        <f>'[1]TCE - ANEXO IV - Preencher'!I491</f>
        <v>S</v>
      </c>
      <c r="H482" s="5" t="str">
        <f>'[1]TCE - ANEXO IV - Preencher'!J491</f>
        <v>3098</v>
      </c>
      <c r="I482" s="6">
        <f>IF('[1]TCE - ANEXO IV - Preencher'!K491="","",'[1]TCE - ANEXO IV - Preencher'!K491)</f>
        <v>46204</v>
      </c>
      <c r="J482" s="5" t="str">
        <f>'[1]TCE - ANEXO IV - Preencher'!L491</f>
        <v>28d17ca59</v>
      </c>
      <c r="K482" s="5" t="str">
        <f>IF(F482="B",LEFT('[1]TCE - ANEXO IV - Preencher'!M491,2),IF(F482="S",LEFT('[1]TCE - ANEXO IV - Preencher'!M491,7),IF('[1]TCE - ANEXO IV - Preencher'!H491="","")))</f>
        <v>2611101</v>
      </c>
      <c r="L482" s="7">
        <f>'[1]TCE - ANEXO IV - Preencher'!N491</f>
        <v>23493.38</v>
      </c>
    </row>
    <row r="483" spans="1:12" s="8" customFormat="1" ht="19.5" customHeight="1" x14ac:dyDescent="0.25">
      <c r="A483" s="3">
        <f>IFERROR(VLOOKUP(B483,'[1]DADOS (OCULTAR)'!$Q$3:$S$136,3,0),"")</f>
        <v>10739225002323</v>
      </c>
      <c r="B483" s="4" t="str">
        <f>'[1]TCE - ANEXO IV - Preencher'!C492</f>
        <v>HOSPITAL DOM MALAN - CG Nº 027/2022</v>
      </c>
      <c r="C483" s="4" t="str">
        <f>'[1]TCE - ANEXO IV - Preencher'!E492</f>
        <v>5.5 - Reparo e Manutenção de Máquinas e Equipamentos</v>
      </c>
      <c r="D483" s="3" t="str">
        <f>'[1]TCE - ANEXO IV - Preencher'!F492</f>
        <v>17.539.502/0001-98</v>
      </c>
      <c r="E483" s="5" t="str">
        <f>'[1]TCE - ANEXO IV - Preencher'!G492</f>
        <v>N A V DA SILVA ELETRO - ME</v>
      </c>
      <c r="F483" s="5" t="str">
        <f>'[1]TCE - ANEXO IV - Preencher'!H492</f>
        <v>S</v>
      </c>
      <c r="G483" s="5" t="str">
        <f>'[1]TCE - ANEXO IV - Preencher'!I492</f>
        <v>S</v>
      </c>
      <c r="H483" s="5" t="str">
        <f>'[1]TCE - ANEXO IV - Preencher'!J492</f>
        <v>799</v>
      </c>
      <c r="I483" s="6">
        <f>IF('[1]TCE - ANEXO IV - Preencher'!K492="","",'[1]TCE - ANEXO IV - Preencher'!K492)</f>
        <v>46204</v>
      </c>
      <c r="J483" s="5" t="str">
        <f>'[1]TCE - ANEXO IV - Preencher'!L492</f>
        <v>26011021217539502000198000000000079926073942028604</v>
      </c>
      <c r="K483" s="5" t="str">
        <f>IF(F483="B",LEFT('[1]TCE - ANEXO IV - Preencher'!M492,2),IF(F483="S",LEFT('[1]TCE - ANEXO IV - Preencher'!M492,7),IF('[1]TCE - ANEXO IV - Preencher'!H492="","")))</f>
        <v>2601102</v>
      </c>
      <c r="L483" s="7">
        <f>'[1]TCE - ANEXO IV - Preencher'!N492</f>
        <v>2645.57</v>
      </c>
    </row>
    <row r="484" spans="1:12" s="8" customFormat="1" ht="19.5" customHeight="1" x14ac:dyDescent="0.25">
      <c r="A484" s="3">
        <f>IFERROR(VLOOKUP(B484,'[1]DADOS (OCULTAR)'!$Q$3:$S$136,3,0),"")</f>
        <v>10739225002323</v>
      </c>
      <c r="B484" s="4" t="str">
        <f>'[1]TCE - ANEXO IV - Preencher'!C493</f>
        <v>HOSPITAL DOM MALAN - CG Nº 027/2022</v>
      </c>
      <c r="C484" s="4" t="str">
        <f>'[1]TCE - ANEXO IV - Preencher'!E493</f>
        <v xml:space="preserve">5.7 - Reparo e Manutenção de Bens Movéis de Outras Naturezas </v>
      </c>
      <c r="D484" s="3" t="str">
        <f>'[1]TCE - ANEXO IV - Preencher'!F493</f>
        <v>11.305.234/0001-63</v>
      </c>
      <c r="E484" s="5" t="str">
        <f>'[1]TCE - ANEXO IV - Preencher'!G493</f>
        <v>OESTE TOLDOS SERVIÇOS LTDA</v>
      </c>
      <c r="F484" s="5" t="str">
        <f>'[1]TCE - ANEXO IV - Preencher'!H493</f>
        <v>S</v>
      </c>
      <c r="G484" s="5" t="str">
        <f>'[1]TCE - ANEXO IV - Preencher'!I493</f>
        <v>S</v>
      </c>
      <c r="H484" s="5" t="str">
        <f>'[1]TCE - ANEXO IV - Preencher'!J493</f>
        <v>2693</v>
      </c>
      <c r="I484" s="6">
        <f>IF('[1]TCE - ANEXO IV - Preencher'!K493="","",'[1]TCE - ANEXO IV - Preencher'!K493)</f>
        <v>46183</v>
      </c>
      <c r="J484" s="5" t="str">
        <f>'[1]TCE - ANEXO IV - Preencher'!L493</f>
        <v>3700c6e20</v>
      </c>
      <c r="K484" s="5" t="str">
        <f>IF(F484="B",LEFT('[1]TCE - ANEXO IV - Preencher'!M493,2),IF(F484="S",LEFT('[1]TCE - ANEXO IV - Preencher'!M493,7),IF('[1]TCE - ANEXO IV - Preencher'!H493="","")))</f>
        <v>2611101</v>
      </c>
      <c r="L484" s="7">
        <f>'[1]TCE - ANEXO IV - Preencher'!N493</f>
        <v>6800</v>
      </c>
    </row>
    <row r="485" spans="1:12" s="8" customFormat="1" ht="19.5" customHeight="1" x14ac:dyDescent="0.25">
      <c r="A485" s="3">
        <f>IFERROR(VLOOKUP(B485,'[1]DADOS (OCULTAR)'!$Q$3:$S$136,3,0),"")</f>
        <v>10739225002323</v>
      </c>
      <c r="B485" s="4" t="str">
        <f>'[1]TCE - ANEXO IV - Preencher'!C494</f>
        <v>HOSPITAL DOM MALAN - CG Nº 027/2022</v>
      </c>
      <c r="C485" s="4" t="str">
        <f>'[1]TCE - ANEXO IV - Preencher'!E494</f>
        <v xml:space="preserve">5.21 - Seguros em geral </v>
      </c>
      <c r="D485" s="3">
        <f>'[1]TCE - ANEXO IV - Preencher'!F494</f>
        <v>61198164000160</v>
      </c>
      <c r="E485" s="5" t="str">
        <f>'[1]TCE - ANEXO IV - Preencher'!G494</f>
        <v>PORTO SEGURO AUTO</v>
      </c>
      <c r="F485" s="5" t="str">
        <f>'[1]TCE - ANEXO IV - Preencher'!H494</f>
        <v>S</v>
      </c>
      <c r="G485" s="5" t="str">
        <f>'[1]TCE - ANEXO IV - Preencher'!I494</f>
        <v>N</v>
      </c>
      <c r="H485" s="5" t="str">
        <f>'[1]TCE - ANEXO IV - Preencher'!J494</f>
        <v>APÓLICE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>35 - Sã</v>
      </c>
      <c r="L485" s="7">
        <f>'[1]TCE - ANEXO IV - Preencher'!N494</f>
        <v>1728.46</v>
      </c>
    </row>
    <row r="486" spans="1:12" s="8" customFormat="1" ht="19.5" customHeight="1" x14ac:dyDescent="0.25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5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5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5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5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5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5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5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5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5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5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5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5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5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5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5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5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5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5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5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5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5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5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5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5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5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5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5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5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5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5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5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5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5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5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5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5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5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5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5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5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5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5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5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5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5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5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5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5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5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5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5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5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5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5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5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5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5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5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5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5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5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5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5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5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5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5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5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5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5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5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5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5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5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5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5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5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5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5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5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5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5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5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5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5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5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5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5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5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5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5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5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5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5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5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5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5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5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5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5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5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5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5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5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5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5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5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5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5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5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5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5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5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5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5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5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5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5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5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5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5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5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5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5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5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5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5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5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5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5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5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5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5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5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5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5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5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5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5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5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5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5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5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5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5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5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5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5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5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5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5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5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5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5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5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5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5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5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5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5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5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5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5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5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5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5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5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5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5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5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5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5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5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5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5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5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5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5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5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5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5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5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5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5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5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5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5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5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5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5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5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5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5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5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5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5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5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5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5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5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5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5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5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5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5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5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5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5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5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5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5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5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5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5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5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5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5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5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5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5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5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5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5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5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5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5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5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5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5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5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5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5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5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5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5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5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5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5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5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5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5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5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5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5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5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5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5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5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5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5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5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5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5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5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5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5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5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5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5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5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5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5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5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5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5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5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5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5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5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5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5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5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5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5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5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5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5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5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5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5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5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5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5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5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5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5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5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5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5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5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5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5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5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5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5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5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5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5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5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5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5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5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5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5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5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5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5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5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5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5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5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5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5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5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5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5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5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5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5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5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5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5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5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5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5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5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5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5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5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5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5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5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5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5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5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5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5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5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5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5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5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5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5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5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5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5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5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5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5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5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5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5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5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5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5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5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5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5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5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5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5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5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5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5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5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5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5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5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5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5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5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5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5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5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5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5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5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5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5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5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5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5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5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5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5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5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5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5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5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5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5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5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5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5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5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5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5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5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5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5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5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5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5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5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5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5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5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5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5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5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5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5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5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5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5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5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5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5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5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5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5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5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5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5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5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5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5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5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5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5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5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5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5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5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5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5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5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5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5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5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5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5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5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5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5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5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5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5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5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5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5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5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5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5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5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5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5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5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5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5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5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5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5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5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5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5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5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5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5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5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5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5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5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5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5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5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5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5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5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5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5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5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5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5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5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5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5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5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5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5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5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5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5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5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5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5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5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5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5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5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5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5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5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5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5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5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5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5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5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5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5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5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5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5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5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5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5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5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5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5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5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5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5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5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5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5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5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5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5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5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5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5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5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5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5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5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5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5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5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5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5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5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5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5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5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5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5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5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5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5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5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5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5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5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5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5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5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5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5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5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5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5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5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5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5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5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5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5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5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5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5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5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5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5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5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5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5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5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5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5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5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5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5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5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5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5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5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5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5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5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5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5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5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5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5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5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5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5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5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5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5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5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5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5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5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5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5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5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5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5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5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5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5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5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5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5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5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5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5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5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5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5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5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5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5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5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5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5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5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5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5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5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5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5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5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5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5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5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5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5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5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5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5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5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5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5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5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5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5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5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5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5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5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5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5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5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5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5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5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5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5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5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5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5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5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5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5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5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5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5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5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5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5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5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5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5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5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5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5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5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5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5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5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5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5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5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5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5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5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5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5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5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5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5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5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5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5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5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5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5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5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5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5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5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5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5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5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5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5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5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5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5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5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5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5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5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5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5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5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5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5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5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5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5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5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5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5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5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5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5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5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5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5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5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5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5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5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5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5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5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5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5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5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5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5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5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5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5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5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5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5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5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5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5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5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5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5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5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5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5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5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5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5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5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5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5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5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5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5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5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5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5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5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5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5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5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5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5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5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5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5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5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5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5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5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5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5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5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5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5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5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5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5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5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5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5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5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5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5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5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5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5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5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5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5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5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5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5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5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5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5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5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5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5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5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5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5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5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5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5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5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5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5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5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5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5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5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5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5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5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5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5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5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5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5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5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5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5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5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5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5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5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5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5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5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5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5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5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5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5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5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5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5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5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5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5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5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5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5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5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5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5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5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5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5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5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5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5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5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5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5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5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5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5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5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5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5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5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5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5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5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5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5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5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5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5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5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5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5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5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5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5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5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5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5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5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5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5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5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5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5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5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5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5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5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5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5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5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5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5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5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5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5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5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5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5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5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5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5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5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5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5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5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5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5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5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5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5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5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5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5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5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5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5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5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5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5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5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5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5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5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5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5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5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5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5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5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5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5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5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5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5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5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5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5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5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5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5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5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5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5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5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5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5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5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5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5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5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5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5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5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5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5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5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5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5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5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5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5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5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5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5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5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5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5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5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5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5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5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5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5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5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5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5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5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5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5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5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5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5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5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5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5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5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5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5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5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5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5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5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5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5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5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5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5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5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5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5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5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5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5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5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5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5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5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5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5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5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5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5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5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5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5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5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5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5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5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5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5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5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5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5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5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5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5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5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5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5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5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5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5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5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5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5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5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5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5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5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5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5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5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5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5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5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5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5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5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5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5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5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5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5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5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5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5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5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5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5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5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5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5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5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5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5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5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5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5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5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5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5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5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5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5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5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5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5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5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5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5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5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5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5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5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5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5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5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5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5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5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5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5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5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5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5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5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5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5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5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5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5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5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5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5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5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5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5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5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5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5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5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5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5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5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5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5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5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5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5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5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5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5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5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5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5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5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5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5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5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5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5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5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5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5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5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5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5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5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5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5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5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5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5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5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5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5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5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5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5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5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5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5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5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5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5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5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5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5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5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5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5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5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5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5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5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5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5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5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5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5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5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5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5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5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5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5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5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5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5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5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5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5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5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5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5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5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5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5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5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5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5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5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5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5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5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5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5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5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5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5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5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5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5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5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5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5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5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5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5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5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5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5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5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5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5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5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5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5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5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5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5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5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5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5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5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5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5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5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5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5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5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5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5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5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5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5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5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5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5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5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5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5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5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5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5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5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5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5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5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5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5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5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5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5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5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5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5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5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5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5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5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5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5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5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5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5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5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5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5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5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5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5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5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5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5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5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5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5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5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5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5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5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5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5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5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5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5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5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5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5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5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5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5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5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5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5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5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5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5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5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5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5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5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5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5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5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5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5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5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5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5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5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5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5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5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5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5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5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5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5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5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5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5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5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5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5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5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5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5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5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5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5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5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5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5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5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5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5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5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5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5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5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5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5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5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5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5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5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5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5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5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5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5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5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5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5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5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5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5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5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5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5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5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5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5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5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5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5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5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5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5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5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5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5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5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5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5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5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5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5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5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5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5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5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5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5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5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5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5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5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5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5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5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5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5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5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5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5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5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5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5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5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5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5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5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5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5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5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5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5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5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5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5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5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5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5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5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5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5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5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5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5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5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5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5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5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5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5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5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5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5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5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5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5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5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5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5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5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5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5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5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5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5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5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5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5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5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5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5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5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5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5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5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5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5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5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5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5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5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5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5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5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5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5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5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5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5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5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5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5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5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5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5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5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5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5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5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5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5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5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5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5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5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5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5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5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5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5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5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5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5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5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5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5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5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5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5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5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5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5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5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5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5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5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5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5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5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5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5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5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5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5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5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5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5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5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5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5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5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5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5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5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5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5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5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5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5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5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5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5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5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5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5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5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5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5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5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5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5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5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5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5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5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5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5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5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5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5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5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5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5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5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5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5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5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5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5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5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5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5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5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5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5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5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5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5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5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5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5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5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5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5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5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5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5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5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5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5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5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5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5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5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5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5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5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5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5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5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5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5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5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5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5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5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5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5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5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5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5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5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5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5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5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5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5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5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5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5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5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5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5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5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5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5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5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5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5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5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5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5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5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5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5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5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5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5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5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5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5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5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5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5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5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5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5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5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5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5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5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5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5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5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5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5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5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5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5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5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5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5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5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5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5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5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5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5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5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5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5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5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5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5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5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5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5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5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5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5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5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5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5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5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5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5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5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5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5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5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5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5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5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5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5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5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5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5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5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5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5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5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5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5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5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5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5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5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5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5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5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5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5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5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5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5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5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5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5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5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5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5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5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5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5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5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5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5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5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5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5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5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5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5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5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5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5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5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5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5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5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5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5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5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5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5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5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5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5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5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5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5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5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5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5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5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5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5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5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5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5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5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5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5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5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5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5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5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5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5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5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5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5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5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5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5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5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5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5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5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5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5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5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5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5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5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5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5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5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5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5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5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5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5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5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5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5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5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5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5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5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5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5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5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5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5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5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5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5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5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5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5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5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5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5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5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5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5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5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5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5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5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5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5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5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5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5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5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5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5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5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5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5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5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5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5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5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5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5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5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5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5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5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5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5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5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5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5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5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5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5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5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5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5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5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5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5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5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5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5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5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5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5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5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5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5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5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5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5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5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5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5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5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5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5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5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5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5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5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5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5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5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5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5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5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5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5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5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5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5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5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5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5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5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5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5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5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5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5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5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5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5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5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5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5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5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5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5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5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5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5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5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5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5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5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5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5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5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5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5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5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5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5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5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5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5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5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5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5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5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5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5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5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5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5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5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5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5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5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5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5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5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5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5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5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5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5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5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5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5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5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5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5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5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5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5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5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5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5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5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5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5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5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5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5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5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5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5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5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5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5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5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5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5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5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5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5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5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5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5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5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5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5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5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5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5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5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5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5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5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5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5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5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5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5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5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5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5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5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5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5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5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5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5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5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5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5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5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5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5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5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5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5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5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5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5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5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5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5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5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5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5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5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5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5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5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5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5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5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5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5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5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5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5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5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5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5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5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5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5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5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5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5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5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5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5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5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5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5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5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5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5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5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5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5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5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5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5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5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5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5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5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5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5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5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5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5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5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5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5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5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5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5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5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5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5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5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5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5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5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5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5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5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5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5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5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5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5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5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5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5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5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5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5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5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5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5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5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5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5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5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5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5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5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5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5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5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5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5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5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5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5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5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5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5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5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5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5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5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5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5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5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5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5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5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5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5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5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5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5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5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5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5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5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5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5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5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5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5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5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5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5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5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5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5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5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5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5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5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5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5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5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5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5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5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5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5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5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5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5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5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5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5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5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5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5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5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5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5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5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5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5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5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5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5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5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5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5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5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5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5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5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5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5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5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5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5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5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5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5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5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5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5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5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5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5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5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5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5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5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5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5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5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5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5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5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5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5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5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5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5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5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5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5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5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5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5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5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5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5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5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5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5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5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5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5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5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5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5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5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5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5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5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5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5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5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5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5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5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5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5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5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5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5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5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5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5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5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5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5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5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5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5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5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5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5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5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5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5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5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5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5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5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5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5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5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5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5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5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5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5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5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5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5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5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5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5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5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5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5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5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5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5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5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5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5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5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5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5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5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5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5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5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5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5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5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5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5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5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5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5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5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5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5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5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5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5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5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5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5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5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5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5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5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5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5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5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5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5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5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5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5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5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5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5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5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5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5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5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5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5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5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5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5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5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5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5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5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5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5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5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5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5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5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5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5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5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5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5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5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5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5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5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5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5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5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5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5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5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5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5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5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5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5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5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5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5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5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5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5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5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5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5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5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5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5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5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5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5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5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5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5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5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5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5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5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5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5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5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5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5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5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5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5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5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5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5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5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5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5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5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5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5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5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5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5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5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5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5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5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5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5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5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5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5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5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5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5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5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5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5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5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5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5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5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5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5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5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5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5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5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5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5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5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5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5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5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5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5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5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5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5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5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5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5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5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5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5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5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5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5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5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5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5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5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5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5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5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5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5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5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5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5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5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5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5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5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5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5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5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5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5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5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5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5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5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5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5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5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5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5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5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5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5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5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5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5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5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5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5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5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5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5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5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5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5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5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5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5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5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5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5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5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5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5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5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5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5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5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5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5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5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5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5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5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5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5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5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5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5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5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5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5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5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5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5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5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5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5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5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5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5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5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5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5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5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5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5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5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5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5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5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5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5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5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5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5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5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5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5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5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5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5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5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5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5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5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5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5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5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5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5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5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5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5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5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5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5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5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5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5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5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5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5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5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5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5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5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5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5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5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5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5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5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5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5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5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5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5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5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5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5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5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5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5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5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5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5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5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5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5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5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5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5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5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5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5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5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5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5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5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5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5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5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5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5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5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5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5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5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5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5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5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5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5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5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5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5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5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5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5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5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5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5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5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5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5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5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5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5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5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5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5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5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5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5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5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5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5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5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5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5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5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5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5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5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5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5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5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5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5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5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5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5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5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5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5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5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5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5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5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5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5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5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5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5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5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5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5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5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5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5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5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5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5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5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5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5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5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5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5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5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5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5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5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5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5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5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5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5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5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5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5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5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5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5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5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5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5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5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5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5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5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5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5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5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5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5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5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5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5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5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5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5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5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5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5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5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5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5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5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5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5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5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5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5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5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5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5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5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5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5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5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5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5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5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5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5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5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5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5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5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5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5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5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5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5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5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5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5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5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5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5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5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5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5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5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5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5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5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5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5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5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5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5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5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5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5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5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5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5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5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5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5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5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5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5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5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5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5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5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5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5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5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5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5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5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5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5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5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5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5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5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5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5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5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5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5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5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5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5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5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5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5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5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5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5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5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5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5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5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5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5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5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5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5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5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5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5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5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5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5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5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5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5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5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5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5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5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5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5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5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5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5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5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5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5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5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5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5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5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5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5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5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5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5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5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5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5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5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5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5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5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5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5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5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5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5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5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5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5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5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5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5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5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5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5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5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5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5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5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5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5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5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5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5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5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5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5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5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5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5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5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5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5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5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5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5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5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5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5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5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5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5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5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5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5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5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5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5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5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5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5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5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5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5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5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5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5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5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5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5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5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5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5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5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5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5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5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5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5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5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5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5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5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5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5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5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5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5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5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5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5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5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5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5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5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5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5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5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5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5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5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5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5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5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5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5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5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5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5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5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5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5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5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5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5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5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5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5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5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5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5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5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5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5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5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5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5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5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5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5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5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5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5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5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5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5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5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5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5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5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5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5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5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5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5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5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5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5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5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5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5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5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5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5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5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5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5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5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5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5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5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5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5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5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5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5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5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5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5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5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5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5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5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5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5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5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5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5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5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5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5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5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5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5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5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5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5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5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5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5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5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5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5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5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5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5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5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5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5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5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5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5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5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5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5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5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5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5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5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5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5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5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5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5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5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5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5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5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5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5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5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5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5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5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5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5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5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5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5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5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5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5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5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5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5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5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5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5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5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5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5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5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5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5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5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5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5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5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5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5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5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5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5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5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5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5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5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5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5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5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5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5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5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5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5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5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5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5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5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5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5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5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5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5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5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5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5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5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5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5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5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5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5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5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5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5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5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5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5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5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5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5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5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5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5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5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5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5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5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5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5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5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5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5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5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5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5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5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5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5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5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5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5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5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5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5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5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5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5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5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5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5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5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5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5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5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5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5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5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5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5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5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5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5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5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5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5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5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5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5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5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5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5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5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5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5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5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5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5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5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5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5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5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5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5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5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5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5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5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5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5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5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5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5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5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5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5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5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5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5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5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5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5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5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5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5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5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5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5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5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5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5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5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5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5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5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5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5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5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5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5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5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5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5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5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5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5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5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5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5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5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5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5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5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5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5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5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5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5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5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5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5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5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5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5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5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5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5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5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5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5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5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5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5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5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5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5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5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5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5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5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5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5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5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5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5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5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5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5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5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5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5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5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5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5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5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5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5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5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5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5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5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5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5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5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5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5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5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5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5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5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5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5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5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5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5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5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5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5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5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5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5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5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5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5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5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5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5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5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5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5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5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5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5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5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5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5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5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5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5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5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5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5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5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5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5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5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5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5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5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5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5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5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5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5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5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5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5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5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5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5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5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5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5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5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5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5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5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5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5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5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5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5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5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5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5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5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5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5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5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5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5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5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5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5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5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5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5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5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5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5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5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5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5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5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5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5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5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5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5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5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5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5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5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5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5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5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5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5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5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5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5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5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5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5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5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5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5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5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5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5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5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5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5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5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5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5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5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5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5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5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5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5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5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5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5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5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5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5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5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5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5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5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5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5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5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5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5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5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5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5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5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5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5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5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5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5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5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5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5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5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5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5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5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5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5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5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5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5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5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5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5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5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5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5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5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5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5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5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5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5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5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5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5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5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5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5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5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5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5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5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5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5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5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5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5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5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5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5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5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5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5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5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5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5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5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5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5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5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5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5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5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5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5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5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5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5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5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5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5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5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5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5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5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5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5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5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5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5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5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5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5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5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5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5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5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5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5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5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5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5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5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5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5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5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5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5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5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5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5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5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5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5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5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5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5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5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5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5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5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5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5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5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5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5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5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5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5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5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5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5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5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5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5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5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5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5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5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5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5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5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5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5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5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5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5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5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5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5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5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5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5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5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5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5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5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5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5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5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5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5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5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5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5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5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5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5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5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5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5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5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5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5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5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5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5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5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5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5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5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5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5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5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5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5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5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5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5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5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5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5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5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5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5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5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5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5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5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5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5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5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5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5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5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5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5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5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5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5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5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5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5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5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5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5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5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5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5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5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5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5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5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5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5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5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5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5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5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5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5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5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5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5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5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5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5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5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5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5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5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5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5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5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5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5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5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5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5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5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5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5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5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5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5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5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5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5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5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5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5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5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5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5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5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5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5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5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5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5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5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5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5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5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5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5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5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5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5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5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5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5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5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5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5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5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5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5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5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5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5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5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5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5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5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5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5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5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5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5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5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5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5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5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5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5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5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5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5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5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5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5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5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5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5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5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5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5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5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5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5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5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5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5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5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5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5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5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5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5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5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5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5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5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5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5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5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5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5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5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5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5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5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5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5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5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5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5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5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5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5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5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5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5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5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5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5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5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5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5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5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5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5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5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5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5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5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5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5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5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5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5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5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5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5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5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5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5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5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5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5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5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5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5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5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5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5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5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5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5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5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5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5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5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5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5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5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5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5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5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5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5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5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5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5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5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5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5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5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5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5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5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5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5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5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5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5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5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5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5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5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5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5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5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5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5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5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5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5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5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5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5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5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5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5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5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5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5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5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5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5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5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5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5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5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5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5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5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5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5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5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5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5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5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5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5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5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5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5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5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5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5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5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5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5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5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5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5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5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5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5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5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5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5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5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5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5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5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5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5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5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5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5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5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5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5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5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5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5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5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5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5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5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5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5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5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5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5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5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5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5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5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5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5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5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5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5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5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5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5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5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5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5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5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5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5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5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5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5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5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5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5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5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5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5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5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5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5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5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5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5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5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5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5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5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5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5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5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5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5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5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5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5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5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5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5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5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5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5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5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5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5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5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5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5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5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5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5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5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5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5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5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5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5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5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5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5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5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5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5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5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5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5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5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5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5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5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5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5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5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5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5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5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5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5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5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5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5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5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5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5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5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5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5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5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5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5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5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5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5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5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5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5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5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5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5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5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5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5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5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5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5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5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5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5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5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5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5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5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5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5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5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5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5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5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5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5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5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5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5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5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5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5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5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5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5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5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5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5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5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5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5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5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5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5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5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5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5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5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5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5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5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5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5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5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5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5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5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5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5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5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5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5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5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5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5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5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5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5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5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5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5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5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5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5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5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5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5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5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5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5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5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5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5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5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5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5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5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5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5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5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5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5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5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5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5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5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5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5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5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5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5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5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5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5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5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5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5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5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5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5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5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5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5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5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5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5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5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5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5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5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5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5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5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5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5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5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5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5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5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5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5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5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5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5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5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5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5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5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5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5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5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5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5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5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5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5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5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5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5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5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5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5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5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5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5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5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5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5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5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5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5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5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5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5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5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5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5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5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5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5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5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5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5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5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5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5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5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5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5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5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5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5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5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5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5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5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5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5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5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5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5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5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5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5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5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5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5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5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5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5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5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5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5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5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5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5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5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5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5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5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5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5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5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5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5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5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5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5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5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5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5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5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5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5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5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5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5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5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5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5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5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5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5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5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5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5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5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5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5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5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5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5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5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5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5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5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5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5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5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5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5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5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5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5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5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5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5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5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5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5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5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5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5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5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5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5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5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5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5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5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5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5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5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5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5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5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5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5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5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5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5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5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5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5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5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5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5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5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5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5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5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5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5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5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5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5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5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5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5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5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5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5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5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5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5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5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5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5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5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5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5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5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5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5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5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5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5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5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5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5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5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5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5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5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5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5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5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5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5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5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5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5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5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5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5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5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5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5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5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5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5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5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5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5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5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5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5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5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5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5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5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5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5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5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5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5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5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5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5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5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5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5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5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5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5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5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5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5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5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5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5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5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5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5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5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5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5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5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5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5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5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5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5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5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5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5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5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5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5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5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5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5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5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5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5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5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5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5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5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5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5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5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5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5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5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5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5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5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5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5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5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5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5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5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5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5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5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5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5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5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5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5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5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5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5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5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5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5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5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5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5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5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5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5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5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5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5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5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5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5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5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5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5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5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5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5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5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5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5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5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5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5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5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5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5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5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5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5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5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5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5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5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5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5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5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5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5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5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5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5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5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5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5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5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5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5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5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5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5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5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5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5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5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5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5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5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5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5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5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5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5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5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5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5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5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5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5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5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5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5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5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5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5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5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5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5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5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5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5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5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5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5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5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5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5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5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5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5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5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5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5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5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5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5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5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5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5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5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5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5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5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5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5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5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5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5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5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5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5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5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5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5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5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5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5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5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5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5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5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5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5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5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5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5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5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5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5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5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5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5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5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5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5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5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5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5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5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5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5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5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5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5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5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5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5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5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5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5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5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5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5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5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5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5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5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5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5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5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5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5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5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5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5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5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5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5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5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5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5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5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5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5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5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5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5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5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5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5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5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5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5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5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5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5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5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5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5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5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5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5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5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5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5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5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5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5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5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5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5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5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5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5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5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5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5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5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5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5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5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5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5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5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5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5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5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5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5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5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5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5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5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5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5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5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5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5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5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5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5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5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5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5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5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5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5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5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5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5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5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5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5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5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5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5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5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5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5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5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5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5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5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5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5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5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5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5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5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5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5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5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5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5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5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5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5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5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5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5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5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5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5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5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5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5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5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5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5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5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5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5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5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5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5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5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5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5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5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5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5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5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5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5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5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5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5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5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5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5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5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5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5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5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5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5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5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5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5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5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5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5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5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5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5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5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5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5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5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5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5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5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5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5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5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5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5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5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5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5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5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5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5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5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5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5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5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5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5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5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5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5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5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5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5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5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5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5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5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5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5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5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5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5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5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5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5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5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5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5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5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5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5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5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5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5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5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5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5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5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5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5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5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5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5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5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5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5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5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5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5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5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5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5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5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5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5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5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5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5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5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5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5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5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5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5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5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5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5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5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5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5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5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5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5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5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5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5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5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5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5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5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5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5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5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5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5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5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5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5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5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5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5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5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5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5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5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5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5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5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5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5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5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5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5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5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5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5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5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5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5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5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5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5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5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5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5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5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5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5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5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5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5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5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5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5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5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5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5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5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5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5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5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5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5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5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5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5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5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5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5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5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5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5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5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5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5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5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5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5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5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5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5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5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5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5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5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5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5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5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5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5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5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5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5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5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5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5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5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5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5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5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5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5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5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5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5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5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5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5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5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5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5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5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5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5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5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5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5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5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5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5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5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5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5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5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5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5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5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5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5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5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5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5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5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5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5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5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5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5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5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5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5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5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5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5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5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5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5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5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5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5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5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5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5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5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5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5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5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5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5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5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5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5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5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5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5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5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5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5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5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5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5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5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5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5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5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5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5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5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5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5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5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5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5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5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5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5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5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5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5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5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5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5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5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5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5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5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5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5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5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5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5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5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5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5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5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5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5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5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5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5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5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5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5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5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5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5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5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5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5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5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5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5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5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5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5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5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5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5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5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5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5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5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5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5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5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5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5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5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5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5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5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5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5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5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5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5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5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5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5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5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5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5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5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5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5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5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5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5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5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5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5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5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5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5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5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5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5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5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5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5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5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5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5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5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5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5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5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5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5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5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5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5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5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5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5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5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5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5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5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5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5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5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5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5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5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5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5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5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5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5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5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5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5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5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5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5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5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5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5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5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5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5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5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5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5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5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5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5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5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5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5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5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5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5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5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5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5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5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5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5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5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5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5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5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5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5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5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5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5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5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5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5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5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5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5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5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5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5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5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5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5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5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5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5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5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5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5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5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5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5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5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5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5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5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5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5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5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5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5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5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5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5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5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5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5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5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5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5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5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5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5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5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5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5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5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5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5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5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5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5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5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5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5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5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5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5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5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5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5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5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5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5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5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5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5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5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5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5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5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5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5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5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5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5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5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5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5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5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5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5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5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5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5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5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5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5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5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5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5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5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5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5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5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5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5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5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5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5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5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5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5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5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5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5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5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5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5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5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5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5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5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5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5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5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5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5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5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5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5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5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5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5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5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5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5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5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5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5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5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5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5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5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5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5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5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5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5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5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5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5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5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5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5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5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5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5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5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5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5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5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5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5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5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5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5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5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5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5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5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5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5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5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5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5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5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5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5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5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5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5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5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5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5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5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5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5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5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5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5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5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5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5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5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5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5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5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5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5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5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5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5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5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5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5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5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5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5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5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5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5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5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5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5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5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5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5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5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5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5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5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5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5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5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5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5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5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5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5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5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5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5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5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5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5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5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5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5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5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5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5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5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5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5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5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5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5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5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5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5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5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5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5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5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5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5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5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5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5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5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5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5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5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5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5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5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5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5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5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5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5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5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5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5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5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5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5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5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5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5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5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5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5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5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5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5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5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5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5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5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5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5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5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5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5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5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5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5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5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5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5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5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5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5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5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5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5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5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5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5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5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5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5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5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5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5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5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5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5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5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5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5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5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5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5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5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5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5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5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5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5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5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5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5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5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5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5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5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5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5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5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5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5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5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5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5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5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5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5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5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5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5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5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5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5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5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5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5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5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5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5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5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5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5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5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5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5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5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5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5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5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5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5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5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5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5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5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5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5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5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5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5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5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5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5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5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5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5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5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5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5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5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5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5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5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5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5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5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5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5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5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5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5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5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5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5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5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5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5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5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5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5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5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5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5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5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5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5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5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5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5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5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5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5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5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5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5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5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5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5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5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5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5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5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5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5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5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5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5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5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5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5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5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5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5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5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5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5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5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5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5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5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5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5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5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5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5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5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5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5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5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5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5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5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5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5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5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5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5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5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5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5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5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5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5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5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5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5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5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5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5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5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5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5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5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5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5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5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5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5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5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5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5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5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5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5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5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5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5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5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5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5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5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5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5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5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5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5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5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5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5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5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5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5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5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5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5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5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5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5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5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5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5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5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5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5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5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5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5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5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5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5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5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5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5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5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5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5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5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5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5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5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5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5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5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5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5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5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5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5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5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5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5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5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5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5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5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5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5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5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5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5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5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5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5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5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5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5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5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5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5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5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5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5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5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5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5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5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5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5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5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5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5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5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5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5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5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5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5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5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5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5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5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5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5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5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5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5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5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5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5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5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5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5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5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5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5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5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5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5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5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5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5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5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5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5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5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5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5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5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5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5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5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5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5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5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5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5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5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5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5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5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5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5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5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5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5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5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5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5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5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5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5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5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5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5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5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5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5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5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5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5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5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5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5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5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5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5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5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5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5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5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5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5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5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5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5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5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5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5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5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5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5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5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5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5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5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5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5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5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5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5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5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5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5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5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5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5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5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5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5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5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5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5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5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5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5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5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5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5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5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5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5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5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5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5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5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5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5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5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5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5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5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5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5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5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5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5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5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5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5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5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5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5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5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5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5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5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5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5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5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5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5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5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5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5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5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5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5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5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5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5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5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5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5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5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5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5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5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5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5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5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5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5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5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5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5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5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5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5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5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5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5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5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5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5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5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5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5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5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5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5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5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5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5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5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5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5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5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5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5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5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5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5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5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5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5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5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5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5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5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5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5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5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5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5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5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5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5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5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5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5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5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5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5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5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5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5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5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5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5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5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5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5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5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5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5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5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5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5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5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5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5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5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5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5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5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5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5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5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5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5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5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5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5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5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5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5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5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5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5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5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5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5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5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5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5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5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5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5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5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5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5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5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5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5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5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5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5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5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5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5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5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5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5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5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5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5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5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5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5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5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5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5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5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5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5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5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5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5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5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5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5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5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5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5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5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5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5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5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5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5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5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5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5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5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5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5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5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5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5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5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5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5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5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5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5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5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5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5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5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5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5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5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5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5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5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5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5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5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5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5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5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5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5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5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5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5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5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5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5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5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5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5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5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5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5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5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5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5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5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5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5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5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5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5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5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5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5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5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5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5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5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5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5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5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5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5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5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5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5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5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5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5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5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5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5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5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5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5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5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5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5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5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5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5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5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5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5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5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5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5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5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5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5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5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5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5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5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5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5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5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5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5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5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5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5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5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5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5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5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5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5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5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5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5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5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5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5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5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5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5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5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5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5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5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5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5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5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5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5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5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5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5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5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5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5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5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5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5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5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5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5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5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5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5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5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5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5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5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5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5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5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5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5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5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5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5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5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5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5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5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5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5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5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5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5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5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5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5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5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5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5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5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5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5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5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5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5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5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5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5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5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5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5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5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5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5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5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5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5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5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5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5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5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5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5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5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5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5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5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5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5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5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5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5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5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5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5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5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5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5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5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5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5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5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5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5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5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5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5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5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5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5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5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5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5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5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5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5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5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5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5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5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5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5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5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5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5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5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5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5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5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5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5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5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5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5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5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5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5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5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5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5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5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5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5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5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5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5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5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5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5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5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5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5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5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5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5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5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5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5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5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5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5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5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5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5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5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5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5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5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5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5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5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5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5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5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5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5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5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5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5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5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5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5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5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5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5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5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5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5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5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5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5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5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5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5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5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5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5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5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5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5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5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5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5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5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5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5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5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5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5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5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5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5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5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5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5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5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5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5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5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5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5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5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5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5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5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5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5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5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5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5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5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5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5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5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5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5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5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5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5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5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5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5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5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5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5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5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5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5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5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5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5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5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5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5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5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5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5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5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5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5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5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5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5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5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5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5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5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5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5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5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5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5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5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5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5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5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5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5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5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5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5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5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5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5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5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5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5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5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5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5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5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5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5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5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5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5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5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5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5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5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5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5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5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5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5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5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5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5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5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5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5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5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5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5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5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5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5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5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5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5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5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5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5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5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5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5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5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5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5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5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5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5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5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5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5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5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5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5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5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5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5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5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5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5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5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5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5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5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5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5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5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5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5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5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5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5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5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5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5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5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5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5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5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5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5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5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5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5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5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5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5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5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5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5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5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5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5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5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5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5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5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5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5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5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5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5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5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5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5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5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5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5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5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5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5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5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5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5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5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5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5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5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5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5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5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5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5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5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5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5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5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5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5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5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5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5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5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5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5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5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5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5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5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5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5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5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5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5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5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5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5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5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5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5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5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5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5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5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5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5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5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5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5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5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5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5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5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5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5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5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5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5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5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5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5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5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5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5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5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5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5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5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5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5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5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5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5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5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5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5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5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5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5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5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5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5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5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5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5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5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5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5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5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5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5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5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5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5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5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5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5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5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5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5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5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5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5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5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5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5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5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5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5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5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5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5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5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5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5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5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5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5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5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5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5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5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5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5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5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5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5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5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5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5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5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5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5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5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5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5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5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5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5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5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5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5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5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5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5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5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5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5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5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5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5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5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5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5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5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5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5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5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5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5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5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5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5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5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5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5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5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5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5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5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5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5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5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5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5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5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5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5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5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5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5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5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5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5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5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5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5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5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5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5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5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5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5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5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5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5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5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5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5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5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5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5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5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5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5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5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5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5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5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5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5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5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5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5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5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5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5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5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5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5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5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5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5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5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5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5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5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5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5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5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5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5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5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5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5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5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5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5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5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5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5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5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5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5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5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5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5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5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5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5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5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5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5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5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5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5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5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5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5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5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5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5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5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5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5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5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5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5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5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5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5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5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5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5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5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5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5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5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5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5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5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5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5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5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5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5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5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5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5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5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5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5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5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5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5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5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5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5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5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5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5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5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5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5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5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5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5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5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5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5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5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5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5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5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5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5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5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5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5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5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5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5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5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5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5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5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5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5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5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5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5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5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5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5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5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5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5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5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5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5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5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5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5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5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5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5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5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5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5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5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5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5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5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5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5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5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5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5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5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5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5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5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5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5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5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5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5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5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5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5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5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5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5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5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5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5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5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5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5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5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5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5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5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5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5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5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5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5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5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5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5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5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5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5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5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5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5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5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5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5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5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5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5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5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5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5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5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5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5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5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5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5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5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5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5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5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5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5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5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5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5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5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5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5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5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5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5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5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5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5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5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5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5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5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5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5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5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5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5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5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5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5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5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5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5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5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5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5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5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5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5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5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5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5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5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5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5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5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5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5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5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5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5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5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5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5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5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5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5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5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5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5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5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5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5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5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5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5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5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5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5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5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5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5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5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5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5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5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5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5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5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5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5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5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5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5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5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5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5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5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5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5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5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5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5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5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5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5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5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5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5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5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5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5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5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5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5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5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5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5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5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5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5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5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5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5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5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5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5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5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5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5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5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5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5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5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5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5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5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5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5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5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5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5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5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5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5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5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5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5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5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5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5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5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5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5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5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5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5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5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5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5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5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5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5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5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5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5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5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5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5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5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5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5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5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5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5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5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5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5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5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5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5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5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5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5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5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5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5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5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5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5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5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5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5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5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5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5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5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5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5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5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5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5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5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5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5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5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5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5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5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5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5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5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5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5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5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5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5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5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5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5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5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5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5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5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5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5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5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5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5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5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5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5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5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5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5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5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5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5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5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5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5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5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5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5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5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5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5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5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5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5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5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5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5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5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5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5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5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5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5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5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5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5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5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5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5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5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5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5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5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5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5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5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5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5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5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5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5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5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5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5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5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5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5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5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5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5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5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5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5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5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5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5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5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5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5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5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5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5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5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5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5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5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5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5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5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5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5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5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5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5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5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5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5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5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5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5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5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5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5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5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5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5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5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5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5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5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5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5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5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5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5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5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5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5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5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5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5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5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5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5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5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5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5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5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5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5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5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5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5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5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5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5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5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5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5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5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5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5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5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5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5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5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5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5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5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5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5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5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5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5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5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5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5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5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5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5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5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5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5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5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5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5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5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5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5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5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5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5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5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5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5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5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5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5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5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5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5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5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5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5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5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5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5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5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5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5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5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5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5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5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5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5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5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5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5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5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5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5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5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5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5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5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5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5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5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5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5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5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5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5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5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5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5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5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5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5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5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5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5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5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5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5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5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5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5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5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5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5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5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5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5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5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5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5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5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5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5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5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5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5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5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5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5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5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5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5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5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5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5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5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5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5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5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5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5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5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5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5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5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5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5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5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5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5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5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5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5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5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5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5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5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5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5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5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5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5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5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5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5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5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5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5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5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5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5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5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5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5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5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5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5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5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5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5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5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5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5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5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5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5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5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5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5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5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5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5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5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5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5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5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5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5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5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5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5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5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5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5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5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5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5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5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5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5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5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5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5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5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5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5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5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5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5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5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5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5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5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5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5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5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5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5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5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5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5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5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5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5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5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5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5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5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5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5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5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5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5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5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5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5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5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5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5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5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5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5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5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5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5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5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5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5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5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5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5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5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5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5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5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5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5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5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5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5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5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5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5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5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5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5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5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5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5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5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5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5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5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5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5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5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5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5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5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5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5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5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5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5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5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5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5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5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5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5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5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5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5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5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5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5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5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5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5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5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5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5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5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5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5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5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5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5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5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5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5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5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5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5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5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5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5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5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5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5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5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5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5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5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5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5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5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5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5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5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5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5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5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5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5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5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5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5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5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5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5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5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5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5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5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5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5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5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5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5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5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5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5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5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5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5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5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5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5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5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5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5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5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5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5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5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5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5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5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5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5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5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5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5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5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5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5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5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5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5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5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5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5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5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5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5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5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5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5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5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5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5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5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5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5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5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5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5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5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5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5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5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5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5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5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5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5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5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5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5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5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5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5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5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5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5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5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5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5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5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5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5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5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5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5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5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5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5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5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5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5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5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5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5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5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5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5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5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5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5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5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5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5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5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5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5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5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5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5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5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5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5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5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5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5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5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5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5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5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5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5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5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5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5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5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5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5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5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5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5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5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5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5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5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5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5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5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5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5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5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5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5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5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5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5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5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5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5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5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5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5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5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5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5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5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5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5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5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5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5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5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5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5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5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5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5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5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5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5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5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5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5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5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5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5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5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5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5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5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5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5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5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5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5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5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5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5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5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5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5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5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5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5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5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5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5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5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5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5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5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5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5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5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5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5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5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5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5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5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5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5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5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5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5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5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5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5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5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5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5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5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5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5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5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5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5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5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5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5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5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5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5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5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5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5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5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5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5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5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5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5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5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5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5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5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5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5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5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5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5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5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5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5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5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5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5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5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5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5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5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5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5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5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5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5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5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5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5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5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5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5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5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5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5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5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5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5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5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5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5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5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5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5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5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5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5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5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5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5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5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5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5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5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5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5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5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5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5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5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5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5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5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5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5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5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5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5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5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5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5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5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5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5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5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5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5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5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5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5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5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5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5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5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5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5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5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5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5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5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5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5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5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5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5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5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5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5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5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5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5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5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5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5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5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5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5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5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5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5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5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5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5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5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5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5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5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5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5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5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5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5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5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5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5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5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5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5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5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5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5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5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5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5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5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5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5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5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5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5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5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5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5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5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5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5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5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5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5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5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5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5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5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5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5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5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5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5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5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5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5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5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5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5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5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5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5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5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5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5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5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5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5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5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5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5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5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5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5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5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5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5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5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5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5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5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5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5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5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5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5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5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5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5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5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5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5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5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5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5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5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5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5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5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5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5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5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5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5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5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5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5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5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5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5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5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5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5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5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5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5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5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5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5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5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5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5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5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5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5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5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5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5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5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5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5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5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5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5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5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5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5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5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5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5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5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5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5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5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5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5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5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5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5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5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5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5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5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5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5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5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5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5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5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5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5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5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5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5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5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5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5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5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5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5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5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5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5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5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5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5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5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5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5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5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5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5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5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5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5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5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5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5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5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5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5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5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5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5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5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5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5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5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5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5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5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5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5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5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5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5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5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5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5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5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5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5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5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5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5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5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5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5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5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5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5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5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5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5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5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5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5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5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5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5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5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5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5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5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5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5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5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5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5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5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5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5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5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5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5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5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5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5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5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5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5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5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5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5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5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5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5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5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5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5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5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5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5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5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5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5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5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5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5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5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5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5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5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5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5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5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5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5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5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5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5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5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5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5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5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5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5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5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5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5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5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5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5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5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5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5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5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5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5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5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5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5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5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5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5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5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5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5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5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5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5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5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5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5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5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5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5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5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5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5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5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5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5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5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5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5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5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5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5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5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5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5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5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5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5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5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5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5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5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5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5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5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5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5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5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5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5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5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5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5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5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5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5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5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5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5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5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5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5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5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5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5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5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5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5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5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5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5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5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5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5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5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5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5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5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5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5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5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5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5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5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5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5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5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5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5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5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5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5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5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5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5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5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5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5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5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5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5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5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5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5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5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5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5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5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5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5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5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5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5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5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5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5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5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5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5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5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5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5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5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5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5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5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5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5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5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5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5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5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5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5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5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5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5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5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5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5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5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5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5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5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5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5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5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5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5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5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5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5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5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5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5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5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5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5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5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5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5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5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5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5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5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5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5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5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5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5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5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5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5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5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2026-07-27T14:19:07Z</dcterms:created>
  <dcterms:modified xsi:type="dcterms:W3CDTF">2026-07-27T14:19:24Z</dcterms:modified>
</cp:coreProperties>
</file>