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yleidem\Desktop\Leda Muniz\UNIDADES\HMA\2026\ANEXOS HMA 06.2026\TCE - PE\EXCEL PUB\"/>
    </mc:Choice>
  </mc:AlternateContent>
  <bookViews>
    <workbookView xWindow="0" yWindow="0" windowWidth="19200" windowHeight="7190"/>
  </bookViews>
  <sheets>
    <sheet name="TCE - ANEXO V -REC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<sst xmlns="http://schemas.openxmlformats.org/spreadsheetml/2006/main" count="8" uniqueCount="8">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</sst>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ORDENA&#199;&#195;O%20-%20PRESTA&#199;&#195;O%20DE%20CONTAS\5.%20HMA%20-%20HOSPITAL%20MIGUEL%20ARRAES\ANEXOS%20HMA%202026\ANEXOS%20HMA%2006%202026\13.2%20PCF_em_EXCEL%20-%20HMA%20-%20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>
            <v>9039744000275</v>
          </cell>
          <cell r="C10" t="str">
            <v>HOSPITAL MIGUEL ARRAES - CG. Nº 023/2022</v>
          </cell>
          <cell r="F10" t="str">
            <v>2026NE000656</v>
          </cell>
          <cell r="G10">
            <v>46024</v>
          </cell>
          <cell r="H10">
            <v>46837255.979999997</v>
          </cell>
          <cell r="I10" t="str">
            <v>2026OB044681</v>
          </cell>
          <cell r="J10">
            <v>46176</v>
          </cell>
          <cell r="N10">
            <v>7806209.3300000001</v>
          </cell>
        </row>
        <row r="11">
          <cell r="B11">
            <v>9039744000275</v>
          </cell>
          <cell r="C11" t="str">
            <v>HOSPITAL MIGUEL ARRAES - CG. Nº 023/2022</v>
          </cell>
          <cell r="F11" t="str">
            <v>2026NE000657</v>
          </cell>
          <cell r="G11">
            <v>46024</v>
          </cell>
          <cell r="H11">
            <v>12234937.98</v>
          </cell>
          <cell r="I11" t="str">
            <v>2026OB045951</v>
          </cell>
          <cell r="J11">
            <v>46176</v>
          </cell>
          <cell r="N11">
            <v>2039156.33</v>
          </cell>
        </row>
        <row r="12">
          <cell r="B12">
            <v>9039744000275</v>
          </cell>
          <cell r="C12" t="str">
            <v>HOSPITAL MIGUEL ARRAES - CG. Nº 023/2022</v>
          </cell>
          <cell r="F12" t="str">
            <v>2026NE000658</v>
          </cell>
          <cell r="G12">
            <v>46024</v>
          </cell>
          <cell r="H12">
            <v>1115004.8400000001</v>
          </cell>
          <cell r="I12" t="str">
            <v>2026OB044685</v>
          </cell>
          <cell r="J12">
            <v>46176</v>
          </cell>
          <cell r="N12">
            <v>185834.14</v>
          </cell>
        </row>
        <row r="13">
          <cell r="B13">
            <v>9039744000275</v>
          </cell>
          <cell r="C13" t="str">
            <v>HOSPITAL MIGUEL ARRAES - CG. Nº 023/2022</v>
          </cell>
          <cell r="F13" t="str">
            <v> 2026NE001622</v>
          </cell>
          <cell r="G13">
            <v>46024</v>
          </cell>
          <cell r="H13">
            <v>5991136.5499999998</v>
          </cell>
          <cell r="I13" t="str">
            <v>2026OB046463</v>
          </cell>
          <cell r="J13">
            <v>46181</v>
          </cell>
          <cell r="N13">
            <v>986149.54</v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91"/>
  <sheetViews>
    <sheetView showGridLines="0" tabSelected="1" zoomScale="90" zoomScaleNormal="90" workbookViewId="0">
      <selection activeCell="C3" sqref="C3"/>
    </sheetView>
  </sheetViews>
  <sheetFormatPr defaultColWidth="8.7265625" defaultRowHeight="12.5" x14ac:dyDescent="0.25"/>
  <cols>
    <col min="1" max="1" width="29.1796875" style="6" bestFit="1" customWidth="1"/>
    <col min="2" max="2" width="29.7265625" customWidth="1"/>
    <col min="3" max="3" width="31.26953125" customWidth="1"/>
    <col min="4" max="4" width="34.7265625" customWidth="1"/>
    <col min="5" max="5" width="30.7265625" style="7" customWidth="1"/>
    <col min="6" max="6" width="27.54296875" bestFit="1" customWidth="1"/>
    <col min="7" max="7" width="26.81640625" customWidth="1"/>
    <col min="8" max="8" width="20.7265625" style="7" customWidth="1"/>
    <col min="9" max="9" width="8.7265625" customWidth="1"/>
  </cols>
  <sheetData>
    <row r="1" spans="1:8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5">
      <c r="A2" s="2">
        <f>'[1]TCE - ANEXO V - REC. Preencher'!B10</f>
        <v>9039744000275</v>
      </c>
      <c r="B2" s="3" t="str">
        <f>'[1]TCE - ANEXO V - REC. Preencher'!C10</f>
        <v>HOSPITAL MIGUEL ARRAES - CG. Nº 023/2022</v>
      </c>
      <c r="C2" s="3" t="str">
        <f>'[1]TCE - ANEXO V - REC. Preencher'!F10</f>
        <v>2026NE000656</v>
      </c>
      <c r="D2" s="4">
        <f>IF('[1]TCE - ANEXO V - REC. Preencher'!G10="","",'[1]TCE - ANEXO V - REC. Preencher'!G10)</f>
        <v>46024</v>
      </c>
      <c r="E2" s="5">
        <f>'[1]TCE - ANEXO V - REC. Preencher'!H10</f>
        <v>46837255.979999997</v>
      </c>
      <c r="F2" s="3" t="str">
        <f>'[1]TCE - ANEXO V - REC. Preencher'!I10</f>
        <v>2026OB044681</v>
      </c>
      <c r="G2" s="4">
        <f>IF('[1]TCE - ANEXO V - REC. Preencher'!J10="","",'[1]TCE - ANEXO V - REC. Preencher'!J10)</f>
        <v>46176</v>
      </c>
      <c r="H2" s="5">
        <f>'[1]TCE - ANEXO V - REC. Preencher'!N10</f>
        <v>7806209.3300000001</v>
      </c>
    </row>
    <row r="3" spans="1:8" ht="24" customHeight="1" x14ac:dyDescent="0.25">
      <c r="A3" s="2">
        <f>'[1]TCE - ANEXO V - REC. Preencher'!B11</f>
        <v>9039744000275</v>
      </c>
      <c r="B3" s="3" t="str">
        <f>'[1]TCE - ANEXO V - REC. Preencher'!C11</f>
        <v>HOSPITAL MIGUEL ARRAES - CG. Nº 023/2022</v>
      </c>
      <c r="C3" s="3" t="str">
        <f>'[1]TCE - ANEXO V - REC. Preencher'!F11</f>
        <v>2026NE000657</v>
      </c>
      <c r="D3" s="4">
        <f>IF('[1]TCE - ANEXO V - REC. Preencher'!G11="","",'[1]TCE - ANEXO V - REC. Preencher'!G11)</f>
        <v>46024</v>
      </c>
      <c r="E3" s="5">
        <f>'[1]TCE - ANEXO V - REC. Preencher'!H11</f>
        <v>12234937.98</v>
      </c>
      <c r="F3" s="3" t="str">
        <f>'[1]TCE - ANEXO V - REC. Preencher'!I11</f>
        <v>2026OB045951</v>
      </c>
      <c r="G3" s="4">
        <f>IF('[1]TCE - ANEXO V - REC. Preencher'!J11="","",'[1]TCE - ANEXO V - REC. Preencher'!J11)</f>
        <v>46176</v>
      </c>
      <c r="H3" s="5">
        <f>'[1]TCE - ANEXO V - REC. Preencher'!N11</f>
        <v>2039156.33</v>
      </c>
    </row>
    <row r="4" spans="1:8" ht="24" customHeight="1" x14ac:dyDescent="0.25">
      <c r="A4" s="2">
        <f>'[1]TCE - ANEXO V - REC. Preencher'!B12</f>
        <v>9039744000275</v>
      </c>
      <c r="B4" s="3" t="str">
        <f>'[1]TCE - ANEXO V - REC. Preencher'!C12</f>
        <v>HOSPITAL MIGUEL ARRAES - CG. Nº 023/2022</v>
      </c>
      <c r="C4" s="3" t="str">
        <f>'[1]TCE - ANEXO V - REC. Preencher'!F12</f>
        <v>2026NE000658</v>
      </c>
      <c r="D4" s="4">
        <f>IF('[1]TCE - ANEXO V - REC. Preencher'!G12="","",'[1]TCE - ANEXO V - REC. Preencher'!G12)</f>
        <v>46024</v>
      </c>
      <c r="E4" s="5">
        <f>'[1]TCE - ANEXO V - REC. Preencher'!H12</f>
        <v>1115004.8400000001</v>
      </c>
      <c r="F4" s="3" t="str">
        <f>'[1]TCE - ANEXO V - REC. Preencher'!I12</f>
        <v>2026OB044685</v>
      </c>
      <c r="G4" s="4">
        <f>IF('[1]TCE - ANEXO V - REC. Preencher'!J12="","",'[1]TCE - ANEXO V - REC. Preencher'!J12)</f>
        <v>46176</v>
      </c>
      <c r="H4" s="5">
        <f>'[1]TCE - ANEXO V - REC. Preencher'!N12</f>
        <v>185834.14</v>
      </c>
    </row>
    <row r="5" spans="1:8" ht="24" customHeight="1" x14ac:dyDescent="0.25">
      <c r="A5" s="2">
        <f>'[1]TCE - ANEXO V - REC. Preencher'!B13</f>
        <v>9039744000275</v>
      </c>
      <c r="B5" s="3" t="str">
        <f>'[1]TCE - ANEXO V - REC. Preencher'!C13</f>
        <v>HOSPITAL MIGUEL ARRAES - CG. Nº 023/2022</v>
      </c>
      <c r="C5" s="3" t="str">
        <f>'[1]TCE - ANEXO V - REC. Preencher'!F13</f>
        <v> 2026NE001622</v>
      </c>
      <c r="D5" s="4">
        <f>IF('[1]TCE - ANEXO V - REC. Preencher'!G13="","",'[1]TCE - ANEXO V - REC. Preencher'!G13)</f>
        <v>46024</v>
      </c>
      <c r="E5" s="5">
        <f>'[1]TCE - ANEXO V - REC. Preencher'!H13</f>
        <v>5991136.5499999998</v>
      </c>
      <c r="F5" s="3" t="str">
        <f>'[1]TCE - ANEXO V - REC. Preencher'!I13</f>
        <v>2026OB046463</v>
      </c>
      <c r="G5" s="4">
        <f>IF('[1]TCE - ANEXO V - REC. Preencher'!J13="","",'[1]TCE - ANEXO V - REC. Preencher'!J13)</f>
        <v>46181</v>
      </c>
      <c r="H5" s="5">
        <f>'[1]TCE - ANEXO V - REC. Preencher'!N13</f>
        <v>986149.54</v>
      </c>
    </row>
    <row r="6" spans="1:8" ht="24" customHeight="1" x14ac:dyDescent="0.25">
      <c r="A6" s="2" t="str">
        <f>'[1]TCE - ANEXO V - REC. Preencher'!B14</f>
        <v/>
      </c>
      <c r="B6" s="3">
        <f>'[1]TCE - ANEXO V - REC. Preencher'!C14</f>
        <v>0</v>
      </c>
      <c r="C6" s="3">
        <f>'[1]TCE - ANEXO V - REC. Preencher'!F14</f>
        <v>0</v>
      </c>
      <c r="D6" s="4" t="str">
        <f>IF('[1]TCE - ANEXO V - REC. Preencher'!G14="","",'[1]TCE - ANEXO V - REC. Preencher'!G14)</f>
        <v/>
      </c>
      <c r="E6" s="5">
        <f>'[1]TCE - ANEXO V - REC. Preencher'!H14</f>
        <v>0</v>
      </c>
      <c r="F6" s="3">
        <f>'[1]TCE - ANEXO V - REC. Preencher'!I14</f>
        <v>0</v>
      </c>
      <c r="G6" s="4" t="str">
        <f>IF('[1]TCE - ANEXO V - REC. Preencher'!J14="","",'[1]TCE - ANEXO V - REC. Preencher'!J14)</f>
        <v/>
      </c>
      <c r="H6" s="5">
        <f>'[1]TCE - ANEXO V - REC. Preencher'!N14</f>
        <v>0</v>
      </c>
    </row>
    <row r="7" spans="1:8" ht="24" customHeight="1" x14ac:dyDescent="0.25">
      <c r="A7" s="2" t="str">
        <f>'[1]TCE - ANEXO V - REC. Preencher'!B15</f>
        <v/>
      </c>
      <c r="B7" s="3">
        <f>'[1]TCE - ANEXO V - REC. Preencher'!C15</f>
        <v>0</v>
      </c>
      <c r="C7" s="3">
        <f>'[1]TCE - ANEXO V - REC. Preencher'!F15</f>
        <v>0</v>
      </c>
      <c r="D7" s="4" t="str">
        <f>IF('[1]TCE - ANEXO V - REC. Preencher'!G15="","",'[1]TCE - ANEXO V - REC. Preencher'!G15)</f>
        <v/>
      </c>
      <c r="E7" s="5">
        <f>'[1]TCE - ANEXO V - REC. Preencher'!H15</f>
        <v>0</v>
      </c>
      <c r="F7" s="3">
        <f>'[1]TCE - ANEXO V - REC. Preencher'!I15</f>
        <v>0</v>
      </c>
      <c r="G7" s="4" t="str">
        <f>IF('[1]TCE - ANEXO V - REC. Preencher'!J15="","",'[1]TCE - ANEXO V - REC. Preencher'!J15)</f>
        <v/>
      </c>
      <c r="H7" s="5">
        <f>'[1]TCE - ANEXO V - REC. Preencher'!N15</f>
        <v>0</v>
      </c>
    </row>
    <row r="8" spans="1:8" ht="24" customHeight="1" x14ac:dyDescent="0.25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5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5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5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5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5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5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5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5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5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5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5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5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5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5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5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5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5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5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5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5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5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5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5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5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5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5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5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5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5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5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5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5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5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5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5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5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5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5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5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5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5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5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5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5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5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5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5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5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5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5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5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5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5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5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5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5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5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5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5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5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5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5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5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5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5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5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5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5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5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5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5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5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5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5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5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5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5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5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5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5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5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5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5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5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5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5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5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5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5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5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5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5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5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5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5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5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5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5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5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5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5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5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5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5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5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5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5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5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5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5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5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5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5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5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5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5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5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5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5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5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5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5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5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5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5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5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5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5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5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5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5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5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5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5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5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5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5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5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5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5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5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5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5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5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5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5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5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5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5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5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5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5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5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5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5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5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5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5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5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5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5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5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5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5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5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5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5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5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5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5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5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5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5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5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5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5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5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5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5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5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5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5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5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5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5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5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5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5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5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5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5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5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5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5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5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5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5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5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5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5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5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5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5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5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5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5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5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5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5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5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5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5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5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5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5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5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5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5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5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5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5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5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5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5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5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5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5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5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5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5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5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5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5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5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5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5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5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5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5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5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5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5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5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5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5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5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5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5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5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5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5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5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5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5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5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5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5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5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5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5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5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5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5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5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5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5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5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5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5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5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5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5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5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5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5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5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5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5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5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5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5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5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5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5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5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5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5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5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5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5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5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5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5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5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5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5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5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5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5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5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5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5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5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5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5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5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5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5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5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5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5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5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5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5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5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5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5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5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5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5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5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5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5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5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5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5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5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5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5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5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5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5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5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5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5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5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5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5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5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5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5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5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5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5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5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5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5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5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5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5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5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5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5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5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5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5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5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5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5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5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5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5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5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5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5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5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5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5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5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5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5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5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5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5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5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5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5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5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5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5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5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5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5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5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5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5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5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5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5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5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5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5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5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5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5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5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5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5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5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5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5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5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5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5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5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5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5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5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5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5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5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5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5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5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5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5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5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5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5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5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5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5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5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5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5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5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5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5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5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5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5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5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5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5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5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5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5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5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5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5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5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5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5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5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5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5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5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5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5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5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5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5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5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5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5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5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5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5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5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5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5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5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5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5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5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5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5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5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5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5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5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5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5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5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5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5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5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5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5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5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5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5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5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5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5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5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5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5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5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5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5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5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5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5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5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5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5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5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5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5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5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5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5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5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5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5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5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5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5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5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5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5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5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5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5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5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5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5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5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5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5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5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5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5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5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5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5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5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5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5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5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5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5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5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5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5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5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5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5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5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5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5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5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5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5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5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5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5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5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5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5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5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5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5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5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5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5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5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5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5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5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5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5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5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5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5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5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5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5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5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5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5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5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5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5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5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5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5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5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5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5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5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5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5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5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5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5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5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5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5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5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5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5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5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5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5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5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5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5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5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5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5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5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5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5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5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5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5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5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5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5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5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5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5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5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5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5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5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5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5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5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5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5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5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5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5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5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5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5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5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5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5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5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5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5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5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5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5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5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5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5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5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5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5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5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5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5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5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5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5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5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5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5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5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5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5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5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5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5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5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5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5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5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5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5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5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5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5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5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5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5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5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5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5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5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5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5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5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5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5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5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5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5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5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5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5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5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5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5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5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5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5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5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5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5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5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5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5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5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5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5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5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5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5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5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5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5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5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5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5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5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5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5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5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5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5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5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5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5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5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5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5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5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5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5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5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5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5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5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5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5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5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5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5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5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5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5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5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5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5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5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5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5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5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5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5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5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5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5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5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5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5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5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5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5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5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5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5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5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5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5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5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5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5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5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5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5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5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5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5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5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5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5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5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5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5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5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5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5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5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5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5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5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5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5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5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5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5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5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5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5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5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5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5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5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5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5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5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5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5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5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5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5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5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5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5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5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5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5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5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5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5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5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5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5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5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5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5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5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5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5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5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5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5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5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5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5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5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5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5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5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5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5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5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5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5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5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5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5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5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5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5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5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5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5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5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5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5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5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5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5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5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5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5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5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5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5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5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5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5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5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5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5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5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5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5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5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5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5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5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5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5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5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5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5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5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5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5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5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5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5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5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5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5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5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5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5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5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5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5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5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5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5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5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5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5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5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5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5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5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5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5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5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5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5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5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5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5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5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5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5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5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5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5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5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5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5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5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5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5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5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5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5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5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5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5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5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5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5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5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5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5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5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5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5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5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5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5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5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5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5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5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5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5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5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5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5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5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5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5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5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5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5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5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5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5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5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5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5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5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5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5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5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5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5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5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5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5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5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5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5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5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5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5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5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5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5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5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5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5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5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5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5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Meryleide Muniz</dc:creator>
  <cp:lastModifiedBy>Meryleide Muniz</cp:lastModifiedBy>
  <dcterms:created xsi:type="dcterms:W3CDTF">2026-07-27T13:45:13Z</dcterms:created>
  <dcterms:modified xsi:type="dcterms:W3CDTF">2026-07-27T13:45:44Z</dcterms:modified>
</cp:coreProperties>
</file>