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14.4 Arquivo ZIP (Publicação) no formato Excel -Sem CNPJ\"/>
    </mc:Choice>
  </mc:AlternateContent>
  <bookViews>
    <workbookView xWindow="0" yWindow="0" windowWidth="20490" windowHeight="7500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<sst xmlns="http://schemas.openxmlformats.org/spreadsheetml/2006/main" count="27" uniqueCount="21">
  <si>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</si>
  <si>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</si>
  <si>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</si>
  <si>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</si>
  <si>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</si>
  <si>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</si>
  <si>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</si>
  <si>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REGIONAL FERNANDO BEZERRA - CG Nº 02/2021</t>
  </si>
  <si>
    <t>05.102.500/0001-58</t>
  </si>
  <si>
    <t>BB RENDA FIXA MAIS AUTOMATICO SIMPLES FUNDO DE INVESTIMENTO EM COTAS DE FIF RESP LIMITADA</t>
  </si>
  <si>
    <t>RENDIMENTO DE APLICAÇÃO DA CONTA 27626-X</t>
  </si>
  <si>
    <t>11.351.449/0001-10</t>
  </si>
  <si>
    <t>BB RENDA FIXA CURTO PRAZO CORPORATE AGIL FIC FIF RESPONSABILIDADE LIMITADA</t>
  </si>
  <si>
    <t>RENDIMENTO DE APLICAÇÃO DA CONTA 28359-2</t>
  </si>
  <si>
    <t>05.775.723/0001-86</t>
  </si>
  <si>
    <t>BB RENDA FIXA CURTO PRAZO EMPRESA AGIL FIC FIF RESPONSABILIDADE LTDA</t>
  </si>
  <si>
    <t>RENDIMENTO DE APLICAÇÃO DA CONTA 32136-2</t>
  </si>
  <si>
    <t>RENDIMENTO DE APLICAÇÃO DA CONTA 38442-9</t>
  </si>
  <si>
    <t>90.400.888/2444-40</t>
  </si>
  <si>
    <t>BANCO SANTANDER</t>
  </si>
  <si>
    <t>RENDIMENTO DE APLICAÇÃO DA CONTA 13001286-7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</si>
</sst>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4" borderId="0" xfId="0" applyFill="1"/>
    <xf numFmtId="0" fontId="0" fillId="0" borderId="2" xfId="0" applyBorder="1" applyAlignment="1" applyProtection="1">
      <alignment horizontal="center" vertical="center"/>
      <protection locked="0"/>
    </xf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CUSTEIO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H991"/>
  <sheetViews>
    <sheetView showGridLines="0" tabSelected="1" topLeftCell="C1" zoomScale="90" zoomScaleNormal="90" workbookViewId="0">
      <selection activeCell="G17" sqref="G17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10" customWidth="1"/>
    <col min="4" max="4" width="37" customWidth="1"/>
    <col min="5" max="5" width="69.42578125" customWidth="1"/>
    <col min="6" max="6" width="27.28515625" style="11" customWidth="1"/>
    <col min="7" max="7" width="25.28515625" style="12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10739225001866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46203</v>
      </c>
      <c r="G2" s="7">
        <v>124.44</v>
      </c>
    </row>
    <row r="3" spans="1:8" ht="22.5" customHeight="1" x14ac:dyDescent="0.2">
      <c r="A3" s="2">
        <f>IFERROR(VLOOKUP(B3,'[1]DADOS (OCULTAR)'!$Q$3:$S$136,3,0),"")</f>
        <v>10739225001866</v>
      </c>
      <c r="B3" s="3" t="s">
        <v>7</v>
      </c>
      <c r="C3" s="4" t="s">
        <v>11</v>
      </c>
      <c r="D3" s="5" t="s">
        <v>12</v>
      </c>
      <c r="E3" s="5" t="s">
        <v>13</v>
      </c>
      <c r="F3" s="6">
        <v>46203</v>
      </c>
      <c r="G3" s="7">
        <v>16206.99</v>
      </c>
    </row>
    <row r="4" spans="1:8" ht="22.5" customHeight="1" x14ac:dyDescent="0.2">
      <c r="A4" s="2">
        <f>IFERROR(VLOOKUP(B4,'[1]DADOS (OCULTAR)'!$Q$3:$S$136,3,0),"")</f>
        <v>10739225001866</v>
      </c>
      <c r="B4" s="3" t="s">
        <v>7</v>
      </c>
      <c r="C4" s="4" t="s">
        <v>14</v>
      </c>
      <c r="D4" s="5" t="s">
        <v>15</v>
      </c>
      <c r="E4" s="5" t="s">
        <v>16</v>
      </c>
      <c r="F4" s="6">
        <v>46203</v>
      </c>
      <c r="G4" s="7">
        <v>21260.09</v>
      </c>
    </row>
    <row r="5" spans="1:8" ht="22.5" customHeight="1" x14ac:dyDescent="0.2">
      <c r="A5" s="2">
        <f>IFERROR(VLOOKUP(B5,'[1]DADOS (OCULTAR)'!$Q$3:$S$136,3,0),"")</f>
        <v>10739225001866</v>
      </c>
      <c r="B5" s="3" t="s">
        <v>7</v>
      </c>
      <c r="C5" s="4" t="s">
        <v>14</v>
      </c>
      <c r="D5" s="5" t="s">
        <v>15</v>
      </c>
      <c r="E5" s="5" t="s">
        <v>17</v>
      </c>
      <c r="F5" s="6">
        <v>46203</v>
      </c>
      <c r="G5" s="7">
        <v>443.25</v>
      </c>
    </row>
    <row r="6" spans="1:8" ht="22.5" customHeight="1" x14ac:dyDescent="0.2">
      <c r="A6" s="2">
        <f>IFERROR(VLOOKUP(B6,'[1]DADOS (OCULTAR)'!$Q$3:$S$136,3,0),"")</f>
        <v>10739225001866</v>
      </c>
      <c r="B6" s="3" t="s">
        <v>7</v>
      </c>
      <c r="C6" s="4" t="s">
        <v>18</v>
      </c>
      <c r="D6" s="5" t="s">
        <v>19</v>
      </c>
      <c r="E6" s="5" t="s">
        <v>20</v>
      </c>
      <c r="F6" s="6">
        <v>46203</v>
      </c>
      <c r="G6" s="7">
        <v>6.29</v>
      </c>
    </row>
    <row r="7" spans="1:8" ht="22.5" customHeight="1" x14ac:dyDescent="0.2">
      <c r="A7" s="2" t="str">
        <f>IFERROR(VLOOKUP(B7,'[1]DADOS (OCULTAR)'!$Q$3:$S$136,3,0),"")</f>
        <v/>
      </c>
      <c r="B7" s="9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9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9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9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9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9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9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9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9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9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9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9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9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9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9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9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9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9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9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9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9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9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9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9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9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9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9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9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9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9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9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9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9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9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9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9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9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9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9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9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9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9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9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9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9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9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9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9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9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9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9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9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9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9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9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9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9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9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9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9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9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9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9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9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9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9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9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9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9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9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9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9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9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9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9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9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9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9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9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9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9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9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9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9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9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9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9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9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9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9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9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9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9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9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9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9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9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9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9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9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9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9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9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9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9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9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9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9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9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9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9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9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9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9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9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9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9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9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9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9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9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9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9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9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9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9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9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9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9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9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9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9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9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9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9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9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9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9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9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9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9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9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9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9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9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9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9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9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9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9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9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9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9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9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9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9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9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9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9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9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9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9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9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9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9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9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9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9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9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9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9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9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9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9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9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9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9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9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9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9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9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9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9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9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9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9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9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9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9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9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9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9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9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9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9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9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9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9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9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9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9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9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9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9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9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9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9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9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9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9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9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9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9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9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9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9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9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9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9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9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9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9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9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9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9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9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9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9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9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9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9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9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9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9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9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9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9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9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9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9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9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9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9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9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9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9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9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9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9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9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9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9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9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9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9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9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9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9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9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9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9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9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9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9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9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9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9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9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9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9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9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9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9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9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9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9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9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9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9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9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9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9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9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9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9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9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9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9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9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9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9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9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9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9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9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9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9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9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9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9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9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9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9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9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9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9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9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9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9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9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9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9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9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9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9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9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9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9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9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9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9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9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9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9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9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9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9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9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9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9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9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9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9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9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9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9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9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9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9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9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9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9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9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9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9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9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9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9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9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9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9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9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9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9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9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9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9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9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9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9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9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9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9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9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9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9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9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9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9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9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9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9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9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9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9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9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9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9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9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9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9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9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9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9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9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9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9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9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9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9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9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9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9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9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9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9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9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9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9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9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9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9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9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9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9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9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9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9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9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9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9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9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9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9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9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9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9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9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9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9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9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9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9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9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9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9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9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9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9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9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9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9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9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9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9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9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9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9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9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9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9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9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9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9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9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9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9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9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9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9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9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9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9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9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9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9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9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9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9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9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9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9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9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9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9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9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9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9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9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9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9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9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9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9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9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9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9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9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9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9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9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9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9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9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9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9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9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9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9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9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9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9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9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9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9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9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9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9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9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9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9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9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9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9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9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9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9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9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9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9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9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9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9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9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9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9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9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9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9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9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9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9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9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9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9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9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9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9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9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9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9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9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9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9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9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9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9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9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9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9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9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9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9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9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9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9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9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9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9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9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9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9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9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9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9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9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9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9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9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9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9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9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9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9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9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9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9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9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9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9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9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9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9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9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9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9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9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9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9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9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9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9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9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9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9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9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9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9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9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9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9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9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9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9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9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9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9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9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9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9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9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9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9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9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9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9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9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9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9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9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9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9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9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9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9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9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9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9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9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9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9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9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9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9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9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9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9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9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9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9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9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9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9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9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9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9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9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9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9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9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9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9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9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9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9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9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9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9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9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9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9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9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9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9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9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9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9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9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9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9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9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9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9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9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9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9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9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9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9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9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9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9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9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9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9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9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9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9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9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9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9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9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9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9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9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9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9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9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9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9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9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9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9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9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9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9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9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9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9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9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9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9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9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9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9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9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9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9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9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9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9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9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9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9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9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9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9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9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9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9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9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9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9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9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9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9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9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9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9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9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9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9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9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9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9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9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9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9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9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9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9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9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9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9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9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9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9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9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9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9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9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9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9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9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9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9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9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9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9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9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9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9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9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9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9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9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9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9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9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9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9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9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9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9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9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9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9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9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9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9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9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9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9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9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9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9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9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9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9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9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9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9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9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9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9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9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9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9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9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9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9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9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9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9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9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9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9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9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9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9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9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9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9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9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9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9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9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9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9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9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9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9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9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9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9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9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9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9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9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9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9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9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9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9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9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9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9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9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9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9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9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9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9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9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9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9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9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9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9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9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9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9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9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9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9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9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9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9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9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9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9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9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9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9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9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9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9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9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9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9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9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9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9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9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9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9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9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9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9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9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9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9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9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9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9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9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9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9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9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9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9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9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9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9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9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9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9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9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9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9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9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9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9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9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9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9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9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9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9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9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9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9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9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9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9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9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9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9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9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9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9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9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9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9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9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9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9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9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9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9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9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9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9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9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9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9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9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9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9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9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9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9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9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9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9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9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9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9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9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9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9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9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9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9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9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9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9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9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9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9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9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9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9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9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9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9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9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9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9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9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9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9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9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9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9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9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9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9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9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9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9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9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9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9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9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2026-07-27T19:51:57Z</dcterms:created>
  <dcterms:modified xsi:type="dcterms:W3CDTF">2026-07-27T19:52:05Z</dcterms:modified>
</cp:coreProperties>
</file>