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iro\ENVIO SEI++\14.4 Arquivo ZIP Publicação Excel\"/>
    </mc:Choice>
  </mc:AlternateContent>
  <xr:revisionPtr revIDLastSave="0" documentId="8_{DAECDBBB-1BE2-4E55-A12C-2F103D2507E9}" xr6:coauthVersionLast="47" xr6:coauthVersionMax="47" xr10:uidLastSave="{00000000-0000-0000-0000-000000000000}"/>
  <bookViews>
    <workbookView xWindow="-120" yWindow="-120" windowWidth="29040" windowHeight="15720" xr2:uid="{5AE6FFED-BF57-48EC-AE97-BAA361BD43AF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<sst xmlns="http://schemas.openxmlformats.org/spreadsheetml/2006/main" count="8" uniqueCount="8">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</sst>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ordena&#231;&#227;o\PCF%20-%20SES\2026\2026.06_Modelo_PCF_2023_REV_10_V5.xlsx" TargetMode="External"/><Relationship Id="rId1" Type="http://schemas.openxmlformats.org/officeDocument/2006/relationships/externalLinkPath" Target="/Coordena&#231;&#227;o/PCF%20-%20SES/2026/2026.06_Modelo_PCF_2023_REV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9767633000447</v>
          </cell>
          <cell r="C10" t="str">
            <v>HOSPITAL SILVIO MAGALHÃES - CG Nº 019/2022</v>
          </cell>
          <cell r="F10" t="str">
            <v>2026NE000682</v>
          </cell>
          <cell r="G10">
            <v>46024</v>
          </cell>
          <cell r="H10">
            <v>40620692.810000002</v>
          </cell>
          <cell r="I10" t="str">
            <v>2026OB053078</v>
          </cell>
          <cell r="J10">
            <v>46202</v>
          </cell>
          <cell r="N10">
            <v>1218620.79</v>
          </cell>
        </row>
        <row r="11">
          <cell r="B11">
            <v>9767633000447</v>
          </cell>
          <cell r="C11" t="str">
            <v>HOSPITAL SILVIO MAGALHÃES - CG Nº 019/2022</v>
          </cell>
          <cell r="F11" t="str">
            <v>2026NE004828</v>
          </cell>
          <cell r="G11">
            <v>46083</v>
          </cell>
          <cell r="H11">
            <v>4242527.9400000004</v>
          </cell>
          <cell r="I11" t="str">
            <v>2026OB053113</v>
          </cell>
          <cell r="J11">
            <v>46202</v>
          </cell>
          <cell r="N11">
            <v>1408715.98</v>
          </cell>
        </row>
        <row r="12">
          <cell r="B12">
            <v>9767633000447</v>
          </cell>
          <cell r="C12" t="str">
            <v>HOSPITAL SILVIO MAGALHÃES - CG Nº 019/2022</v>
          </cell>
          <cell r="F12" t="str">
            <v>2026NE001171</v>
          </cell>
          <cell r="G12">
            <v>46024</v>
          </cell>
          <cell r="H12">
            <v>846035.69</v>
          </cell>
          <cell r="I12" t="str">
            <v>2026OB046283</v>
          </cell>
          <cell r="J12">
            <v>46178</v>
          </cell>
          <cell r="N12">
            <v>110352.48</v>
          </cell>
        </row>
        <row r="13">
          <cell r="B13">
            <v>9767633000447</v>
          </cell>
          <cell r="C13" t="str">
            <v>HOSPITAL SILVIO MAGALHÃES - CG Nº 019/2022</v>
          </cell>
          <cell r="F13" t="str">
            <v>2026NE001633</v>
          </cell>
          <cell r="G13">
            <v>46024</v>
          </cell>
          <cell r="H13">
            <v>8100773.5999999996</v>
          </cell>
          <cell r="I13" t="str">
            <v>2026OB046221</v>
          </cell>
          <cell r="J13">
            <v>46178</v>
          </cell>
          <cell r="N13">
            <v>972594.39</v>
          </cell>
        </row>
        <row r="14">
          <cell r="B14">
            <v>9767633000447</v>
          </cell>
          <cell r="C14" t="str">
            <v>HOSPITAL SILVIO MAGALHÃES - CG Nº 019/2022</v>
          </cell>
          <cell r="F14" t="str">
            <v>2026NE000684</v>
          </cell>
          <cell r="G14" t="str">
            <v xml:space="preserve">	02/01/2026</v>
          </cell>
          <cell r="H14">
            <v>1494426.11</v>
          </cell>
          <cell r="I14" t="str">
            <v>2026OB044617</v>
          </cell>
          <cell r="J14">
            <v>46176</v>
          </cell>
          <cell r="N14">
            <v>149442.60999999999</v>
          </cell>
        </row>
        <row r="15">
          <cell r="B15">
            <v>9767633000447</v>
          </cell>
          <cell r="C15" t="str">
            <v>HOSPITAL SILVIO MAGALHÃES - CG Nº 019/2022</v>
          </cell>
          <cell r="F15" t="str">
            <v>2026NE000682</v>
          </cell>
          <cell r="G15">
            <v>46024</v>
          </cell>
          <cell r="H15">
            <v>40620692.810000002</v>
          </cell>
          <cell r="I15" t="str">
            <v>2026OB044630</v>
          </cell>
          <cell r="J15">
            <v>46176</v>
          </cell>
          <cell r="N15">
            <v>2289079.19</v>
          </cell>
        </row>
        <row r="16">
          <cell r="B16">
            <v>9767633000447</v>
          </cell>
          <cell r="C16" t="str">
            <v>HOSPITAL SILVIO MAGALHÃES - CG Nº 019/2022</v>
          </cell>
          <cell r="F16" t="str">
            <v>2026NE000683</v>
          </cell>
          <cell r="G16">
            <v>46024</v>
          </cell>
          <cell r="H16">
            <v>18105053.050000001</v>
          </cell>
          <cell r="I16" t="str">
            <v>2026OB045937</v>
          </cell>
          <cell r="J16">
            <v>46176</v>
          </cell>
          <cell r="N16">
            <v>1508754.42</v>
          </cell>
        </row>
        <row r="17">
          <cell r="B17">
            <v>9767633000447</v>
          </cell>
          <cell r="C17" t="str">
            <v>HOSPITAL SILVIO MAGALHÃES - CG Nº 019/2022</v>
          </cell>
          <cell r="F17" t="str">
            <v>2026NE000682</v>
          </cell>
          <cell r="G17">
            <v>46024</v>
          </cell>
          <cell r="H17">
            <v>40620692.810000002</v>
          </cell>
          <cell r="I17" t="str">
            <v>2026OB044631</v>
          </cell>
          <cell r="J17">
            <v>46176</v>
          </cell>
          <cell r="N17">
            <v>407486.51</v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280C-48A2-487C-9A13-152F1322F991}">
  <sheetPr>
    <tabColor rgb="FF92D050"/>
  </sheetPr>
  <dimension ref="A1:H991"/>
  <sheetViews>
    <sheetView showGridLines="0" tabSelected="1" zoomScale="90" zoomScaleNormal="90" workbookViewId="0">
      <selection activeCell="G9" sqref="G9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>
        <f>'[1]TCE - ANEXO V - REC. Preencher'!B10</f>
        <v>9767633000447</v>
      </c>
      <c r="B2" s="3" t="str">
        <f>'[1]TCE - ANEXO V - REC. Preencher'!C10</f>
        <v>HOSPITAL SILVIO MAGALHÃES - CG Nº 019/2022</v>
      </c>
      <c r="C2" s="3" t="str">
        <f>'[1]TCE - ANEXO V - REC. Preencher'!F10</f>
        <v>2026NE000682</v>
      </c>
      <c r="D2" s="4">
        <f>IF('[1]TCE - ANEXO V - REC. Preencher'!G10="","",'[1]TCE - ANEXO V - REC. Preencher'!G10)</f>
        <v>46024</v>
      </c>
      <c r="E2" s="5">
        <f>'[1]TCE - ANEXO V - REC. Preencher'!H10</f>
        <v>40620692.810000002</v>
      </c>
      <c r="F2" s="3" t="str">
        <f>'[1]TCE - ANEXO V - REC. Preencher'!I10</f>
        <v>2026OB053078</v>
      </c>
      <c r="G2" s="4">
        <f>IF('[1]TCE - ANEXO V - REC. Preencher'!J10="","",'[1]TCE - ANEXO V - REC. Preencher'!J10)</f>
        <v>46202</v>
      </c>
      <c r="H2" s="5">
        <f>'[1]TCE - ANEXO V - REC. Preencher'!N10</f>
        <v>1218620.79</v>
      </c>
    </row>
    <row r="3" spans="1:8" ht="24" customHeight="1" x14ac:dyDescent="0.2">
      <c r="A3" s="2">
        <f>'[1]TCE - ANEXO V - REC. Preencher'!B11</f>
        <v>9767633000447</v>
      </c>
      <c r="B3" s="3" t="str">
        <f>'[1]TCE - ANEXO V - REC. Preencher'!C11</f>
        <v>HOSPITAL SILVIO MAGALHÃES - CG Nº 019/2022</v>
      </c>
      <c r="C3" s="3" t="str">
        <f>'[1]TCE - ANEXO V - REC. Preencher'!F11</f>
        <v>2026NE004828</v>
      </c>
      <c r="D3" s="4">
        <f>IF('[1]TCE - ANEXO V - REC. Preencher'!G11="","",'[1]TCE - ANEXO V - REC. Preencher'!G11)</f>
        <v>46083</v>
      </c>
      <c r="E3" s="5">
        <f>'[1]TCE - ANEXO V - REC. Preencher'!H11</f>
        <v>4242527.9400000004</v>
      </c>
      <c r="F3" s="3" t="str">
        <f>'[1]TCE - ANEXO V - REC. Preencher'!I11</f>
        <v>2026OB053113</v>
      </c>
      <c r="G3" s="4">
        <f>IF('[1]TCE - ANEXO V - REC. Preencher'!J11="","",'[1]TCE - ANEXO V - REC. Preencher'!J11)</f>
        <v>46202</v>
      </c>
      <c r="H3" s="5">
        <f>'[1]TCE - ANEXO V - REC. Preencher'!N11</f>
        <v>1408715.98</v>
      </c>
    </row>
    <row r="4" spans="1:8" ht="24" customHeight="1" x14ac:dyDescent="0.2">
      <c r="A4" s="2">
        <f>'[1]TCE - ANEXO V - REC. Preencher'!B12</f>
        <v>9767633000447</v>
      </c>
      <c r="B4" s="3" t="str">
        <f>'[1]TCE - ANEXO V - REC. Preencher'!C12</f>
        <v>HOSPITAL SILVIO MAGALHÃES - CG Nº 019/2022</v>
      </c>
      <c r="C4" s="3" t="str">
        <f>'[1]TCE - ANEXO V - REC. Preencher'!F12</f>
        <v>2026NE001171</v>
      </c>
      <c r="D4" s="4">
        <f>IF('[1]TCE - ANEXO V - REC. Preencher'!G12="","",'[1]TCE - ANEXO V - REC. Preencher'!G12)</f>
        <v>46024</v>
      </c>
      <c r="E4" s="5">
        <f>'[1]TCE - ANEXO V - REC. Preencher'!H12</f>
        <v>846035.69</v>
      </c>
      <c r="F4" s="3" t="str">
        <f>'[1]TCE - ANEXO V - REC. Preencher'!I12</f>
        <v>2026OB046283</v>
      </c>
      <c r="G4" s="4">
        <f>IF('[1]TCE - ANEXO V - REC. Preencher'!J12="","",'[1]TCE - ANEXO V - REC. Preencher'!J12)</f>
        <v>46178</v>
      </c>
      <c r="H4" s="5">
        <f>'[1]TCE - ANEXO V - REC. Preencher'!N12</f>
        <v>110352.48</v>
      </c>
    </row>
    <row r="5" spans="1:8" ht="24" customHeight="1" x14ac:dyDescent="0.2">
      <c r="A5" s="2">
        <f>'[1]TCE - ANEXO V - REC. Preencher'!B13</f>
        <v>9767633000447</v>
      </c>
      <c r="B5" s="3" t="str">
        <f>'[1]TCE - ANEXO V - REC. Preencher'!C13</f>
        <v>HOSPITAL SILVIO MAGALHÃES - CG Nº 019/2022</v>
      </c>
      <c r="C5" s="3" t="str">
        <f>'[1]TCE - ANEXO V - REC. Preencher'!F13</f>
        <v>2026NE001633</v>
      </c>
      <c r="D5" s="4">
        <f>IF('[1]TCE - ANEXO V - REC. Preencher'!G13="","",'[1]TCE - ANEXO V - REC. Preencher'!G13)</f>
        <v>46024</v>
      </c>
      <c r="E5" s="5">
        <f>'[1]TCE - ANEXO V - REC. Preencher'!H13</f>
        <v>8100773.5999999996</v>
      </c>
      <c r="F5" s="3" t="str">
        <f>'[1]TCE - ANEXO V - REC. Preencher'!I13</f>
        <v>2026OB046221</v>
      </c>
      <c r="G5" s="4">
        <f>IF('[1]TCE - ANEXO V - REC. Preencher'!J13="","",'[1]TCE - ANEXO V - REC. Preencher'!J13)</f>
        <v>46178</v>
      </c>
      <c r="H5" s="5">
        <f>'[1]TCE - ANEXO V - REC. Preencher'!N13</f>
        <v>972594.39</v>
      </c>
    </row>
    <row r="6" spans="1:8" ht="24" customHeight="1" x14ac:dyDescent="0.2">
      <c r="A6" s="2">
        <f>'[1]TCE - ANEXO V - REC. Preencher'!B14</f>
        <v>9767633000447</v>
      </c>
      <c r="B6" s="3" t="str">
        <f>'[1]TCE - ANEXO V - REC. Preencher'!C14</f>
        <v>HOSPITAL SILVIO MAGALHÃES - CG Nº 019/2022</v>
      </c>
      <c r="C6" s="3" t="str">
        <f>'[1]TCE - ANEXO V - REC. Preencher'!F14</f>
        <v>2026NE000684</v>
      </c>
      <c r="D6" s="4" t="str">
        <f>IF('[1]TCE - ANEXO V - REC. Preencher'!G14="","",'[1]TCE - ANEXO V - REC. Preencher'!G14)</f>
        <v xml:space="preserve">	02/01/2026</v>
      </c>
      <c r="E6" s="5">
        <f>'[1]TCE - ANEXO V - REC. Preencher'!H14</f>
        <v>1494426.11</v>
      </c>
      <c r="F6" s="3" t="str">
        <f>'[1]TCE - ANEXO V - REC. Preencher'!I14</f>
        <v>2026OB044617</v>
      </c>
      <c r="G6" s="4">
        <f>IF('[1]TCE - ANEXO V - REC. Preencher'!J14="","",'[1]TCE - ANEXO V - REC. Preencher'!J14)</f>
        <v>46176</v>
      </c>
      <c r="H6" s="5">
        <f>'[1]TCE - ANEXO V - REC. Preencher'!N14</f>
        <v>149442.60999999999</v>
      </c>
    </row>
    <row r="7" spans="1:8" ht="24" customHeight="1" x14ac:dyDescent="0.2">
      <c r="A7" s="2">
        <f>'[1]TCE - ANEXO V - REC. Preencher'!B15</f>
        <v>9767633000447</v>
      </c>
      <c r="B7" s="3" t="str">
        <f>'[1]TCE - ANEXO V - REC. Preencher'!C15</f>
        <v>HOSPITAL SILVIO MAGALHÃES - CG Nº 019/2022</v>
      </c>
      <c r="C7" s="3" t="str">
        <f>'[1]TCE - ANEXO V - REC. Preencher'!F15</f>
        <v>2026NE000682</v>
      </c>
      <c r="D7" s="4">
        <f>IF('[1]TCE - ANEXO V - REC. Preencher'!G15="","",'[1]TCE - ANEXO V - REC. Preencher'!G15)</f>
        <v>46024</v>
      </c>
      <c r="E7" s="5">
        <f>'[1]TCE - ANEXO V - REC. Preencher'!H15</f>
        <v>40620692.810000002</v>
      </c>
      <c r="F7" s="3" t="str">
        <f>'[1]TCE - ANEXO V - REC. Preencher'!I15</f>
        <v>2026OB044630</v>
      </c>
      <c r="G7" s="4">
        <f>IF('[1]TCE - ANEXO V - REC. Preencher'!J15="","",'[1]TCE - ANEXO V - REC. Preencher'!J15)</f>
        <v>46176</v>
      </c>
      <c r="H7" s="5">
        <f>'[1]TCE - ANEXO V - REC. Preencher'!N15</f>
        <v>2289079.19</v>
      </c>
    </row>
    <row r="8" spans="1:8" ht="24" customHeight="1" x14ac:dyDescent="0.2">
      <c r="A8" s="2">
        <f>'[1]TCE - ANEXO V - REC. Preencher'!B16</f>
        <v>9767633000447</v>
      </c>
      <c r="B8" s="3" t="str">
        <f>'[1]TCE - ANEXO V - REC. Preencher'!C16</f>
        <v>HOSPITAL SILVIO MAGALHÃES - CG Nº 019/2022</v>
      </c>
      <c r="C8" s="3" t="str">
        <f>'[1]TCE - ANEXO V - REC. Preencher'!F16</f>
        <v>2026NE000683</v>
      </c>
      <c r="D8" s="4">
        <f>IF('[1]TCE - ANEXO V - REC. Preencher'!G16="","",'[1]TCE - ANEXO V - REC. Preencher'!G16)</f>
        <v>46024</v>
      </c>
      <c r="E8" s="5">
        <f>'[1]TCE - ANEXO V - REC. Preencher'!H16</f>
        <v>18105053.050000001</v>
      </c>
      <c r="F8" s="3" t="str">
        <f>'[1]TCE - ANEXO V - REC. Preencher'!I16</f>
        <v>2026OB045937</v>
      </c>
      <c r="G8" s="4">
        <f>IF('[1]TCE - ANEXO V - REC. Preencher'!J16="","",'[1]TCE - ANEXO V - REC. Preencher'!J16)</f>
        <v>46176</v>
      </c>
      <c r="H8" s="5">
        <f>'[1]TCE - ANEXO V - REC. Preencher'!N16</f>
        <v>1508754.42</v>
      </c>
    </row>
    <row r="9" spans="1:8" ht="24" customHeight="1" x14ac:dyDescent="0.2">
      <c r="A9" s="2">
        <f>'[1]TCE - ANEXO V - REC. Preencher'!B17</f>
        <v>9767633000447</v>
      </c>
      <c r="B9" s="3" t="str">
        <f>'[1]TCE - ANEXO V - REC. Preencher'!C17</f>
        <v>HOSPITAL SILVIO MAGALHÃES - CG Nº 019/2022</v>
      </c>
      <c r="C9" s="3" t="str">
        <f>'[1]TCE - ANEXO V - REC. Preencher'!F17</f>
        <v>2026NE000682</v>
      </c>
      <c r="D9" s="4">
        <f>IF('[1]TCE - ANEXO V - REC. Preencher'!G17="","",'[1]TCE - ANEXO V - REC. Preencher'!G17)</f>
        <v>46024</v>
      </c>
      <c r="E9" s="5">
        <f>'[1]TCE - ANEXO V - REC. Preencher'!H17</f>
        <v>40620692.810000002</v>
      </c>
      <c r="F9" s="3" t="str">
        <f>'[1]TCE - ANEXO V - REC. Preencher'!I17</f>
        <v>2026OB044631</v>
      </c>
      <c r="G9" s="4">
        <f>IF('[1]TCE - ANEXO V - REC. Preencher'!J17="","",'[1]TCE - ANEXO V - REC. Preencher'!J17)</f>
        <v>46176</v>
      </c>
      <c r="H9" s="5">
        <f>'[1]TCE - ANEXO V - REC. Preencher'!N17</f>
        <v>407486.51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Nairan Barretto Júnior</dc:creator>
  <cp:lastModifiedBy>Nairan Barretto Júnior</cp:lastModifiedBy>
  <dcterms:created xsi:type="dcterms:W3CDTF">2026-07-27T18:42:20Z</dcterms:created>
  <dcterms:modified xsi:type="dcterms:W3CDTF">2026-07-27T18:42:55Z</dcterms:modified>
</cp:coreProperties>
</file>