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3AA98C1E-D177-43EE-946B-854F5FD8DDFE}" xr6:coauthVersionLast="47" xr6:coauthVersionMax="47" xr10:uidLastSave="{00000000-0000-0000-0000-000000000000}"/>
  <bookViews>
    <workbookView xWindow="-120" yWindow="-120" windowWidth="20730" windowHeight="11160" xr2:uid="{631DED22-981F-4DEC-BDA2-A2FB500EFA62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<sst xmlns="http://schemas.openxmlformats.org/spreadsheetml/2006/main" count="23" uniqueCount="14">
  <si>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</si>
  <si>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</si>
  <si>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</si>
  <si>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</si>
  <si>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</si>
  <si>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</si>
  <si>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</si>
  <si>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SÃO SEBASTIÃO</t>
  </si>
  <si>
    <t xml:space="preserve">60.701.190/0001-04 </t>
  </si>
  <si>
    <t>ITAU UNIBANCO S.A</t>
  </si>
  <si>
    <t>RENDIMENTO S/ APLICAÇÃO FINANCEIRA C-C 26998-8</t>
  </si>
  <si>
    <t>RENDIMENTO S/ APLICAÇÃO FINANCEIRA  C-C 23252-3</t>
  </si>
  <si>
    <t>RENDIMENTO S/ APLICAÇÃO FINANCEIRA  C-C 47614-6</t>
  </si>
  <si>
    <t>RENDIMENTO S/ APLICAÇÃO FINANCEIRA  C-C 99006-2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</si>
</sst>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9ED2-634B-4C94-956D-705719DF7660}">
  <sheetPr>
    <tabColor indexed="13"/>
  </sheetPr>
  <dimension ref="A1:H991"/>
  <sheetViews>
    <sheetView showGridLines="0" tabSelected="1" zoomScale="66" zoomScaleNormal="66" workbookViewId="0">
      <selection activeCell="G6" sqref="G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10894988000648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27.98</v>
      </c>
    </row>
    <row r="3" spans="1:8" ht="22.5" customHeight="1" x14ac:dyDescent="0.2">
      <c r="A3" s="2">
        <f>IFERROR(VLOOKUP(B3,'[1]DADOS (OCULTAR)'!$Q$3:$S$136,3,0),"")</f>
        <v>10894988000648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105.32</v>
      </c>
    </row>
    <row r="4" spans="1:8" ht="22.5" customHeight="1" x14ac:dyDescent="0.2">
      <c r="A4" s="2">
        <f>IFERROR(VLOOKUP(B4,'[1]DADOS (OCULTAR)'!$Q$3:$S$136,3,0),"")</f>
        <v>10894988000648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46234</v>
      </c>
      <c r="G4" s="7">
        <v>47.9</v>
      </c>
    </row>
    <row r="5" spans="1:8" ht="22.5" customHeight="1" x14ac:dyDescent="0.2">
      <c r="A5" s="2">
        <f>IFERROR(VLOOKUP(B5,'[1]DADOS (OCULTAR)'!$Q$3:$S$136,3,0),"")</f>
        <v>10894988000648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46234</v>
      </c>
      <c r="G5" s="7">
        <v>0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C71076FC-17A0-4FA0-A8C9-2BCA9EBCE458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2026-08-24T19:01:49Z</dcterms:created>
  <dcterms:modified xsi:type="dcterms:W3CDTF">2026-08-24T19:02:01Z</dcterms:modified>
</cp:coreProperties>
</file>