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PCF 2026\publicação\"/>
    </mc:Choice>
  </mc:AlternateContent>
  <xr:revisionPtr revIDLastSave="0" documentId="8_{75188E73-B7EB-4B1B-80DF-41BF1110ADD6}" xr6:coauthVersionLast="47" xr6:coauthVersionMax="47" xr10:uidLastSave="{00000000-0000-0000-0000-000000000000}"/>
  <bookViews>
    <workbookView xWindow="-120" yWindow="-120" windowWidth="24240" windowHeight="13140" xr2:uid="{B21A96DE-2123-4215-9E3C-DA94F1C701DB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<sst xmlns="http://schemas.openxmlformats.org/spreadsheetml/2006/main" count="1018" uniqueCount="671">
  <si>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</si>
  <si>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</si>
  <si>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</si>
  <si>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</si>
  <si>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</si>
  <si>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</si>
  <si>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</si>
  <si>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</si>
  <si>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</si>
  <si>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</si>
  <si>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</si>
  <si>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</si>
  <si>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</si>
  <si>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</si>
  <si>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</si>
  <si>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</si>
  <si>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</si>
  <si>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</si>
  <si>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</si>
  <si>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</si>
  <si>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</si>
  <si>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</si>
  <si>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</si>
  <si>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</si>
  <si>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</si>
  <si>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</si>
  <si>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</si>
  <si>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</si>
  <si>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</si>
  <si>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</si>
  <si>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</si>
  <si>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</si>
  <si>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</si>
  <si>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</si>
  <si>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</si>
  <si>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</si>
  <si>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</si>
  <si>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</si>
  <si>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</si>
  <si>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</si>
  <si>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</si>
  <si>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</si>
  <si>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</si>
  <si>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</si>
  <si>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</si>
  <si>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</si>
  <si>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</si>
  <si>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</si>
  <si>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</si>
  <si>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</si>
  <si>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</si>
  <si>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</si>
  <si>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</si>
  <si>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</si>
  <si>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</si>
  <si>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</si>
  <si>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</si>
  <si>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</si>
  <si>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</si>
  <si>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</si>
  <si>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</si>
  <si>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</si>
  <si>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</si>
  <si>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</si>
  <si>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</si>
  <si>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</si>
  <si>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</si>
  <si>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</si>
  <si>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</si>
  <si>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</si>
  <si>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</si>
  <si>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</si>
  <si>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</si>
  <si>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</si>
  <si>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</si>
  <si>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</si>
  <si>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</si>
  <si>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</si>
  <si>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</si>
  <si>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</si>
  <si>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</si>
  <si>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</si>
  <si>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</si>
  <si>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</si>
  <si>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</si>
  <si>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</si>
  <si>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</si>
  <si>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</si>
  <si>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</si>
  <si>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</si>
  <si>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</si>
  <si>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</si>
  <si>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</si>
  <si>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</si>
  <si>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</si>
  <si>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</si>
  <si>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</si>
  <si>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</si>
  <si>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</si>
  <si>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</si>
  <si>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</si>
  <si>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</si>
  <si>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</si>
  <si>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</si>
  <si>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</si>
  <si>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</si>
  <si>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</si>
  <si>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</si>
  <si>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</si>
  <si>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</si>
  <si>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</si>
  <si>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</si>
  <si>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</si>
  <si>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</si>
  <si>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</si>
  <si>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</si>
  <si>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</si>
  <si>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</si>
  <si>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</si>
  <si>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</si>
  <si>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</si>
  <si>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</si>
  <si>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</si>
  <si>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</si>
  <si>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</si>
  <si>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</si>
  <si>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</si>
  <si>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</si>
  <si>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</si>
  <si>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</si>
  <si>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</si>
  <si>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</si>
  <si>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</si>
  <si>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</si>
  <si>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</si>
  <si>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</si>
  <si>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</si>
  <si>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</si>
  <si>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</si>
  <si>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</si>
  <si>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</si>
  <si>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</si>
  <si>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</si>
  <si>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</si>
  <si>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</si>
  <si>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</si>
  <si>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</si>
  <si>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</si>
  <si>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</si>
  <si>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</si>
  <si>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</si>
  <si>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</si>
  <si>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</si>
  <si>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</si>
  <si>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</si>
  <si>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</si>
  <si>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</si>
  <si>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</si>
  <si>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</si>
  <si>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</si>
  <si>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</si>
  <si>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</si>
  <si>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</si>
  <si>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</si>
  <si>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</si>
  <si>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</si>
  <si>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</si>
  <si>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</si>
  <si>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</si>
  <si>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</si>
  <si>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</si>
  <si>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</si>
  <si>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</si>
  <si>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</si>
  <si>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</si>
  <si>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</si>
  <si>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</si>
  <si>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</si>
  <si>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</si>
  <si>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</si>
  <si>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</si>
  <si>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</si>
  <si>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</si>
  <si>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</si>
  <si>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</si>
  <si>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</si>
  <si>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</si>
  <si>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</si>
  <si>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</si>
  <si>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</si>
  <si>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</si>
  <si>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</si>
  <si>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</si>
  <si>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</si>
  <si>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</si>
  <si>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</si>
  <si>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</si>
  <si>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</si>
  <si>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</si>
  <si>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</si>
  <si>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</si>
  <si>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</si>
  <si>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</si>
  <si>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</si>
  <si>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</si>
  <si>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</si>
  <si>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</si>
  <si>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</si>
  <si>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</si>
  <si>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</si>
  <si>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</si>
  <si>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</si>
  <si>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</si>
  <si>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</si>
  <si>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</si>
  <si>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</si>
  <si>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</si>
  <si>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</si>
  <si>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</si>
  <si>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</si>
  <si>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</si>
  <si>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</si>
  <si>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</si>
  <si>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</si>
  <si>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</si>
  <si>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</si>
  <si>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</si>
  <si>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</si>
  <si>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</si>
  <si>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</si>
  <si>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</si>
  <si>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</si>
  <si>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</si>
  <si>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</si>
  <si>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</si>
  <si>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</si>
  <si>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</si>
  <si>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</si>
  <si>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</si>
  <si>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</si>
  <si>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</si>
  <si>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</si>
  <si>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</si>
  <si>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</si>
  <si>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</si>
  <si>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</si>
  <si>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</si>
  <si>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</si>
  <si>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</si>
  <si>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</si>
  <si>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</si>
  <si>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</si>
  <si>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</si>
  <si>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</si>
  <si>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</si>
  <si>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</si>
  <si>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</si>
  <si>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</si>
  <si>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</si>
  <si>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</si>
  <si>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</si>
  <si>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</si>
  <si>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</si>
  <si>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</si>
  <si>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</si>
  <si>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</si>
  <si>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</si>
  <si>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</si>
  <si>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</si>
  <si>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</si>
  <si>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</si>
  <si>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</si>
  <si>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</si>
  <si>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</si>
  <si>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</si>
  <si>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</si>
  <si>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</si>
  <si>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</si>
  <si>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</si>
  <si>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</si>
  <si>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</si>
  <si>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63.748.934/0001-26</t>
  </si>
  <si>
    <t>LAYANNA PESSOA MARCAL</t>
  </si>
  <si>
    <t>SERVIÇOS MEDICOS</t>
  </si>
  <si>
    <t>https://www.hospitalmarialucinda.org/files/pdf/layanna-pessoa-marcal-de-oliveira-serv-med-16_23_7-595027559-layanna-pessoa-marcal-de-oliveira-ser-med.pdf</t>
  </si>
  <si>
    <t>63.799.200/0001-76</t>
  </si>
  <si>
    <t>VITORIA ARAUJO BERNARDO</t>
  </si>
  <si>
    <t>https://www.hospitalmarialucinda.org/files/pdf/vitoria-araujo-bernardo-16_23_7-2084836743-vitoria-araujo-bernardo-assinado.pdf</t>
  </si>
  <si>
    <t>61.185.192/0001-42</t>
  </si>
  <si>
    <t>ISABEL TOME DE SOUSA</t>
  </si>
  <si>
    <t>https://www.hospitalmarialucinda.org/files/pdf/isabel-tome-de-sousa-16_23_7-78494554-isabel-tome-de-sousa.pdf</t>
  </si>
  <si>
    <t>41.108.617/0001-02</t>
  </si>
  <si>
    <t>KA SERVIÇOS MEDICOS</t>
  </si>
  <si>
    <t>https://www.hospitalmarialucinda.org/files/pdf/ka-servicos-medicos-16_23_7-4109180533-ka-servicos-medicos.pdf</t>
  </si>
  <si>
    <t>63.728.360/0001-24</t>
  </si>
  <si>
    <t>COMPLETETUDE CLINICA MEDICA LTDA</t>
  </si>
  <si>
    <t>https://www.hospitalmarialucinda.org/files/pdf/completude-clinica-med-16_23_7-320520851-completude-clinica-med.pdf</t>
  </si>
  <si>
    <t>63.702.624/0001-70</t>
  </si>
  <si>
    <t>VB SERVIÇOS MEDICOS LTDA</t>
  </si>
  <si>
    <t>https://www.hospitalmarialucinda.org/files/pdf/vb-serv.-med.-ltda-16_23_7-3874263370-vb-serv.-med.-ltda.pdf</t>
  </si>
  <si>
    <t>UPA NOVA DESCOBERTA - CG Nº 002/2011</t>
  </si>
  <si>
    <t>52.730.671/0001-01</t>
  </si>
  <si>
    <t>DRYCLINIC SERVIÇOS MEDICOS E SAUDE LTDA</t>
  </si>
  <si>
    <t>https://www.hospitalmarialucinda.org/files/pdf/dryclinic-servicos-16_23_7-696261061-dryclinic-servicos.pdf</t>
  </si>
  <si>
    <t>45.237.924/0001-44</t>
  </si>
  <si>
    <t>MEDCENTER ATIVIDADES MEDICAS LTDA</t>
  </si>
  <si>
    <t>https://www.hospitalmarialucinda.org/files/pdf/medcenter-atividades-medicas-16_23_7-3677022378-medcenter-atividades-medicas-ltda.pdf</t>
  </si>
  <si>
    <t>60.548.471/0001-60</t>
  </si>
  <si>
    <t>BEATRIZ PONTES BARRETO</t>
  </si>
  <si>
    <t>https://www.hospitalmarialucinda.org/files/pdf/beatriz-pontes-barreto-serv-med-ltda-16_23_7-3451508672-beatriz-pontes-barreto-serv-med.pdf</t>
  </si>
  <si>
    <t>52.952.647/0001-17</t>
  </si>
  <si>
    <t>FERNANDO FREIRE SOARES SERVIÇOS MEDICOS LTDA</t>
  </si>
  <si>
    <t>https://www.hospitalmarialucinda.org/files/pdf/fernando-freire-soares-servicos-medicos-ltda--16_23_7-3167453765-fernando-freire-soares-servicos-medicos-ltda-assinado.pdf</t>
  </si>
  <si>
    <t>61.670.291/0001-10</t>
  </si>
  <si>
    <t>PAULO A PORTO E GABRIELA G SERRANO LTDA</t>
  </si>
  <si>
    <t>https://www.hospitalmarialucinda.org/files/pdf/paulo-a.-porto---gabriela-g.-serrano-16_23_7-3221613886-paulo-a.-porto---gabriela-g.-serrano.pdf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</si>
  <si>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</si>
  <si>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</si>
  <si>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</si>
  <si>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</si>
  <si>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</si>
  <si>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https://www.hospitalmarialucinda.org/files/pdf/gustavo-jose-lopes-do-nascimento-16_23_7-1564289270-gustavo-jose-lopes-do-nascimento.pdf</t>
  </si>
  <si>
    <t>61.268.432/0001-72</t>
  </si>
  <si>
    <t>SAFEMED SAUDE II LTDA</t>
  </si>
  <si>
    <t>https://www.hospitalmarialucinda.org/files/pdf/safemed-saude-pe-ii-ltda-16_23_7-1173551666-safemed-saude-pe-ii-ltda.pdf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</si>
  <si>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</si>
  <si>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</si>
  <si>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</si>
  <si>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63.501.161/0001-89</t>
  </si>
  <si>
    <t>ANA BEATRIZ SANTOS</t>
  </si>
  <si>
    <t>SERVIÇOS ODONTOLOGICO</t>
  </si>
  <si>
    <t>https://www.hospitalmarialucinda.org/files/pdf/ana-beatriz-santos-16_23_7-784684496-ana-beatriz-santos.pdf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</si>
  <si>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</si>
  <si>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</si>
  <si>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</si>
  <si>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</si>
  <si>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</si>
  <si>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</si>
  <si>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</si>
  <si>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</si>
  <si>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</si>
  <si>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</si>
  <si>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</si>
  <si>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</si>
  <si>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</si>
  <si>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</si>
  <si>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</si>
  <si>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</si>
  <si>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</si>
  <si>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</si>
  <si>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</si>
  <si>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</si>
  <si>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</si>
  <si>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</si>
  <si>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</si>
  <si>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</si>
  <si>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</si>
  <si>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</si>
  <si>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</si>
  <si>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</si>
  <si>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</si>
  <si>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</si>
  <si>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</si>
  <si>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</si>
  <si>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</si>
  <si>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</si>
  <si>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</si>
  <si>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</si>
  <si>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</si>
  <si>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</si>
  <si>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</si>
  <si>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</si>
  <si>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</si>
  <si>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</si>
  <si>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</si>
  <si>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</si>
  <si>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</si>
  <si>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</si>
  <si>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</si>
  <si>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</si>
  <si>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</si>
  <si>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</si>
  <si>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</si>
  <si>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</si>
  <si>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</si>
  <si>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</si>
  <si>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</si>
  <si>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</si>
  <si>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</si>
  <si>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</si>
  <si>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</si>
  <si>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</si>
  <si>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</si>
  <si>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</si>
  <si>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</si>
  <si>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</si>
  <si>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</si>
  <si>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</si>
  <si>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</si>
  <si>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</si>
  <si>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</si>
  <si>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</si>
  <si>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</si>
  <si>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</si>
  <si>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</si>
  <si>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</si>
  <si>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</si>
  <si>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SOCIMED SERVIÇOS</t>
  </si>
  <si>
    <t>https://www.hospitalmarialucinda.org/files/pdf/socimed-servicos-de-prestacoes-hospitalares-16_23_7-678188786-socimed-servicos-de-prestacoes.pdf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</si>
  <si>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</si>
  <si>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</si>
  <si>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</si>
  <si>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</si>
  <si>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</si>
  <si>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</si>
  <si>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</si>
  <si>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</si>
  <si>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</si>
  <si>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</si>
  <si>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</si>
  <si>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</si>
  <si>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</si>
  <si>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</si>
  <si>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</si>
  <si>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</si>
  <si>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</si>
  <si>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</si>
  <si>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</si>
  <si>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</si>
  <si>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</si>
  <si>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</si>
  <si>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</si>
  <si>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</si>
  <si>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</si>
  <si>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</si>
  <si>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</si>
  <si>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</si>
  <si>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</si>
  <si>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</si>
  <si>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</si>
  <si>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</si>
  <si>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</si>
  <si>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</si>
  <si>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</si>
  <si>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</si>
  <si>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</si>
  <si>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</si>
  <si>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</si>
  <si>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</si>
  <si>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</si>
  <si>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</si>
  <si>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64.233.994/0001-79</t>
  </si>
  <si>
    <t>MARIA CLARA GALINDO</t>
  </si>
  <si>
    <t>https://www.hospitalmarialucinda.org/files/pdf/maria-clara-galindo-16_23_7-3151503742-maria-clara-galindo.pdf</t>
  </si>
  <si>
    <t>64.008.076/0001-46</t>
  </si>
  <si>
    <t>LARA QUINTINO DE MACEDO</t>
  </si>
  <si>
    <t>https://www.hospitalmarialucinda.org/files/pdf/lara-quintino-de-macedo-16_23_7-3210684933-lara-quintino-de-macedo.pdf</t>
  </si>
  <si>
    <t>60.334.699/0001-58</t>
  </si>
  <si>
    <t xml:space="preserve">LMB SERVIÇOS </t>
  </si>
  <si>
    <t>https://www.hospitalmarialucinda.org/files/pdf/lmb-balata-servicos-medicos-ltda-16_23_7-3626389579-lmb-balata-servicos-medicos-ltda2.pdf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</si>
  <si>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</si>
  <si>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</si>
  <si>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</si>
  <si>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</si>
  <si>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</si>
  <si>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</si>
  <si>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</si>
  <si>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</si>
  <si>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</si>
  <si>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</si>
  <si>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</si>
  <si>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</si>
  <si>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</si>
  <si>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</si>
  <si>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</si>
  <si>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</si>
  <si>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</si>
  <si>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</si>
  <si>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</si>
  <si>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</si>
  <si>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</si>
  <si>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</si>
  <si>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</si>
  <si>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</si>
  <si>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</si>
  <si>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</si>
  <si>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</si>
  <si>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</si>
  <si>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</si>
  <si>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</si>
  <si>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</si>
  <si>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</si>
  <si>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</si>
  <si>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</si>
  <si>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</si>
  <si>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</si>
  <si>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</si>
  <si>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</si>
  <si>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</si>
  <si>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</si>
  <si>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https://www.hospitalmarialucinda.org/files/pdf/matheus-henrique-silva-albuquerque-servicos-medicos-16_23_7-1150662769-matheus-henrique-silva-alb.serv.med.pdf</t>
  </si>
  <si>
    <t>45.397.939/0001-70</t>
  </si>
  <si>
    <t>ARAUJO E GUIMARAES SERVIÇOS MEDICOS LTDA</t>
  </si>
  <si>
    <t>https://www.hospitalmarialucinda.org/files/pdf/araujo-e-guimaraes-servic?os-medicos-ltda--1--16_23_7-4001100312-araujo-e-guimaraes-servic?os-medicos-ltda--1-.pdf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</si>
  <si>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</si>
  <si>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</si>
  <si>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</si>
  <si>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</si>
  <si>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</si>
  <si>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</si>
  <si>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</si>
  <si>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</si>
  <si>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</si>
  <si>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</si>
  <si>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</si>
  <si>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</si>
  <si>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</si>
  <si>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</si>
  <si>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</si>
  <si>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</si>
  <si>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</si>
  <si>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</si>
  <si>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</si>
  <si>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</si>
  <si>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</si>
  <si>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</si>
  <si>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</si>
  <si>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</si>
  <si>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</si>
  <si>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</si>
  <si>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</si>
  <si>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</si>
  <si>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</si>
  <si>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</si>
  <si>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</si>
  <si>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</si>
  <si>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</si>
  <si>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</si>
  <si>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</si>
  <si>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</si>
  <si>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</si>
  <si>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</si>
  <si>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</si>
  <si>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</si>
  <si>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</si>
  <si>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</si>
  <si>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</si>
  <si>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</si>
  <si>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</si>
  <si>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</si>
  <si>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</si>
  <si>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</si>
  <si>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</si>
  <si>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</si>
  <si>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</si>
  <si>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</si>
  <si>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</si>
  <si>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</si>
  <si>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</si>
  <si>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</si>
  <si>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</si>
  <si>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</si>
  <si>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</si>
  <si>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https://www.hospitalmarialucinda.org/files/pdf/gabriela-costa-sarinho-servicos-medicos-ltda-16_23_7-3558875095-gabriela-costa-sarinho-serv-medicos-ltda.pdf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</si>
  <si>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</si>
  <si>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</si>
  <si>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</si>
  <si>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</si>
  <si>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</si>
  <si>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</si>
  <si>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</si>
  <si>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</si>
  <si>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</si>
  <si>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</si>
  <si>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</si>
  <si>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</si>
  <si>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</si>
  <si>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</si>
  <si>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</si>
  <si>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62.344.901/0001-58</t>
  </si>
  <si>
    <t>GUILHERME PINHEIRO SERVIÇOS MEDICOS LTDA</t>
  </si>
  <si>
    <t>https://www.hospitalmarialucinda.org/files/pdf/guilherme-pinheiro-servicos-medicos-ltda---16_23_7-793346177-guilherme-pinheiro-servicos-medicos-ltda---assinado.pdf</t>
  </si>
  <si>
    <t>61.018.288/0001-16</t>
  </si>
  <si>
    <t>RAFAELLA CHRISTINA DE ARAUJO DOURADO LTDA</t>
  </si>
  <si>
    <t>https://www.hospitalmarialucinda.org/files/pdf/rafaella-christina-de-araujo-dourado-ltda-16_23_7-2345807534-rafaella-christina-de-araujo-dourado-ltda.pdf</t>
  </si>
  <si>
    <t>61.720.369/0001-63</t>
  </si>
  <si>
    <t>MATHEUS HENRIQUE S L OLIVEIRA SERV MEDICOS</t>
  </si>
  <si>
    <t>https://www.hospitalmarialucinda.org/files/pdf/matheus-henrique-s-l-oliveira-servicos-medicos-ltda-16_23_7-552601144-matheus-henrique-s-l-oliveira-servicos-medicos-ltda.pdf</t>
  </si>
  <si>
    <t>61.174.444/0001-38</t>
  </si>
  <si>
    <t>EDYLLA BARBOSA LINS AROUCHA</t>
  </si>
  <si>
    <t>https://www.hospitalmarialucinda.org/files/pdf/edylla-barbosa-lins-aroucha-servicos-medicos-16_23_7-2205963346-edylla-barbosa-lins-aroucha-servicos-medicos.pdf</t>
  </si>
  <si>
    <t>48.817.601/0001-18</t>
  </si>
  <si>
    <t>MASTERMED PE II GESTAO MEDICA LTDA</t>
  </si>
  <si>
    <t>https://www.hospitalmarialucinda.org/files/pdf/mastermed-pe-ii-gestao-medica-ltda-16_23_7-2472388989-mastermed-pe-ii-gestao-medica-ltda--1-.pdf</t>
  </si>
  <si>
    <t>49.158.362/0001-02</t>
  </si>
  <si>
    <t>ONIXMED ATIVIDADES MEDICAS</t>
  </si>
  <si>
    <t>https://www.hospitalmarialucinda.org/files/pdf/onixmed-atividades-medicas-ltda-16_23_7-2342092235-onixmed-atividades-medicas-ltda.pdf</t>
  </si>
  <si>
    <t>50.611.231/0002-90</t>
  </si>
  <si>
    <t>LIFE MED SERVIÇOS MEDICOS</t>
  </si>
  <si>
    <t>https://www.hospitalmarialucinda.org/files/pdf/life-med-servicos-medicos-hospitalares-ltda-16_23_7-3150990980-life-med-servicos-medicos-hospitalares-ltda.pdf</t>
  </si>
  <si>
    <t>62.018.438/0001-54</t>
  </si>
  <si>
    <t>PEDRO H V DA S CARNEIRO SERVIÇOS MEDICOS LTDA</t>
  </si>
  <si>
    <t>https://www.hospitalmarialucinda.org/files/pdf/pedro-h.-v.-da-s.-carneiro-servicos-medicos-ltda-16_23_7-3983801151-pedro-h.-v.-da-s.-carneiro-servicos-medicos-ltda.pdf</t>
  </si>
  <si>
    <t>52.908.412/0001-28</t>
  </si>
  <si>
    <t xml:space="preserve">LAIO DE MENDONÇA V ALVES COUTINHO </t>
  </si>
  <si>
    <t>https://www.hospitalmarialucinda.org/files/pdf/laio-de-mendonca-v.-alves-coutinho-servicos-medicos-ltda-16_23_7-2678961247-laio-de-mendonca-v.-alves-coutinho-servicos-medicos-ltda.pdf</t>
  </si>
  <si>
    <t>38.259.702/0001-67</t>
  </si>
  <si>
    <t>LS PARAIBA ASSISTENCIA MEDICA</t>
  </si>
  <si>
    <t>https://www.hospitalmarialucinda.org/files/pdf/ls-paraiba-assistencia-medica-e-atendimento-a-saude-ltda-16_23_7-1851018659-ls-paraiba-assistencia-medica-e-atendimento-a-saude-ltda.pdf</t>
  </si>
  <si>
    <t>DANIELA S DE BRITO SERVIÇOS MEDICOS</t>
  </si>
  <si>
    <t>61.548.127/0001-34</t>
  </si>
  <si>
    <t>ROC MEDICOS ASSOCIADOS LTDA</t>
  </si>
  <si>
    <t>https://www.hospitalmarialucinda.org/files/pdf/roc-medicos-associados-ltda-16_23_7-3947897216-roc-medicos-associados-ltda-1-251006-213516.pdf</t>
  </si>
  <si>
    <t>55.549.163/0001-10</t>
  </si>
  <si>
    <t xml:space="preserve">THALITA MICAELLE LIRA DA LUZ </t>
  </si>
  <si>
    <t>https://www.hospitalmarialucinda.org/files/pdf/thalita-micaelle-lira-da-luz-servicos-medicos-ltda--16_23_7-1631448293-thalita-micaelle-lira-da-luz-servicos-medicos-ltda-.pdf</t>
  </si>
  <si>
    <t>44.767.462/0001-04</t>
  </si>
  <si>
    <t>ANDRADE E VASCONCELOS SERVIÇOS</t>
  </si>
  <si>
    <t>https://www.hospitalmarialucinda.org/files/pdf/andrade-e-vasconcelos-servicos-medicos-ltda-16_23_7-1641437731-andrade-e-vasconcelos-servicos-medicos-ltda.pdf</t>
  </si>
  <si>
    <t>02.319.347/0001-27</t>
  </si>
  <si>
    <t>CLINICA GALINDO MIRANDA LTDA</t>
  </si>
  <si>
    <t>https://www.hospitalmarialucinda.org/files/pdf/clinica-galindo-miranda-ltda--16_23_7-3212795521-clinica-galindo-miranda-ltda-assinado.pdf</t>
  </si>
  <si>
    <t>49.953.751/0001-11</t>
  </si>
  <si>
    <t>JP OLIVEIRA FERNANDES LTDA</t>
  </si>
  <si>
    <t>https://www.hospitalmarialucinda.org/files/pdf/jp-oliveira-fernandes-ltda--16_23_7-2146236097-jp-oliveira-fernandes-ltda-assinado.pdf</t>
  </si>
  <si>
    <t>61.911.072/0001-85</t>
  </si>
  <si>
    <t>SILVA E ALVES LTDA</t>
  </si>
  <si>
    <t>https://www.hospitalmarialucinda.org/files/pdf/silva---alves-ltda-16_23_7-2079512477-silva---alves-ltda.pdf</t>
  </si>
  <si>
    <t>51.432.477/0001-87</t>
  </si>
  <si>
    <t xml:space="preserve">MASTERMED PE VI GESTÃO </t>
  </si>
  <si>
    <t>https://www.hospitalmarialucinda.org/files/pdf/mastermed-pe-vi-gestao-medica-ltda-16_23_7-3606303639-mastermed-pe-vi.pdf</t>
  </si>
  <si>
    <t>VGTM MEDICINA ESPECIALIZADA LTDA</t>
  </si>
  <si>
    <t>45.611.475/0001-52</t>
  </si>
  <si>
    <t>ULTRAMED GESTAO DE SERVIÇOS EM SAUDE LTDA</t>
  </si>
  <si>
    <t>https://www.hospitalmarialucinda.org/files/pdf/ultramed-gestao-de-ser-em-saude-ltda-16_23_7-2615987706-ultramed-gestao-de-ser-em-saude-ltda.pdf</t>
  </si>
  <si>
    <t>60.697.589/0001-50</t>
  </si>
  <si>
    <t>CLENIA LEITE ANDRADE LTDA</t>
  </si>
  <si>
    <t>https://www.hospitalmarialucinda.org/files/pdf/clenia-leite-andrade-16_23_7-3702987264-clenia-leite-andrade.pdf</t>
  </si>
  <si>
    <t>40.554.268/0001-90</t>
  </si>
  <si>
    <t>RC CONSULTORIA MED1 LTDA</t>
  </si>
  <si>
    <t>https://www.hospitalmarialucinda.org/files/pdf/rc-consultoria-med1-16_23_7-3304078595-rc-consultoria-med1.pdf</t>
  </si>
  <si>
    <t>52.355.127/0001-27</t>
  </si>
  <si>
    <t>MASTERMED PE III GESTAO MEDICA LTDA</t>
  </si>
  <si>
    <t>https://www.hospitalmarialucinda.org/files/pdf/mastermed-pe-iii-gestao-medica-ltda-16_23_7-3294573844-mastermed-pe-iii-gestao-medica-ltda--1-.pdf</t>
  </si>
  <si>
    <t>55.594.932/0001-00</t>
  </si>
  <si>
    <t>JULIA DE F SANTOS SERVIÇOS MEDICOS LTDA</t>
  </si>
  <si>
    <t>https://www.hospitalmarialucinda.org/files/pdf/julia-de-f.-santos-ser-med-16_23_7-2712543113-julia-de-f.-santos-ser-med.pdf</t>
  </si>
  <si>
    <t>45.689.036/0001-62</t>
  </si>
  <si>
    <t>LEAL E ALBUQUERQUE LTDA</t>
  </si>
  <si>
    <t>https://www.hospitalmarialucinda.org/files/pdf/leal---albuquerque-16_23_7-1193768649-leal---albuquerque-ltda.pdf</t>
  </si>
  <si>
    <t>61.127.093/0001-04</t>
  </si>
  <si>
    <t>LUCAS DE ALBUQUERQUE FIALHO SERVIÇOS MEDICOS LTDA</t>
  </si>
  <si>
    <t>https://www.hospitalmarialucinda.org/files/pdf/lucas-de-albuquerque-fialho-ser-med-16_23_7-3074392004-lucas-de-albuquerque-fialho-ser-med.pdf</t>
  </si>
  <si>
    <t>63.920.044/0001-50</t>
  </si>
  <si>
    <t>GEORGE HENRIQUE FEITOSA CHIANCA</t>
  </si>
  <si>
    <t>https://www.hospitalmarialucinda.org/files/pdf/george-henrique-feitosa-16_23_7-3896714784-george-henrique-feitosa.pdf</t>
  </si>
  <si>
    <t>45.969.705/0001-50</t>
  </si>
  <si>
    <t>MEDMAIS ATIVIDADES MEDICAS LTDA</t>
  </si>
  <si>
    <t>https://www.hospitalmarialucinda.org/files/pdf/medmais-atividades-medicas-16_23_7-1495539341-medmais-atividades-medicas.pdf</t>
  </si>
  <si>
    <t>63.504.661/0001-74</t>
  </si>
  <si>
    <t>HELOISA MOREIRA FEIJO LTDA</t>
  </si>
  <si>
    <t>https://www.hospitalmarialucinda.org/files/pdf/heloisa-moreira-feijo-16_23_7-879891601-heloisa-moreira.pdf</t>
  </si>
  <si>
    <t>63.229.619/0001-92</t>
  </si>
  <si>
    <t>GABRIELA BRITO SERVIÇOS MEDICOS'</t>
  </si>
  <si>
    <t>https://www.hospitalmarialucinda.org/files/pdf/gabriela-brito-16_23_7-3645743831-gabriela-brito.pdf</t>
  </si>
  <si>
    <t>64.040.648/0001-74</t>
  </si>
  <si>
    <t>THIAGO HENRIQUE DA SILVA</t>
  </si>
  <si>
    <t>https://www.hospitalmarialucinda.org/files/pdf/thiago-henrique-da-silva-moraes-16_23_7-2965893306-thiago-henrique.pdf</t>
  </si>
  <si>
    <t>63.169.886/0001-11</t>
  </si>
  <si>
    <t>MARIANA DE ALBUQUERQUE</t>
  </si>
  <si>
    <t>https://www.hospitalmarialucinda.org/files/pdf/mariana-de-albuquerque-16_23_7-1849055279-mariana-de-albuquerque.pdf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</si>
</sst>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%20JAN\01%20-%20JANEIRO%202026.xlsx" TargetMode="External"/><Relationship Id="rId1" Type="http://schemas.openxmlformats.org/officeDocument/2006/relationships/externalLinkPath" Target="/PCF%202026/PCF%20JAN/01%20-%20JAN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ebk-servicos-medicos-16_23_7-1632185086-ebk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1E79-456B-4D62-A0A4-47386FFB50F5}">
  <sheetPr>
    <tabColor indexed="13"/>
  </sheetPr>
  <dimension ref="A1:V992"/>
  <sheetViews>
    <sheetView showGridLines="0" tabSelected="1" topLeftCell="B97" zoomScale="77" zoomScaleNormal="77" workbookViewId="0">
      <selection activeCell="F119" sqref="F119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5703125" style="17" customWidth="1"/>
    <col min="5" max="5" width="39.5703125" style="19" customWidth="1"/>
    <col min="6" max="6" width="29.140625" style="20" customWidth="1"/>
    <col min="7" max="7" width="24.5703125" style="20" customWidth="1"/>
    <col min="8" max="8" width="28.42578125" style="21" customWidth="1"/>
    <col min="9" max="9" width="138.4257812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518.76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4882.95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4266.66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2499.27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6206.13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2438.9899999999998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3792.8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409.28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22845.75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52200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31462.080000000002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3500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1611.55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2233.5100000000002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7832.35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1625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46933.599999999999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1762.38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550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12081.6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3353.68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41000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27291.42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596.62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12000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0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283</v>
      </c>
      <c r="F62" s="9">
        <v>45962</v>
      </c>
      <c r="G62" s="9">
        <v>46054</v>
      </c>
      <c r="H62" s="12">
        <v>2500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283</v>
      </c>
      <c r="F63" s="9">
        <v>45992</v>
      </c>
      <c r="G63" s="9">
        <v>46054</v>
      </c>
      <c r="H63" s="12">
        <v>7500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283</v>
      </c>
      <c r="F64" s="9">
        <v>45992</v>
      </c>
      <c r="G64" s="9">
        <v>46054</v>
      </c>
      <c r="H64" s="12">
        <v>1100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283</v>
      </c>
      <c r="F65" s="9">
        <v>46023</v>
      </c>
      <c r="G65" s="9">
        <v>46419</v>
      </c>
      <c r="H65" s="12">
        <v>5800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283</v>
      </c>
      <c r="F66" s="9">
        <v>45992</v>
      </c>
      <c r="G66" s="9">
        <v>46054</v>
      </c>
      <c r="H66" s="12">
        <v>16600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283</v>
      </c>
      <c r="F67" s="9">
        <v>45992</v>
      </c>
      <c r="G67" s="9">
        <v>46054</v>
      </c>
      <c r="H67" s="12">
        <v>12350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300</v>
      </c>
      <c r="C68" s="6" t="s">
        <v>301</v>
      </c>
      <c r="D68" s="7" t="s">
        <v>302</v>
      </c>
      <c r="E68" s="8" t="s">
        <v>283</v>
      </c>
      <c r="F68" s="9">
        <v>45962</v>
      </c>
      <c r="G68" s="9">
        <v>46054</v>
      </c>
      <c r="H68" s="12">
        <v>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300</v>
      </c>
      <c r="C69" s="6" t="s">
        <v>304</v>
      </c>
      <c r="D69" s="7" t="s">
        <v>305</v>
      </c>
      <c r="E69" s="8" t="s">
        <v>283</v>
      </c>
      <c r="F69" s="9">
        <v>45962</v>
      </c>
      <c r="G69" s="9">
        <v>46054</v>
      </c>
      <c r="H69" s="12">
        <v>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283</v>
      </c>
      <c r="F70" s="9">
        <v>45962</v>
      </c>
      <c r="G70" s="9">
        <v>46054</v>
      </c>
      <c r="H70" s="12">
        <v>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283</v>
      </c>
      <c r="F71" s="9">
        <v>45748</v>
      </c>
      <c r="G71" s="9">
        <v>46054</v>
      </c>
      <c r="H71" s="12">
        <v>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283</v>
      </c>
      <c r="F72" s="9">
        <v>45931</v>
      </c>
      <c r="G72" s="9">
        <v>46054</v>
      </c>
      <c r="H72" s="12">
        <v>5500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283</v>
      </c>
      <c r="F73" s="9">
        <v>45717</v>
      </c>
      <c r="G73" s="9">
        <v>46054</v>
      </c>
      <c r="H73" s="12">
        <v>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283</v>
      </c>
      <c r="F74" s="9">
        <v>45870</v>
      </c>
      <c r="G74" s="9">
        <v>46055</v>
      </c>
      <c r="H74" s="12">
        <v>3750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283</v>
      </c>
      <c r="F75" s="9">
        <v>45870</v>
      </c>
      <c r="G75" s="9">
        <v>46055</v>
      </c>
      <c r="H75" s="12">
        <v>19500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283</v>
      </c>
      <c r="F76" s="9">
        <v>45717</v>
      </c>
      <c r="G76" s="9">
        <v>46054</v>
      </c>
      <c r="H76" s="12">
        <v>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330</v>
      </c>
      <c r="F77" s="9">
        <v>45992</v>
      </c>
      <c r="G77" s="9">
        <v>46054</v>
      </c>
      <c r="H77" s="12">
        <v>4061</v>
      </c>
      <c r="I77" s="11" t="s">
        <v>331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332</v>
      </c>
      <c r="D78" s="7" t="s">
        <v>333</v>
      </c>
      <c r="E78" s="8" t="s">
        <v>330</v>
      </c>
      <c r="F78" s="9">
        <v>45689</v>
      </c>
      <c r="G78" s="9">
        <v>46054</v>
      </c>
      <c r="H78" s="12">
        <v>4061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330</v>
      </c>
      <c r="F79" s="9">
        <v>45689</v>
      </c>
      <c r="G79" s="9">
        <v>46054</v>
      </c>
      <c r="H79" s="12">
        <v>4061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283</v>
      </c>
      <c r="F80" s="9">
        <v>45689</v>
      </c>
      <c r="G80" s="9">
        <v>46054</v>
      </c>
      <c r="H80" s="12">
        <v>2500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283</v>
      </c>
      <c r="F81" s="9">
        <v>45778</v>
      </c>
      <c r="G81" s="9">
        <v>46054</v>
      </c>
      <c r="H81" s="12">
        <v>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283</v>
      </c>
      <c r="F82" s="9">
        <v>45870</v>
      </c>
      <c r="G82" s="9">
        <v>46055</v>
      </c>
      <c r="H82" s="12">
        <v>0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283</v>
      </c>
      <c r="F83" s="9">
        <v>45689</v>
      </c>
      <c r="G83" s="9">
        <v>46054</v>
      </c>
      <c r="H83" s="12">
        <v>3550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283</v>
      </c>
      <c r="F84" s="9">
        <v>45809</v>
      </c>
      <c r="G84" s="9">
        <v>46054</v>
      </c>
      <c r="H84" s="12">
        <v>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283</v>
      </c>
      <c r="F85" s="9">
        <v>45839</v>
      </c>
      <c r="G85" s="9">
        <v>46054</v>
      </c>
      <c r="H85" s="12">
        <v>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283</v>
      </c>
      <c r="F86" s="9">
        <v>45658</v>
      </c>
      <c r="G86" s="9">
        <v>46023</v>
      </c>
      <c r="H86" s="12">
        <v>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283</v>
      </c>
      <c r="F87" s="9">
        <v>45689</v>
      </c>
      <c r="G87" s="9">
        <v>46054</v>
      </c>
      <c r="H87" s="12">
        <v>2200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283</v>
      </c>
      <c r="F88" s="9">
        <v>45809</v>
      </c>
      <c r="G88" s="9">
        <v>46054</v>
      </c>
      <c r="H88" s="12">
        <v>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283</v>
      </c>
      <c r="F89" s="9">
        <v>45809</v>
      </c>
      <c r="G89" s="9">
        <v>46054</v>
      </c>
      <c r="H89" s="12">
        <v>1250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283</v>
      </c>
      <c r="F90" s="9">
        <v>45809</v>
      </c>
      <c r="G90" s="9">
        <v>46054</v>
      </c>
      <c r="H90" s="12">
        <v>12700</v>
      </c>
      <c r="I90" s="11" t="s">
        <v>370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371</v>
      </c>
      <c r="D91" s="7" t="s">
        <v>372</v>
      </c>
      <c r="E91" s="8" t="s">
        <v>283</v>
      </c>
      <c r="F91" s="9">
        <v>45689</v>
      </c>
      <c r="G91" s="9">
        <v>46054</v>
      </c>
      <c r="H91" s="12">
        <v>0</v>
      </c>
      <c r="I91" s="11" t="s">
        <v>373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374</v>
      </c>
      <c r="D92" s="7" t="s">
        <v>375</v>
      </c>
      <c r="E92" s="8" t="s">
        <v>283</v>
      </c>
      <c r="F92" s="9">
        <v>45689</v>
      </c>
      <c r="G92" s="9">
        <v>46054</v>
      </c>
      <c r="H92" s="12">
        <v>0</v>
      </c>
      <c r="I92" s="11" t="s">
        <v>376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377</v>
      </c>
      <c r="D93" s="7" t="s">
        <v>378</v>
      </c>
      <c r="E93" s="8" t="s">
        <v>283</v>
      </c>
      <c r="F93" s="9">
        <v>45689</v>
      </c>
      <c r="G93" s="9">
        <v>46054</v>
      </c>
      <c r="H93" s="12">
        <v>0</v>
      </c>
      <c r="I93" s="11" t="s">
        <v>379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380</v>
      </c>
      <c r="D94" s="7" t="s">
        <v>381</v>
      </c>
      <c r="E94" s="8" t="s">
        <v>283</v>
      </c>
      <c r="F94" s="9">
        <v>45689</v>
      </c>
      <c r="G94" s="9">
        <v>45689</v>
      </c>
      <c r="H94" s="12">
        <v>2500</v>
      </c>
      <c r="I94" s="11" t="s">
        <v>382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383</v>
      </c>
      <c r="D95" s="7" t="s">
        <v>384</v>
      </c>
      <c r="E95" s="8" t="s">
        <v>283</v>
      </c>
      <c r="F95" s="9">
        <v>45689</v>
      </c>
      <c r="G95" s="9">
        <v>46054</v>
      </c>
      <c r="H95" s="12">
        <v>5400</v>
      </c>
      <c r="I95" s="11" t="s">
        <v>385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386</v>
      </c>
      <c r="D96" s="7" t="s">
        <v>387</v>
      </c>
      <c r="E96" s="8" t="s">
        <v>283</v>
      </c>
      <c r="F96" s="9">
        <v>45689</v>
      </c>
      <c r="G96" s="9">
        <v>46054</v>
      </c>
      <c r="H96" s="12">
        <v>10050</v>
      </c>
      <c r="I96" s="11" t="s">
        <v>388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389</v>
      </c>
      <c r="D97" s="7" t="s">
        <v>390</v>
      </c>
      <c r="E97" s="8" t="s">
        <v>283</v>
      </c>
      <c r="F97" s="9">
        <v>45778</v>
      </c>
      <c r="G97" s="9">
        <v>46054</v>
      </c>
      <c r="H97" s="12">
        <v>8300</v>
      </c>
      <c r="I97" s="11" t="s">
        <v>391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392</v>
      </c>
      <c r="D98" s="7" t="s">
        <v>393</v>
      </c>
      <c r="E98" s="8" t="s">
        <v>283</v>
      </c>
      <c r="F98" s="9">
        <v>45717</v>
      </c>
      <c r="G98" s="9">
        <v>46054</v>
      </c>
      <c r="H98" s="12">
        <v>2500</v>
      </c>
      <c r="I98" s="11" t="s">
        <v>394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395</v>
      </c>
      <c r="D99" s="7" t="s">
        <v>396</v>
      </c>
      <c r="E99" s="8" t="s">
        <v>283</v>
      </c>
      <c r="F99" s="9">
        <v>45717</v>
      </c>
      <c r="G99" s="9">
        <v>46054</v>
      </c>
      <c r="H99" s="12">
        <v>5300</v>
      </c>
      <c r="I99" s="11" t="s">
        <v>397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398</v>
      </c>
      <c r="D100" s="7" t="s">
        <v>399</v>
      </c>
      <c r="E100" s="8" t="s">
        <v>283</v>
      </c>
      <c r="F100" s="9">
        <v>45689</v>
      </c>
      <c r="G100" s="9">
        <v>46054</v>
      </c>
      <c r="H100" s="12">
        <v>3450</v>
      </c>
      <c r="I100" s="11" t="s">
        <v>400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401</v>
      </c>
      <c r="D101" s="7" t="s">
        <v>402</v>
      </c>
      <c r="E101" s="8" t="s">
        <v>283</v>
      </c>
      <c r="F101" s="9">
        <v>45717</v>
      </c>
      <c r="G101" s="9">
        <v>46054</v>
      </c>
      <c r="H101" s="12">
        <v>12700</v>
      </c>
      <c r="I101" s="11" t="s">
        <v>403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404</v>
      </c>
      <c r="D102" s="7" t="s">
        <v>405</v>
      </c>
      <c r="E102" s="8" t="s">
        <v>283</v>
      </c>
      <c r="F102" s="9">
        <v>45748</v>
      </c>
      <c r="G102" s="9">
        <v>46054</v>
      </c>
      <c r="H102" s="12">
        <v>6350</v>
      </c>
      <c r="I102" s="11" t="s">
        <v>406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356</v>
      </c>
      <c r="D103" s="7" t="s">
        <v>407</v>
      </c>
      <c r="E103" s="8" t="s">
        <v>283</v>
      </c>
      <c r="F103" s="9">
        <v>46023</v>
      </c>
      <c r="G103" s="9">
        <v>46388</v>
      </c>
      <c r="H103" s="12">
        <v>24850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283</v>
      </c>
      <c r="F104" s="9">
        <v>45778</v>
      </c>
      <c r="G104" s="9">
        <v>46054</v>
      </c>
      <c r="H104" s="12">
        <v>1250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283</v>
      </c>
      <c r="F105" s="9">
        <v>45809</v>
      </c>
      <c r="G105" s="9">
        <v>46054</v>
      </c>
      <c r="H105" s="12">
        <v>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283</v>
      </c>
      <c r="F106" s="9">
        <v>45839</v>
      </c>
      <c r="G106" s="9">
        <v>46054</v>
      </c>
      <c r="H106" s="12">
        <v>2200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283</v>
      </c>
      <c r="F107" s="9">
        <v>45717</v>
      </c>
      <c r="G107" s="9">
        <v>46054</v>
      </c>
      <c r="H107" s="12">
        <v>1350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283</v>
      </c>
      <c r="F108" s="9">
        <v>45689</v>
      </c>
      <c r="G108" s="9">
        <v>46054</v>
      </c>
      <c r="H108" s="12">
        <v>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283</v>
      </c>
      <c r="F109" s="9">
        <v>45689</v>
      </c>
      <c r="G109" s="9">
        <v>46054</v>
      </c>
      <c r="H109" s="12">
        <v>20300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283</v>
      </c>
      <c r="F110" s="9">
        <v>46054</v>
      </c>
      <c r="G110" s="9">
        <v>46054</v>
      </c>
      <c r="H110" s="12">
        <v>7200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283</v>
      </c>
      <c r="F111" s="9">
        <v>45839</v>
      </c>
      <c r="G111" s="9">
        <v>46054</v>
      </c>
      <c r="H111" s="12">
        <v>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283</v>
      </c>
      <c r="F112" s="9">
        <v>45689</v>
      </c>
      <c r="G112" s="9">
        <v>46054</v>
      </c>
      <c r="H112" s="12">
        <v>34350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283</v>
      </c>
      <c r="F113" s="9">
        <v>45689</v>
      </c>
      <c r="G113" s="9">
        <v>46054</v>
      </c>
      <c r="H113" s="12">
        <v>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283</v>
      </c>
      <c r="F114" s="9">
        <v>45658</v>
      </c>
      <c r="G114" s="9">
        <v>46054</v>
      </c>
      <c r="H114" s="12">
        <v>32790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283</v>
      </c>
      <c r="F115" s="9">
        <v>45689</v>
      </c>
      <c r="G115" s="9">
        <v>46054</v>
      </c>
      <c r="H115" s="12">
        <v>47200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283</v>
      </c>
      <c r="F116" s="9">
        <v>45778</v>
      </c>
      <c r="G116" s="9">
        <v>46054</v>
      </c>
      <c r="H116" s="12">
        <v>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283</v>
      </c>
      <c r="F117" s="9">
        <v>45658</v>
      </c>
      <c r="G117" s="9">
        <v>46023</v>
      </c>
      <c r="H117" s="12">
        <v>0</v>
      </c>
      <c r="I117" s="11" t="s">
        <v>450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451</v>
      </c>
      <c r="D118" s="7" t="s">
        <v>452</v>
      </c>
      <c r="E118" s="8" t="s">
        <v>283</v>
      </c>
      <c r="F118" s="9">
        <v>45992</v>
      </c>
      <c r="G118" s="9">
        <v>46054</v>
      </c>
      <c r="H118" s="12">
        <v>1250</v>
      </c>
      <c r="I118" s="11" t="s">
        <v>453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454</v>
      </c>
      <c r="D119" s="7" t="s">
        <v>455</v>
      </c>
      <c r="E119" s="8" t="s">
        <v>283</v>
      </c>
      <c r="F119" s="9">
        <v>46023</v>
      </c>
      <c r="G119" s="9">
        <v>46388</v>
      </c>
      <c r="H119" s="12">
        <v>4700</v>
      </c>
      <c r="I119" s="11" t="s">
        <v>456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457</v>
      </c>
      <c r="D120" s="7" t="s">
        <v>458</v>
      </c>
      <c r="E120" s="8" t="s">
        <v>283</v>
      </c>
      <c r="F120" s="9">
        <v>45748</v>
      </c>
      <c r="G120" s="9">
        <v>46054</v>
      </c>
      <c r="H120" s="12">
        <v>16150</v>
      </c>
      <c r="I120" s="11" t="s">
        <v>459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460</v>
      </c>
      <c r="D121" s="7" t="s">
        <v>461</v>
      </c>
      <c r="E121" s="8" t="s">
        <v>283</v>
      </c>
      <c r="F121" s="9">
        <v>45689</v>
      </c>
      <c r="G121" s="9">
        <v>46054</v>
      </c>
      <c r="H121" s="12">
        <v>0</v>
      </c>
      <c r="I121" s="11" t="s">
        <v>462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463</v>
      </c>
      <c r="D122" s="7" t="s">
        <v>464</v>
      </c>
      <c r="E122" s="8" t="s">
        <v>283</v>
      </c>
      <c r="F122" s="9">
        <v>45778</v>
      </c>
      <c r="G122" s="9">
        <v>46054</v>
      </c>
      <c r="H122" s="12">
        <v>9800</v>
      </c>
      <c r="I122" s="11" t="s">
        <v>411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465</v>
      </c>
      <c r="D123" s="7" t="s">
        <v>466</v>
      </c>
      <c r="E123" s="8" t="s">
        <v>283</v>
      </c>
      <c r="F123" s="9">
        <v>45689</v>
      </c>
      <c r="G123" s="9">
        <v>46054</v>
      </c>
      <c r="H123" s="12">
        <v>10200</v>
      </c>
      <c r="I123" s="11" t="s">
        <v>467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468</v>
      </c>
      <c r="D124" s="7" t="s">
        <v>469</v>
      </c>
      <c r="E124" s="8" t="s">
        <v>283</v>
      </c>
      <c r="F124" s="9">
        <v>45689</v>
      </c>
      <c r="G124" s="9">
        <v>46054</v>
      </c>
      <c r="H124" s="12">
        <v>0</v>
      </c>
      <c r="I124" s="11" t="s">
        <v>470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471</v>
      </c>
      <c r="D125" s="7" t="s">
        <v>472</v>
      </c>
      <c r="E125" s="8" t="s">
        <v>283</v>
      </c>
      <c r="F125" s="9">
        <v>45689</v>
      </c>
      <c r="G125" s="9">
        <v>46054</v>
      </c>
      <c r="H125" s="12">
        <v>4850</v>
      </c>
      <c r="I125" s="11" t="s">
        <v>473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474</v>
      </c>
      <c r="D126" s="7" t="s">
        <v>475</v>
      </c>
      <c r="E126" s="8" t="s">
        <v>283</v>
      </c>
      <c r="F126" s="9">
        <v>45809</v>
      </c>
      <c r="G126" s="9">
        <v>46054</v>
      </c>
      <c r="H126" s="12">
        <v>0</v>
      </c>
      <c r="I126" s="11" t="s">
        <v>476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477</v>
      </c>
      <c r="D127" s="7" t="s">
        <v>478</v>
      </c>
      <c r="E127" s="8" t="s">
        <v>283</v>
      </c>
      <c r="F127" s="9">
        <v>45809</v>
      </c>
      <c r="G127" s="9">
        <v>46054</v>
      </c>
      <c r="H127" s="12">
        <v>0</v>
      </c>
      <c r="I127" s="11" t="s">
        <v>479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480</v>
      </c>
      <c r="D128" s="7" t="s">
        <v>481</v>
      </c>
      <c r="E128" s="8" t="s">
        <v>283</v>
      </c>
      <c r="F128" s="9">
        <v>45689</v>
      </c>
      <c r="G128" s="9">
        <v>46054</v>
      </c>
      <c r="H128" s="12">
        <v>5800</v>
      </c>
      <c r="I128" s="11" t="s">
        <v>482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483</v>
      </c>
      <c r="D129" s="7" t="s">
        <v>484</v>
      </c>
      <c r="E129" s="8" t="s">
        <v>283</v>
      </c>
      <c r="F129" s="9">
        <v>45839</v>
      </c>
      <c r="G129" s="9">
        <v>46054</v>
      </c>
      <c r="H129" s="12">
        <v>0</v>
      </c>
      <c r="I129" s="11" t="s">
        <v>485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486</v>
      </c>
      <c r="D130" s="7" t="s">
        <v>487</v>
      </c>
      <c r="E130" s="8" t="s">
        <v>283</v>
      </c>
      <c r="F130" s="9">
        <v>45689</v>
      </c>
      <c r="G130" s="9">
        <v>46054</v>
      </c>
      <c r="H130" s="12">
        <v>3750</v>
      </c>
      <c r="I130" s="11" t="s">
        <v>488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489</v>
      </c>
      <c r="D131" s="7" t="s">
        <v>490</v>
      </c>
      <c r="E131" s="8" t="s">
        <v>283</v>
      </c>
      <c r="F131" s="9">
        <v>45689</v>
      </c>
      <c r="G131" s="9">
        <v>46054</v>
      </c>
      <c r="H131" s="12">
        <v>5500</v>
      </c>
      <c r="I131" s="11" t="s">
        <v>491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492</v>
      </c>
      <c r="D132" s="7" t="s">
        <v>493</v>
      </c>
      <c r="E132" s="8" t="s">
        <v>283</v>
      </c>
      <c r="F132" s="9">
        <v>45870</v>
      </c>
      <c r="G132" s="9">
        <v>46054</v>
      </c>
      <c r="H132" s="12">
        <v>0</v>
      </c>
      <c r="I132" s="11" t="s">
        <v>494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495</v>
      </c>
      <c r="D133" s="7" t="s">
        <v>496</v>
      </c>
      <c r="E133" s="8" t="s">
        <v>283</v>
      </c>
      <c r="F133" s="9">
        <v>45809</v>
      </c>
      <c r="G133" s="9">
        <v>46054</v>
      </c>
      <c r="H133" s="12">
        <v>5500</v>
      </c>
      <c r="I133" s="11" t="s">
        <v>497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498</v>
      </c>
      <c r="D134" s="7" t="s">
        <v>499</v>
      </c>
      <c r="E134" s="8" t="s">
        <v>283</v>
      </c>
      <c r="F134" s="9">
        <v>45689</v>
      </c>
      <c r="G134" s="9">
        <v>46054</v>
      </c>
      <c r="H134" s="12">
        <v>4400</v>
      </c>
      <c r="I134" s="11" t="s">
        <v>500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501</v>
      </c>
      <c r="D135" s="7" t="s">
        <v>502</v>
      </c>
      <c r="E135" s="8" t="s">
        <v>283</v>
      </c>
      <c r="F135" s="9">
        <v>45689</v>
      </c>
      <c r="G135" s="9">
        <v>46054</v>
      </c>
      <c r="H135" s="12">
        <v>8750</v>
      </c>
      <c r="I135" s="11" t="s">
        <v>503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504</v>
      </c>
      <c r="D136" s="7" t="s">
        <v>505</v>
      </c>
      <c r="E136" s="8" t="s">
        <v>283</v>
      </c>
      <c r="F136" s="9">
        <v>45717</v>
      </c>
      <c r="G136" s="9">
        <v>46054</v>
      </c>
      <c r="H136" s="12">
        <v>4400</v>
      </c>
      <c r="I136" s="11" t="s">
        <v>506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507</v>
      </c>
      <c r="D137" s="7" t="s">
        <v>508</v>
      </c>
      <c r="E137" s="8" t="s">
        <v>283</v>
      </c>
      <c r="F137" s="9">
        <v>45689</v>
      </c>
      <c r="G137" s="9">
        <v>46054</v>
      </c>
      <c r="H137" s="12">
        <v>3750</v>
      </c>
      <c r="I137" s="11" t="s">
        <v>509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510</v>
      </c>
      <c r="D138" s="7" t="s">
        <v>511</v>
      </c>
      <c r="E138" s="8" t="s">
        <v>283</v>
      </c>
      <c r="F138" s="9">
        <v>45689</v>
      </c>
      <c r="G138" s="9">
        <v>46054</v>
      </c>
      <c r="H138" s="12">
        <v>6600</v>
      </c>
      <c r="I138" s="11" t="s">
        <v>512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513</v>
      </c>
      <c r="D139" s="7" t="s">
        <v>514</v>
      </c>
      <c r="E139" s="8" t="s">
        <v>283</v>
      </c>
      <c r="F139" s="9">
        <v>45689</v>
      </c>
      <c r="G139" s="9">
        <v>46054</v>
      </c>
      <c r="H139" s="12">
        <v>8150</v>
      </c>
      <c r="I139" s="11" t="s">
        <v>515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516</v>
      </c>
      <c r="D140" s="7" t="s">
        <v>517</v>
      </c>
      <c r="E140" s="8" t="s">
        <v>283</v>
      </c>
      <c r="F140" s="9">
        <v>45809</v>
      </c>
      <c r="G140" s="9">
        <v>46054</v>
      </c>
      <c r="H140" s="12">
        <v>8350</v>
      </c>
      <c r="I140" s="11" t="s">
        <v>518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519</v>
      </c>
      <c r="D141" s="7" t="s">
        <v>520</v>
      </c>
      <c r="E141" s="8" t="s">
        <v>283</v>
      </c>
      <c r="F141" s="9">
        <v>45689</v>
      </c>
      <c r="G141" s="9">
        <v>46054</v>
      </c>
      <c r="H141" s="12">
        <v>15900</v>
      </c>
      <c r="I141" s="11" t="s">
        <v>521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522</v>
      </c>
      <c r="D142" s="7" t="s">
        <v>523</v>
      </c>
      <c r="E142" s="8" t="s">
        <v>283</v>
      </c>
      <c r="F142" s="9">
        <v>45689</v>
      </c>
      <c r="G142" s="9">
        <v>46054</v>
      </c>
      <c r="H142" s="12">
        <v>0</v>
      </c>
      <c r="I142" s="11" t="s">
        <v>524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525</v>
      </c>
      <c r="D143" s="7" t="s">
        <v>526</v>
      </c>
      <c r="E143" s="8" t="s">
        <v>283</v>
      </c>
      <c r="F143" s="9">
        <v>45658</v>
      </c>
      <c r="G143" s="9">
        <v>46023</v>
      </c>
      <c r="H143" s="12">
        <v>2450</v>
      </c>
      <c r="I143" s="11" t="s">
        <v>527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528</v>
      </c>
      <c r="D144" s="7" t="s">
        <v>529</v>
      </c>
      <c r="E144" s="8" t="s">
        <v>283</v>
      </c>
      <c r="F144" s="9">
        <v>45689</v>
      </c>
      <c r="G144" s="9">
        <v>46054</v>
      </c>
      <c r="H144" s="12">
        <v>0</v>
      </c>
      <c r="I144" s="11" t="s">
        <v>530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531</v>
      </c>
      <c r="D145" s="7" t="s">
        <v>532</v>
      </c>
      <c r="E145" s="8" t="s">
        <v>283</v>
      </c>
      <c r="F145" s="9">
        <v>45809</v>
      </c>
      <c r="G145" s="9">
        <v>46054</v>
      </c>
      <c r="H145" s="12">
        <v>2500</v>
      </c>
      <c r="I145" s="11" t="s">
        <v>533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534</v>
      </c>
      <c r="D146" s="7" t="s">
        <v>535</v>
      </c>
      <c r="E146" s="8" t="s">
        <v>283</v>
      </c>
      <c r="F146" s="9">
        <v>45809</v>
      </c>
      <c r="G146" s="9">
        <v>46054</v>
      </c>
      <c r="H146" s="12">
        <v>1100</v>
      </c>
      <c r="I146" s="11" t="s">
        <v>536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537</v>
      </c>
      <c r="D147" s="7" t="s">
        <v>538</v>
      </c>
      <c r="E147" s="8" t="s">
        <v>283</v>
      </c>
      <c r="F147" s="9">
        <v>45809</v>
      </c>
      <c r="G147" s="9">
        <v>46054</v>
      </c>
      <c r="H147" s="12">
        <v>0</v>
      </c>
      <c r="I147" s="11" t="s">
        <v>539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540</v>
      </c>
      <c r="D148" s="7" t="s">
        <v>541</v>
      </c>
      <c r="E148" s="8" t="s">
        <v>283</v>
      </c>
      <c r="F148" s="9">
        <v>45689</v>
      </c>
      <c r="G148" s="9">
        <v>46054</v>
      </c>
      <c r="H148" s="12">
        <v>0</v>
      </c>
      <c r="I148" s="11" t="s">
        <v>542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543</v>
      </c>
      <c r="D149" s="7" t="s">
        <v>544</v>
      </c>
      <c r="E149" s="8" t="s">
        <v>283</v>
      </c>
      <c r="F149" s="9">
        <v>45870</v>
      </c>
      <c r="G149" s="9">
        <v>46054</v>
      </c>
      <c r="H149" s="12">
        <v>0</v>
      </c>
      <c r="I149" s="11" t="s">
        <v>545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546</v>
      </c>
      <c r="D150" s="7" t="s">
        <v>547</v>
      </c>
      <c r="E150" s="8" t="s">
        <v>283</v>
      </c>
      <c r="F150" s="9">
        <v>45689</v>
      </c>
      <c r="G150" s="9">
        <v>46054</v>
      </c>
      <c r="H150" s="12">
        <v>14450</v>
      </c>
      <c r="I150" s="11" t="s">
        <v>548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549</v>
      </c>
      <c r="D151" s="7" t="s">
        <v>550</v>
      </c>
      <c r="E151" s="8" t="s">
        <v>283</v>
      </c>
      <c r="F151" s="9">
        <v>45717</v>
      </c>
      <c r="G151" s="9">
        <v>46054</v>
      </c>
      <c r="H151" s="12">
        <v>1250</v>
      </c>
      <c r="I151" s="11" t="s">
        <v>551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552</v>
      </c>
      <c r="D152" s="7" t="s">
        <v>553</v>
      </c>
      <c r="E152" s="8" t="s">
        <v>283</v>
      </c>
      <c r="F152" s="9">
        <v>45748</v>
      </c>
      <c r="G152" s="9">
        <v>46054</v>
      </c>
      <c r="H152" s="12">
        <v>0</v>
      </c>
      <c r="I152" s="11" t="s">
        <v>554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555</v>
      </c>
      <c r="D153" s="7" t="s">
        <v>556</v>
      </c>
      <c r="E153" s="8" t="s">
        <v>283</v>
      </c>
      <c r="F153" s="9">
        <v>45778</v>
      </c>
      <c r="G153" s="9">
        <v>46054</v>
      </c>
      <c r="H153" s="12">
        <v>4050</v>
      </c>
      <c r="I153" s="11" t="s">
        <v>557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558</v>
      </c>
      <c r="D154" s="7" t="s">
        <v>559</v>
      </c>
      <c r="E154" s="8" t="s">
        <v>283</v>
      </c>
      <c r="F154" s="9">
        <v>45689</v>
      </c>
      <c r="G154" s="9">
        <v>46054</v>
      </c>
      <c r="H154" s="12">
        <v>1100</v>
      </c>
      <c r="I154" s="11" t="s">
        <v>560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561</v>
      </c>
      <c r="D155" s="7" t="s">
        <v>562</v>
      </c>
      <c r="E155" s="8" t="s">
        <v>283</v>
      </c>
      <c r="F155" s="9">
        <v>45689</v>
      </c>
      <c r="G155" s="9">
        <v>46054</v>
      </c>
      <c r="H155" s="12">
        <v>3300</v>
      </c>
      <c r="I155" s="11" t="s">
        <v>563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564</v>
      </c>
      <c r="D156" s="7" t="s">
        <v>565</v>
      </c>
      <c r="E156" s="8" t="s">
        <v>283</v>
      </c>
      <c r="F156" s="9">
        <v>45689</v>
      </c>
      <c r="G156" s="9">
        <v>46054</v>
      </c>
      <c r="H156" s="12">
        <v>12500</v>
      </c>
      <c r="I156" s="11" t="s">
        <v>566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567</v>
      </c>
      <c r="D157" s="7" t="s">
        <v>568</v>
      </c>
      <c r="E157" s="8" t="s">
        <v>283</v>
      </c>
      <c r="F157" s="9">
        <v>45809</v>
      </c>
      <c r="G157" s="9">
        <v>46054</v>
      </c>
      <c r="H157" s="12">
        <v>0</v>
      </c>
      <c r="I157" s="11" t="s">
        <v>569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570</v>
      </c>
      <c r="D158" s="7" t="s">
        <v>571</v>
      </c>
      <c r="E158" s="8" t="s">
        <v>283</v>
      </c>
      <c r="F158" s="9">
        <v>45809</v>
      </c>
      <c r="G158" s="9">
        <v>46054</v>
      </c>
      <c r="H158" s="12">
        <v>0</v>
      </c>
      <c r="I158" s="11" t="s">
        <v>572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573</v>
      </c>
      <c r="D159" s="7" t="s">
        <v>574</v>
      </c>
      <c r="E159" s="8" t="s">
        <v>283</v>
      </c>
      <c r="F159" s="9">
        <v>45689</v>
      </c>
      <c r="G159" s="9">
        <v>46054</v>
      </c>
      <c r="H159" s="12">
        <v>9450</v>
      </c>
      <c r="I159" s="11" t="s">
        <v>575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576</v>
      </c>
      <c r="D160" s="7" t="s">
        <v>577</v>
      </c>
      <c r="E160" s="8" t="s">
        <v>283</v>
      </c>
      <c r="F160" s="9">
        <v>45658</v>
      </c>
      <c r="G160" s="9">
        <v>46023</v>
      </c>
      <c r="H160" s="12">
        <v>12250</v>
      </c>
      <c r="I160" s="11" t="s">
        <v>578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579</v>
      </c>
      <c r="D161" s="7" t="s">
        <v>580</v>
      </c>
      <c r="E161" s="8" t="s">
        <v>283</v>
      </c>
      <c r="F161" s="9">
        <v>45901</v>
      </c>
      <c r="G161" s="9">
        <v>46054</v>
      </c>
      <c r="H161" s="12">
        <v>0</v>
      </c>
      <c r="I161" s="11" t="s">
        <v>581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582</v>
      </c>
      <c r="D162" s="7" t="s">
        <v>583</v>
      </c>
      <c r="E162" s="8" t="s">
        <v>283</v>
      </c>
      <c r="F162" s="9">
        <v>45901</v>
      </c>
      <c r="G162" s="9">
        <v>46054</v>
      </c>
      <c r="H162" s="12">
        <v>3850</v>
      </c>
      <c r="I162" s="11" t="s">
        <v>584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585</v>
      </c>
      <c r="D163" s="7" t="s">
        <v>586</v>
      </c>
      <c r="E163" s="8" t="s">
        <v>283</v>
      </c>
      <c r="F163" s="9">
        <v>45901</v>
      </c>
      <c r="G163" s="9">
        <v>46054</v>
      </c>
      <c r="H163" s="12">
        <v>0</v>
      </c>
      <c r="I163" s="11" t="s">
        <v>587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588</v>
      </c>
      <c r="D164" s="7" t="s">
        <v>589</v>
      </c>
      <c r="E164" s="8" t="s">
        <v>283</v>
      </c>
      <c r="F164" s="9">
        <v>45809</v>
      </c>
      <c r="G164" s="9">
        <v>46054</v>
      </c>
      <c r="H164" s="12">
        <v>0</v>
      </c>
      <c r="I164" s="11" t="s">
        <v>590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591</v>
      </c>
      <c r="D165" s="7" t="s">
        <v>592</v>
      </c>
      <c r="E165" s="8" t="s">
        <v>283</v>
      </c>
      <c r="F165" s="9">
        <v>45689</v>
      </c>
      <c r="G165" s="9">
        <v>46054</v>
      </c>
      <c r="H165" s="12">
        <v>0</v>
      </c>
      <c r="I165" s="11" t="s">
        <v>593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594</v>
      </c>
      <c r="D166" s="7" t="s">
        <v>595</v>
      </c>
      <c r="E166" s="8" t="s">
        <v>283</v>
      </c>
      <c r="F166" s="9">
        <v>45901</v>
      </c>
      <c r="G166" s="9">
        <v>46054</v>
      </c>
      <c r="H166" s="12">
        <v>0</v>
      </c>
      <c r="I166" s="11" t="s">
        <v>596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597</v>
      </c>
      <c r="D167" s="7" t="s">
        <v>598</v>
      </c>
      <c r="E167" s="8" t="s">
        <v>283</v>
      </c>
      <c r="F167" s="9">
        <v>45901</v>
      </c>
      <c r="G167" s="9">
        <v>46054</v>
      </c>
      <c r="H167" s="12">
        <v>3750</v>
      </c>
      <c r="I167" s="11" t="s">
        <v>599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600</v>
      </c>
      <c r="D168" s="7" t="s">
        <v>601</v>
      </c>
      <c r="E168" s="8" t="s">
        <v>283</v>
      </c>
      <c r="F168" s="9">
        <v>45901</v>
      </c>
      <c r="G168" s="9">
        <v>46054</v>
      </c>
      <c r="H168" s="12">
        <v>3300</v>
      </c>
      <c r="I168" s="11" t="s">
        <v>602</v>
      </c>
    </row>
    <row r="169" spans="1:9" ht="20.25" customHeight="1" x14ac:dyDescent="0.2">
      <c r="A169" s="4">
        <f>IFERROR(VLOOKUP(B169,'[1]DADOS (OCULTAR)'!$Q$3:$S$136,3,0),"")</f>
        <v>9767633000528</v>
      </c>
      <c r="B169" s="5" t="s">
        <v>9</v>
      </c>
      <c r="C169" s="6" t="s">
        <v>603</v>
      </c>
      <c r="D169" s="7" t="s">
        <v>604</v>
      </c>
      <c r="E169" s="8" t="s">
        <v>283</v>
      </c>
      <c r="F169" s="9">
        <v>45901</v>
      </c>
      <c r="G169" s="9">
        <v>46054</v>
      </c>
      <c r="H169" s="12">
        <v>1250</v>
      </c>
      <c r="I169" s="11" t="s">
        <v>605</v>
      </c>
    </row>
    <row r="170" spans="1:9" ht="20.25" customHeight="1" x14ac:dyDescent="0.2">
      <c r="A170" s="4">
        <f>IFERROR(VLOOKUP(B170,'[1]DADOS (OCULTAR)'!$Q$3:$S$136,3,0),"")</f>
        <v>9767633000528</v>
      </c>
      <c r="B170" s="5" t="s">
        <v>9</v>
      </c>
      <c r="C170" s="6" t="s">
        <v>606</v>
      </c>
      <c r="D170" s="7" t="s">
        <v>607</v>
      </c>
      <c r="E170" s="8" t="s">
        <v>283</v>
      </c>
      <c r="F170" s="9">
        <v>45901</v>
      </c>
      <c r="G170" s="9">
        <v>46054</v>
      </c>
      <c r="H170" s="12">
        <v>0</v>
      </c>
      <c r="I170" s="11" t="s">
        <v>608</v>
      </c>
    </row>
    <row r="171" spans="1:9" ht="20.25" customHeight="1" x14ac:dyDescent="0.2">
      <c r="A171" s="4">
        <f>IFERROR(VLOOKUP(B171,'[1]DADOS (OCULTAR)'!$Q$3:$S$136,3,0),"")</f>
        <v>9767633000528</v>
      </c>
      <c r="B171" s="5" t="s">
        <v>9</v>
      </c>
      <c r="C171" s="6" t="s">
        <v>507</v>
      </c>
      <c r="D171" s="7" t="s">
        <v>609</v>
      </c>
      <c r="E171" s="8" t="s">
        <v>283</v>
      </c>
      <c r="F171" s="9">
        <v>45689</v>
      </c>
      <c r="G171" s="9">
        <v>46054</v>
      </c>
      <c r="H171" s="12">
        <v>0</v>
      </c>
      <c r="I171" s="11" t="s">
        <v>509</v>
      </c>
    </row>
    <row r="172" spans="1:9" ht="20.25" customHeight="1" x14ac:dyDescent="0.2">
      <c r="A172" s="4">
        <f>IFERROR(VLOOKUP(B172,'[1]DADOS (OCULTAR)'!$Q$3:$S$136,3,0),"")</f>
        <v>9767633000528</v>
      </c>
      <c r="B172" s="5" t="s">
        <v>9</v>
      </c>
      <c r="C172" s="6" t="s">
        <v>610</v>
      </c>
      <c r="D172" s="7" t="s">
        <v>611</v>
      </c>
      <c r="E172" s="8" t="s">
        <v>283</v>
      </c>
      <c r="F172" s="9">
        <v>45901</v>
      </c>
      <c r="G172" s="9">
        <v>46054</v>
      </c>
      <c r="H172" s="12">
        <v>2500</v>
      </c>
      <c r="I172" s="11" t="s">
        <v>612</v>
      </c>
    </row>
    <row r="173" spans="1:9" ht="20.25" customHeight="1" x14ac:dyDescent="0.2">
      <c r="A173" s="4">
        <f>IFERROR(VLOOKUP(B173,'[1]DADOS (OCULTAR)'!$Q$3:$S$136,3,0),"")</f>
        <v>9767633000528</v>
      </c>
      <c r="B173" s="5" t="s">
        <v>9</v>
      </c>
      <c r="C173" s="6" t="s">
        <v>613</v>
      </c>
      <c r="D173" s="7" t="s">
        <v>614</v>
      </c>
      <c r="E173" s="8" t="s">
        <v>283</v>
      </c>
      <c r="F173" s="9">
        <v>45778</v>
      </c>
      <c r="G173" s="9">
        <v>46054</v>
      </c>
      <c r="H173" s="12">
        <v>1250</v>
      </c>
      <c r="I173" s="11" t="s">
        <v>615</v>
      </c>
    </row>
    <row r="174" spans="1:9" ht="20.25" customHeight="1" x14ac:dyDescent="0.2">
      <c r="A174" s="4">
        <f>IFERROR(VLOOKUP(B174,'[1]DADOS (OCULTAR)'!$Q$3:$S$136,3,0),"")</f>
        <v>9767633000528</v>
      </c>
      <c r="B174" s="5" t="s">
        <v>9</v>
      </c>
      <c r="C174" s="6" t="s">
        <v>616</v>
      </c>
      <c r="D174" s="7" t="s">
        <v>617</v>
      </c>
      <c r="E174" s="8" t="s">
        <v>283</v>
      </c>
      <c r="F174" s="9">
        <v>45778</v>
      </c>
      <c r="G174" s="9">
        <v>46054</v>
      </c>
      <c r="H174" s="12">
        <v>2200</v>
      </c>
      <c r="I174" s="11" t="s">
        <v>618</v>
      </c>
    </row>
    <row r="175" spans="1:9" ht="20.25" customHeight="1" x14ac:dyDescent="0.2">
      <c r="A175" s="4">
        <f>IFERROR(VLOOKUP(B175,'[1]DADOS (OCULTAR)'!$Q$3:$S$136,3,0),"")</f>
        <v>9767633000528</v>
      </c>
      <c r="B175" s="5" t="s">
        <v>9</v>
      </c>
      <c r="C175" s="6" t="s">
        <v>619</v>
      </c>
      <c r="D175" s="7" t="s">
        <v>620</v>
      </c>
      <c r="E175" s="8" t="s">
        <v>283</v>
      </c>
      <c r="F175" s="9">
        <v>45901</v>
      </c>
      <c r="G175" s="9">
        <v>46054</v>
      </c>
      <c r="H175" s="12">
        <v>0</v>
      </c>
      <c r="I175" s="11" t="s">
        <v>621</v>
      </c>
    </row>
    <row r="176" spans="1:9" ht="20.25" customHeight="1" x14ac:dyDescent="0.2">
      <c r="A176" s="4">
        <f>IFERROR(VLOOKUP(B176,'[1]DADOS (OCULTAR)'!$Q$3:$S$136,3,0),"")</f>
        <v>9767633000528</v>
      </c>
      <c r="B176" s="5" t="s">
        <v>9</v>
      </c>
      <c r="C176" s="6" t="s">
        <v>622</v>
      </c>
      <c r="D176" s="7" t="s">
        <v>623</v>
      </c>
      <c r="E176" s="8" t="s">
        <v>283</v>
      </c>
      <c r="F176" s="9">
        <v>45901</v>
      </c>
      <c r="G176" s="9">
        <v>46054</v>
      </c>
      <c r="H176" s="12">
        <v>0</v>
      </c>
      <c r="I176" s="11" t="s">
        <v>624</v>
      </c>
    </row>
    <row r="177" spans="1:9" ht="20.25" customHeight="1" x14ac:dyDescent="0.2">
      <c r="A177" s="4">
        <f>IFERROR(VLOOKUP(B177,'[1]DADOS (OCULTAR)'!$Q$3:$S$136,3,0),"")</f>
        <v>9767633000528</v>
      </c>
      <c r="B177" s="5" t="s">
        <v>9</v>
      </c>
      <c r="C177" s="6" t="s">
        <v>625</v>
      </c>
      <c r="D177" s="7" t="s">
        <v>626</v>
      </c>
      <c r="E177" s="8" t="s">
        <v>283</v>
      </c>
      <c r="F177" s="9">
        <v>45901</v>
      </c>
      <c r="G177" s="9">
        <v>46054</v>
      </c>
      <c r="H177" s="12">
        <v>2450</v>
      </c>
      <c r="I177" s="11" t="s">
        <v>627</v>
      </c>
    </row>
    <row r="178" spans="1:9" ht="20.25" customHeight="1" x14ac:dyDescent="0.2">
      <c r="A178" s="4">
        <f>IFERROR(VLOOKUP(B178,'[1]DADOS (OCULTAR)'!$Q$3:$S$136,3,0),"")</f>
        <v>9767633000528</v>
      </c>
      <c r="B178" s="5" t="s">
        <v>9</v>
      </c>
      <c r="C178" s="6" t="s">
        <v>628</v>
      </c>
      <c r="D178" s="7" t="s">
        <v>629</v>
      </c>
      <c r="E178" s="8" t="s">
        <v>283</v>
      </c>
      <c r="F178" s="9">
        <v>45748</v>
      </c>
      <c r="G178" s="9">
        <v>46054</v>
      </c>
      <c r="H178" s="12">
        <v>0</v>
      </c>
      <c r="I178" s="11" t="s">
        <v>630</v>
      </c>
    </row>
    <row r="179" spans="1:9" ht="20.25" customHeight="1" x14ac:dyDescent="0.2">
      <c r="A179" s="4">
        <f>IFERROR(VLOOKUP(B179,'[1]DADOS (OCULTAR)'!$Q$3:$S$136,3,0),"")</f>
        <v>9767633000528</v>
      </c>
      <c r="B179" s="5" t="s">
        <v>9</v>
      </c>
      <c r="C179" s="6" t="s">
        <v>341</v>
      </c>
      <c r="D179" s="7" t="s">
        <v>631</v>
      </c>
      <c r="E179" s="8" t="s">
        <v>283</v>
      </c>
      <c r="F179" s="9">
        <v>45778</v>
      </c>
      <c r="G179" s="9">
        <v>46054</v>
      </c>
      <c r="H179" s="12">
        <v>1100</v>
      </c>
      <c r="I179" s="11" t="s">
        <v>343</v>
      </c>
    </row>
    <row r="180" spans="1:9" ht="20.25" customHeight="1" x14ac:dyDescent="0.2">
      <c r="A180" s="4">
        <f>IFERROR(VLOOKUP(B180,'[1]DADOS (OCULTAR)'!$Q$3:$S$136,3,0),"")</f>
        <v>9767633000528</v>
      </c>
      <c r="B180" s="5" t="s">
        <v>9</v>
      </c>
      <c r="C180" s="6" t="s">
        <v>591</v>
      </c>
      <c r="D180" s="7" t="s">
        <v>592</v>
      </c>
      <c r="E180" s="8" t="s">
        <v>283</v>
      </c>
      <c r="F180" s="9">
        <v>45689</v>
      </c>
      <c r="G180" s="9">
        <v>46054</v>
      </c>
      <c r="H180" s="12">
        <v>0</v>
      </c>
      <c r="I180" s="11" t="s">
        <v>593</v>
      </c>
    </row>
    <row r="181" spans="1:9" ht="20.25" customHeight="1" x14ac:dyDescent="0.2">
      <c r="A181" s="4">
        <f>IFERROR(VLOOKUP(B181,'[1]DADOS (OCULTAR)'!$Q$3:$S$136,3,0),"")</f>
        <v>9767633000528</v>
      </c>
      <c r="B181" s="5" t="s">
        <v>9</v>
      </c>
      <c r="C181" s="6" t="s">
        <v>632</v>
      </c>
      <c r="D181" s="7" t="s">
        <v>633</v>
      </c>
      <c r="E181" s="8" t="s">
        <v>283</v>
      </c>
      <c r="F181" s="9">
        <v>45931</v>
      </c>
      <c r="G181" s="9">
        <v>46054</v>
      </c>
      <c r="H181" s="12">
        <v>0</v>
      </c>
      <c r="I181" s="11" t="s">
        <v>634</v>
      </c>
    </row>
    <row r="182" spans="1:9" ht="20.25" customHeight="1" x14ac:dyDescent="0.2">
      <c r="A182" s="4">
        <f>IFERROR(VLOOKUP(B182,'[1]DADOS (OCULTAR)'!$Q$3:$S$136,3,0),"")</f>
        <v>9767633000528</v>
      </c>
      <c r="B182" s="5" t="s">
        <v>9</v>
      </c>
      <c r="C182" s="6" t="s">
        <v>635</v>
      </c>
      <c r="D182" s="7" t="s">
        <v>636</v>
      </c>
      <c r="E182" s="8" t="s">
        <v>283</v>
      </c>
      <c r="F182" s="9">
        <v>45931</v>
      </c>
      <c r="G182" s="9">
        <v>46054</v>
      </c>
      <c r="H182" s="12">
        <v>0</v>
      </c>
      <c r="I182" s="11" t="s">
        <v>637</v>
      </c>
    </row>
    <row r="183" spans="1:9" ht="20.25" customHeight="1" x14ac:dyDescent="0.2">
      <c r="A183" s="4">
        <f>IFERROR(VLOOKUP(B183,'[1]DADOS (OCULTAR)'!$Q$3:$S$136,3,0),"")</f>
        <v>9767633000528</v>
      </c>
      <c r="B183" s="5" t="s">
        <v>9</v>
      </c>
      <c r="C183" s="6" t="s">
        <v>638</v>
      </c>
      <c r="D183" s="7" t="s">
        <v>639</v>
      </c>
      <c r="E183" s="8" t="s">
        <v>283</v>
      </c>
      <c r="F183" s="9">
        <v>45931</v>
      </c>
      <c r="G183" s="9">
        <v>46054</v>
      </c>
      <c r="H183" s="12">
        <v>1250</v>
      </c>
      <c r="I183" s="11" t="s">
        <v>640</v>
      </c>
    </row>
    <row r="184" spans="1:9" ht="20.25" customHeight="1" x14ac:dyDescent="0.2">
      <c r="A184" s="4">
        <f>IFERROR(VLOOKUP(B184,'[1]DADOS (OCULTAR)'!$Q$3:$S$136,3,0),"")</f>
        <v>9767633000528</v>
      </c>
      <c r="B184" s="5" t="s">
        <v>9</v>
      </c>
      <c r="C184" s="6" t="s">
        <v>641</v>
      </c>
      <c r="D184" s="7" t="s">
        <v>642</v>
      </c>
      <c r="E184" s="8" t="s">
        <v>283</v>
      </c>
      <c r="F184" s="9">
        <v>45689</v>
      </c>
      <c r="G184" s="9">
        <v>46054</v>
      </c>
      <c r="H184" s="12">
        <v>2350</v>
      </c>
      <c r="I184" s="11" t="s">
        <v>643</v>
      </c>
    </row>
    <row r="185" spans="1:9" ht="20.25" customHeight="1" x14ac:dyDescent="0.2">
      <c r="A185" s="4">
        <f>IFERROR(VLOOKUP(B185,'[1]DADOS (OCULTAR)'!$Q$3:$S$136,3,0),"")</f>
        <v>9767633000528</v>
      </c>
      <c r="B185" s="5" t="s">
        <v>9</v>
      </c>
      <c r="C185" s="6" t="s">
        <v>644</v>
      </c>
      <c r="D185" s="7" t="s">
        <v>645</v>
      </c>
      <c r="E185" s="8" t="s">
        <v>283</v>
      </c>
      <c r="F185" s="9">
        <v>45931</v>
      </c>
      <c r="G185" s="9">
        <v>46054</v>
      </c>
      <c r="H185" s="12">
        <v>0</v>
      </c>
      <c r="I185" s="11" t="s">
        <v>646</v>
      </c>
    </row>
    <row r="186" spans="1:9" ht="20.25" customHeight="1" x14ac:dyDescent="0.2">
      <c r="A186" s="4">
        <f>IFERROR(VLOOKUP(B186,'[1]DADOS (OCULTAR)'!$Q$3:$S$136,3,0),"")</f>
        <v>9767633000528</v>
      </c>
      <c r="B186" s="5" t="s">
        <v>9</v>
      </c>
      <c r="C186" s="6" t="s">
        <v>647</v>
      </c>
      <c r="D186" s="7" t="s">
        <v>648</v>
      </c>
      <c r="E186" s="8" t="s">
        <v>283</v>
      </c>
      <c r="F186" s="9">
        <v>45931</v>
      </c>
      <c r="G186" s="9">
        <v>46054</v>
      </c>
      <c r="H186" s="12">
        <v>0</v>
      </c>
      <c r="I186" s="11" t="s">
        <v>649</v>
      </c>
    </row>
    <row r="187" spans="1:9" ht="20.25" customHeight="1" x14ac:dyDescent="0.2">
      <c r="A187" s="4">
        <f>IFERROR(VLOOKUP(B187,'[1]DADOS (OCULTAR)'!$Q$3:$S$136,3,0),"")</f>
        <v>9767633000528</v>
      </c>
      <c r="B187" s="5" t="s">
        <v>9</v>
      </c>
      <c r="C187" s="6" t="s">
        <v>650</v>
      </c>
      <c r="D187" s="7" t="s">
        <v>651</v>
      </c>
      <c r="E187" s="8" t="s">
        <v>283</v>
      </c>
      <c r="F187" s="9">
        <v>45931</v>
      </c>
      <c r="G187" s="9">
        <v>46054</v>
      </c>
      <c r="H187" s="12">
        <v>4400</v>
      </c>
      <c r="I187" s="11" t="s">
        <v>652</v>
      </c>
    </row>
    <row r="188" spans="1:9" ht="20.25" customHeight="1" x14ac:dyDescent="0.2">
      <c r="A188" s="4">
        <f>IFERROR(VLOOKUP(B188,'[1]DADOS (OCULTAR)'!$Q$3:$S$136,3,0),"")</f>
        <v>9767633000528</v>
      </c>
      <c r="B188" s="5" t="s">
        <v>9</v>
      </c>
      <c r="C188" s="6" t="s">
        <v>328</v>
      </c>
      <c r="D188" s="7" t="s">
        <v>329</v>
      </c>
      <c r="E188" s="8" t="s">
        <v>283</v>
      </c>
      <c r="F188" s="9">
        <v>45992</v>
      </c>
      <c r="G188" s="9">
        <v>46054</v>
      </c>
      <c r="H188" s="12">
        <v>0</v>
      </c>
      <c r="I188" s="11" t="s">
        <v>331</v>
      </c>
    </row>
    <row r="189" spans="1:9" ht="20.25" customHeight="1" x14ac:dyDescent="0.2">
      <c r="A189" s="4">
        <f>IFERROR(VLOOKUP(B189,'[1]DADOS (OCULTAR)'!$Q$3:$S$136,3,0),"")</f>
        <v>9767633000528</v>
      </c>
      <c r="B189" s="5" t="s">
        <v>9</v>
      </c>
      <c r="C189" s="6" t="s">
        <v>653</v>
      </c>
      <c r="D189" s="7" t="s">
        <v>654</v>
      </c>
      <c r="E189" s="8" t="s">
        <v>283</v>
      </c>
      <c r="F189" s="9">
        <v>45992</v>
      </c>
      <c r="G189" s="9">
        <v>46054</v>
      </c>
      <c r="H189" s="12">
        <v>1100</v>
      </c>
      <c r="I189" s="11" t="s">
        <v>655</v>
      </c>
    </row>
    <row r="190" spans="1:9" ht="20.25" customHeight="1" x14ac:dyDescent="0.2">
      <c r="A190" s="4">
        <f>IFERROR(VLOOKUP(B190,'[1]DADOS (OCULTAR)'!$Q$3:$S$136,3,0),"")</f>
        <v>9767633000528</v>
      </c>
      <c r="B190" s="5" t="s">
        <v>9</v>
      </c>
      <c r="C190" s="6" t="s">
        <v>656</v>
      </c>
      <c r="D190" s="7" t="s">
        <v>657</v>
      </c>
      <c r="E190" s="8" t="s">
        <v>283</v>
      </c>
      <c r="F190" s="9">
        <v>45992</v>
      </c>
      <c r="G190" s="9">
        <v>46054</v>
      </c>
      <c r="H190" s="12">
        <v>0</v>
      </c>
      <c r="I190" s="11" t="s">
        <v>658</v>
      </c>
    </row>
    <row r="191" spans="1:9" ht="20.25" customHeight="1" x14ac:dyDescent="0.2">
      <c r="A191" s="4">
        <f>IFERROR(VLOOKUP(B191,'[1]DADOS (OCULTAR)'!$Q$3:$S$136,3,0),"")</f>
        <v>9767633000528</v>
      </c>
      <c r="B191" s="5" t="s">
        <v>9</v>
      </c>
      <c r="C191" s="6" t="s">
        <v>659</v>
      </c>
      <c r="D191" s="7" t="s">
        <v>660</v>
      </c>
      <c r="E191" s="8" t="s">
        <v>283</v>
      </c>
      <c r="F191" s="9">
        <v>45992</v>
      </c>
      <c r="G191" s="9">
        <v>46054</v>
      </c>
      <c r="H191" s="12">
        <v>6100</v>
      </c>
      <c r="I191" s="11" t="s">
        <v>661</v>
      </c>
    </row>
    <row r="192" spans="1:9" ht="20.25" customHeight="1" x14ac:dyDescent="0.2">
      <c r="A192" s="4">
        <f>IFERROR(VLOOKUP(B192,'[1]DADOS (OCULTAR)'!$Q$3:$S$136,3,0),"")</f>
        <v>9767633000528</v>
      </c>
      <c r="B192" s="5" t="s">
        <v>9</v>
      </c>
      <c r="C192" s="6" t="s">
        <v>662</v>
      </c>
      <c r="D192" s="7" t="s">
        <v>663</v>
      </c>
      <c r="E192" s="8" t="s">
        <v>283</v>
      </c>
      <c r="F192" s="9">
        <v>45992</v>
      </c>
      <c r="G192" s="9">
        <v>46054</v>
      </c>
      <c r="H192" s="12">
        <v>4400</v>
      </c>
      <c r="I192" s="11" t="s">
        <v>664</v>
      </c>
    </row>
    <row r="193" spans="1:9" ht="20.25" customHeight="1" x14ac:dyDescent="0.2">
      <c r="A193" s="4">
        <f>IFERROR(VLOOKUP(B193,'[1]DADOS (OCULTAR)'!$Q$3:$S$136,3,0),"")</f>
        <v>9767633000528</v>
      </c>
      <c r="B193" s="5" t="s">
        <v>9</v>
      </c>
      <c r="C193" s="6" t="s">
        <v>665</v>
      </c>
      <c r="D193" s="7" t="s">
        <v>666</v>
      </c>
      <c r="E193" s="8" t="s">
        <v>283</v>
      </c>
      <c r="F193" s="9">
        <v>45992</v>
      </c>
      <c r="G193" s="9">
        <v>46055</v>
      </c>
      <c r="H193" s="12">
        <v>10800</v>
      </c>
      <c r="I193" s="11" t="s">
        <v>667</v>
      </c>
    </row>
    <row r="194" spans="1:9" ht="20.25" customHeight="1" x14ac:dyDescent="0.2">
      <c r="A194" s="4">
        <f>IFERROR(VLOOKUP(B194,'[1]DADOS (OCULTAR)'!$Q$3:$S$136,3,0),"")</f>
        <v>9767633000528</v>
      </c>
      <c r="B194" s="5" t="s">
        <v>9</v>
      </c>
      <c r="C194" s="6" t="s">
        <v>668</v>
      </c>
      <c r="D194" s="7" t="s">
        <v>669</v>
      </c>
      <c r="E194" s="8" t="s">
        <v>283</v>
      </c>
      <c r="F194" s="9">
        <v>45992</v>
      </c>
      <c r="G194" s="9">
        <v>46054</v>
      </c>
      <c r="H194" s="12">
        <v>1100</v>
      </c>
      <c r="I194" s="11" t="s">
        <v>670</v>
      </c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25B8F8AD-56F5-4DB1-AED6-4319062CBF52}">
      <formula1>UNIDADES_OSS</formula1>
    </dataValidation>
  </dataValidations>
  <hyperlinks>
    <hyperlink ref="I11" r:id="rId1" xr:uid="{3A7EC7B2-BAC9-4582-B967-3766415E639C}"/>
    <hyperlink ref="I21" r:id="rId2" xr:uid="{9C245005-5CBF-4190-8A57-3ADFC6AA8481}"/>
    <hyperlink ref="I55" r:id="rId3" xr:uid="{44376A4E-D72E-473F-86A6-AE08BBD556A5}"/>
    <hyperlink ref="I148" r:id="rId4" xr:uid="{C07CD6F3-FCEF-48F8-8080-1AAE7A230A6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2026-02-25T11:25:56Z</dcterms:created>
  <dcterms:modified xsi:type="dcterms:W3CDTF">2026-02-25T11:26:15Z</dcterms:modified>
</cp:coreProperties>
</file>