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\Desktop\arquivos excel\"/>
    </mc:Choice>
  </mc:AlternateContent>
  <xr:revisionPtr revIDLastSave="0" documentId="8_{FB30DC3D-ECEC-438E-9496-25D78EE3A958}" xr6:coauthVersionLast="47" xr6:coauthVersionMax="47" xr10:uidLastSave="{00000000-0000-0000-0000-000000000000}"/>
  <bookViews>
    <workbookView xWindow="-120" yWindow="-120" windowWidth="15600" windowHeight="11160" xr2:uid="{1867150A-73B7-4EF5-A920-FD17A62B0485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<sst xmlns="http://schemas.openxmlformats.org/spreadsheetml/2006/main" count="496" uniqueCount="347">
  <si>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</si>
  <si>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</si>
  <si>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</si>
  <si>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</si>
  <si>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</si>
  <si>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</si>
  <si>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</si>
  <si>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</si>
  <si>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</si>
  <si>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</si>
  <si>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</si>
  <si>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</si>
  <si>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</si>
  <si>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</si>
  <si>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17.197.385-0001-21</t>
  </si>
  <si>
    <t>ZURICH VIDA EMPRESA VG</t>
  </si>
  <si>
    <t xml:space="preserve">SEGURO DE VIDA </t>
  </si>
  <si>
    <t>https://www.hospitalmarialucinda.org/files/pdf/zurich-16_23_4-zurich-proposta.pdf</t>
  </si>
  <si>
    <t>Objeto do contrato</t>
  </si>
  <si>
    <t>61.573.796/0001-66</t>
  </si>
  <si>
    <t>ALLIAZ SEGUROS S.A</t>
  </si>
  <si>
    <t>INCENDIO</t>
  </si>
  <si>
    <t>http://www.hospitalmarialucinda.com/transparencia/docs/upand/9/ALLIANZ-mesclado.pdf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</si>
  <si>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</si>
  <si>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</si>
  <si>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</si>
  <si>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</si>
  <si>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</si>
  <si>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</si>
  <si>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</si>
  <si>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</si>
  <si>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</si>
  <si>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</si>
  <si>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</si>
  <si>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</si>
  <si>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</si>
  <si>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</si>
  <si>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https://www.hospitalmarialucinda.org/files/pdf/acr-16_23_4-acr.pdf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</si>
  <si>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</si>
  <si>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</si>
  <si>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</si>
  <si>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</si>
  <si>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</si>
  <si>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</si>
  <si>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</si>
  <si>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</si>
  <si>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</si>
  <si>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</si>
  <si>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</si>
  <si>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</si>
  <si>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</si>
  <si>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</si>
  <si>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</si>
  <si>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</si>
  <si>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</si>
  <si>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</si>
  <si>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</si>
  <si>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</si>
  <si>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</si>
  <si>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</si>
  <si>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</si>
  <si>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</si>
  <si>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</si>
  <si>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</si>
  <si>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</si>
  <si>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41.502.695/0001-97</t>
  </si>
  <si>
    <t>RAFAEL RODRIGUES DA SILVA</t>
  </si>
  <si>
    <t>SERVIÇO ODONTOLOGIA</t>
  </si>
  <si>
    <t>https://www.hospitalmarialucinda.org/files/pdf/rafael-rodrigo-16_23_4-rafael-rodrigo.pdf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</si>
  <si>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</si>
  <si>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</si>
  <si>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</si>
  <si>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</si>
  <si>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https://www.hospitalmarialucinda.org/files/pdf/inspire-fisioterapia-16_23_4-inspire-fisioterapia.pdf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</si>
  <si>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</si>
  <si>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</si>
  <si>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</si>
  <si>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</si>
  <si>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</si>
  <si>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</si>
  <si>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 xml:space="preserve">21.035.995/0001-04 </t>
  </si>
  <si>
    <t xml:space="preserve">LAVICLIN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</si>
  <si>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</si>
  <si>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</si>
  <si>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</si>
  <si>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</si>
  <si>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</si>
  <si>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</si>
  <si>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</si>
  <si>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</si>
  <si>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</si>
  <si>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</si>
  <si>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</si>
  <si>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</si>
  <si>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</si>
  <si>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 xml:space="preserve">04.732.857/0001-57 </t>
  </si>
  <si>
    <t>SINTESE LTDA</t>
  </si>
  <si>
    <t>LICENCA DE USO DO SISTEMA</t>
  </si>
  <si>
    <t>https://www.hospitalmarialucinda.org/files/pdf/sintese-16_23_4-sintese.pdf</t>
  </si>
  <si>
    <t>17 - Outros profissionais de saúde</t>
  </si>
  <si>
    <t xml:space="preserve">06.066.387/0001-65 </t>
  </si>
  <si>
    <t>MV SISTEMAS LTDA</t>
  </si>
  <si>
    <t>http://www.hospitalmarialucinda.com/transparencia/docs/upand/9/MV%20INFORMATICA%20-%20MV%202000.pdf</t>
  </si>
  <si>
    <t>18 - Laboratório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</si>
  <si>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</si>
  <si>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</si>
  <si>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</si>
  <si>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</si>
  <si>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</si>
  <si>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</si>
  <si>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</si>
  <si>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</si>
  <si>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</si>
  <si>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</si>
  <si>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</si>
  <si>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https://www.hospitalmarialucinda.org/files/pdf/lunio-provitel-16_23_4-lunio-provtel.pdf</t>
  </si>
  <si>
    <t>21 - Outras Pessoas Jurídicas</t>
  </si>
  <si>
    <t>073602900001-23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</si>
  <si>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</si>
  <si>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</si>
  <si>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</si>
  <si>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</si>
  <si>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</si>
  <si>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</si>
  <si>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</si>
  <si>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https://www.hospitalmarialucinda.org/files/pdf/audisa-16_23_4-audisa-mesclado.pdf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</si>
  <si>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</si>
  <si>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</si>
  <si>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</si>
  <si>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</si>
  <si>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</si>
  <si>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</si>
  <si>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</si>
  <si>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</si>
  <si>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</si>
  <si>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</si>
  <si>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</si>
  <si>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</si>
  <si>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</si>
  <si>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</si>
  <si>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</si>
  <si>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</si>
  <si>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</si>
  <si>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</si>
  <si>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</si>
  <si>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</si>
  <si>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</si>
  <si>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</si>
  <si>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</si>
  <si>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</si>
  <si>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</si>
  <si>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</si>
  <si>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</si>
  <si>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</si>
  <si>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https://www.hospitalmarialucinda.org/files/pdf/brasil-gestao-16_23_4-barsil-gestao.pdf</t>
  </si>
  <si>
    <t>29 - Coleta de Lixo Hospitalar</t>
  </si>
  <si>
    <t>12.067.307/0001-99</t>
  </si>
  <si>
    <t>CAETANO ALVES DA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</si>
  <si>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</si>
  <si>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</si>
  <si>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</si>
  <si>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</si>
  <si>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</si>
  <si>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</si>
  <si>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</si>
  <si>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</si>
  <si>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</si>
  <si>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</si>
  <si>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</si>
  <si>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</si>
  <si>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</si>
  <si>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</si>
  <si>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</si>
  <si>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</si>
  <si>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</si>
  <si>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</si>
  <si>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</si>
  <si>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</si>
  <si>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</si>
  <si>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</si>
  <si>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</si>
  <si>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</si>
  <si>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</si>
  <si>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</si>
  <si>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</si>
  <si>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</si>
  <si>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</si>
  <si>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</si>
  <si>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</si>
  <si>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</si>
  <si>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</si>
  <si>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</si>
  <si>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</si>
  <si>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</si>
  <si>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https://www.hospitalmarialucinda.org/files/pdf/dias-auto-pecas-2022-16_23_4-1309296803-dias-auto-peca-janeiro.pdf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</si>
  <si>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</si>
  <si>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</si>
  <si>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</si>
  <si>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</si>
  <si>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</si>
  <si>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</si>
  <si>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49.261.630/0001-09</t>
  </si>
  <si>
    <t>BE SAUDE LTDA</t>
  </si>
  <si>
    <t>SERVIÇOS MEDICOS</t>
  </si>
  <si>
    <t>https://www.hospitalmarialucinda.org/files/pdf/be-saude-ltda-16_23_4-3554664174-be-saude-ltda-.pdf</t>
  </si>
  <si>
    <t>40 - Outros</t>
  </si>
  <si>
    <t>48.987.538/0001-68</t>
  </si>
  <si>
    <t>C.M.L SERVIÇOS MEDICOS LTDA</t>
  </si>
  <si>
    <t>https://www.hospitalmarialucinda.org/files/pdf/c.m.l-servicos-medicos-ltda-16_23_4-2205853870-c.m.l-servicos-medicos-ltda-.pdf</t>
  </si>
  <si>
    <t>41 - Reparo e Manutenção de Bens Imóveis</t>
  </si>
  <si>
    <t>42.719.975/0001-14</t>
  </si>
  <si>
    <t>CLINICA VIVERY MEDICINA INTEGRATIVA ORTOMOLECULAR LTDA</t>
  </si>
  <si>
    <t>https://www.hospitalmarialucinda.org/files/pdf/clinica-vivery-medicina-int-ort-16_23_4-3557226647-clinica-vivery-medicina-integrativa-ortomolecular-ltda-.pdf</t>
  </si>
  <si>
    <t>42 - Reparo e Manutenção de Veículos</t>
  </si>
  <si>
    <t>48.288.800/0001-86</t>
  </si>
  <si>
    <t>DANIELLE BELTRÃO SERVIÇOS MEDICOS LTDA</t>
  </si>
  <si>
    <t>https://www.hospitalmarialucinda.org/files/pdf/danielle-beltrao-servicos-medicos-ltda-16_23_4-2665587209-danielle-beltrao-servicos-medicos-ltda-.pdf</t>
  </si>
  <si>
    <t>43 - Reparo e Manutenção de Bens Móveis de Outras Naturezas</t>
  </si>
  <si>
    <t>48.950.675/0001-28</t>
  </si>
  <si>
    <t>IEHUDHE RAVEL FARIAS DE ALBUQUERQUE LTDA</t>
  </si>
  <si>
    <t>https://www.hospitalmarialucinda.org/files/pdf/iehudhe-ravel-farias-de-albuquerque-ltda-16_23_4-2044826836-iehudhe-ravel-farias-de-albuquerque-ltda-.pdf</t>
  </si>
  <si>
    <t>46.814.806/0001-14</t>
  </si>
  <si>
    <t>SERV SAUDE LTDA</t>
  </si>
  <si>
    <t>https://www.hospitalmarialucinda.org/files/pdf/serv-saude-ltda-16_23_4-2124091103-serv-saude-ltda-.pdf</t>
  </si>
  <si>
    <t>49.355.580/0001-29</t>
  </si>
  <si>
    <t>VMC GESTÃO EM SAUDE LTDA</t>
  </si>
  <si>
    <t>https://www.hospitalmarialucinda.org/files/pdf/vmc-gestao-em-saude-ltda-16_23_4-4219760331-vmc-gestao-em-saude-ltda.pdf</t>
  </si>
  <si>
    <t>24.542.148/0001-16</t>
  </si>
  <si>
    <t>YANE FERREIRA CARDOSO</t>
  </si>
  <si>
    <t>https://www.hospitalmarialucinda.org/files/pdf/yane-ferreira-cardoso-16_23_4-3055697942-yane-ferreira-cardoso.pdf</t>
  </si>
  <si>
    <t>46.544.701/0001-92</t>
  </si>
  <si>
    <t>ANNDRA VICTORIA ATIVIDADES MEDICAS LTDA</t>
  </si>
  <si>
    <t>https://www.hospitalmarialucinda.org/files/pdf/anndra-victoria-atividades-medicas-16_23_4-anndra-victoria-atividades-medicas.pdf</t>
  </si>
  <si>
    <t>46.843.757/0001-48</t>
  </si>
  <si>
    <t>LS ATENDIMENTO MEDICO LTDA</t>
  </si>
  <si>
    <t>SERVICOS MEDICOS</t>
  </si>
  <si>
    <t>https://www.hospitalmarialucinda.org/files/pdf/ludmyla-katherine-soares-16_23_4-ludmyla-katherine-soares-sales-bastos.pdf</t>
  </si>
  <si>
    <t>46.716.583/0001-52</t>
  </si>
  <si>
    <t>MARQUES MED LTDA</t>
  </si>
  <si>
    <t>SERVVIÇOS MEDICOS</t>
  </si>
  <si>
    <t>https://www.hospitalmarialucinda.org/files/pdf/marques-med-16_23_4-marques-med-dr-gabriel-lopes.pdf</t>
  </si>
  <si>
    <t>48.977.791/0001-30</t>
  </si>
  <si>
    <t>MARIA EDUARDA NASCIMENTO E SILVA</t>
  </si>
  <si>
    <t>https://www.hospitalmarialucinda.org/files/pdf/pj-maria-eduarda-nascimento-e-silva-16_23_4-maria-eduarda-nascimento-e-silva.pdf</t>
  </si>
  <si>
    <t>49.159.899/0001-89</t>
  </si>
  <si>
    <t>49.159.899 LTDA</t>
  </si>
  <si>
    <t>https://www.hospitalmarialucinda.org/files/pdf/pj-49159899-ltda-16_23_4-49159899-ltda-felipe-assuncao-barbosa-3.450-00.pdf</t>
  </si>
  <si>
    <t>45.262.263/0001-07</t>
  </si>
  <si>
    <t>ESMAELLA NAHAMA LACERDA SABINO</t>
  </si>
  <si>
    <t>https://www.hospitalmarialucinda.org/files/pdf/esmaella-nahana-16_23_4-ismaella-nahana.pdf</t>
  </si>
  <si>
    <t>41.066.484/0001-59</t>
  </si>
  <si>
    <t>SUPERMED ATIVIDADES MEDICAS LTDA</t>
  </si>
  <si>
    <t>https://www.hospitalmarialucinda.org/files/pdf/supermed-16_23_4-supermed.pdf</t>
  </si>
  <si>
    <t>45.637.249/0001-40</t>
  </si>
  <si>
    <t xml:space="preserve">STARMED </t>
  </si>
  <si>
    <t>https://www.hospitalmarialucinda.org/files/pdf/pj-starmed-16_23_4-starmed.pdf</t>
  </si>
  <si>
    <t>23.331.386/0001-10</t>
  </si>
  <si>
    <t>CLINICA INTESIVA SERVIÇOS MEDICOS LTDA</t>
  </si>
  <si>
    <t>https://www.hospitalmarialucinda.org/files/pdf/vinicius-silva-couto-16_23_4-vinicius-silva-couto-intensiva-serv-medic.pdf</t>
  </si>
  <si>
    <t xml:space="preserve">ITMC SERVICOS MEDICOS </t>
  </si>
  <si>
    <t>https://www.hospitalmarialucinda.org/files/pdf/pj-itmc-servicos-medicos-16_23_4-itmc-servicos-medicos.pdf</t>
  </si>
  <si>
    <t>49.429.461/0001-73</t>
  </si>
  <si>
    <t>DANTONASAUDE LTDA</t>
  </si>
  <si>
    <t>https://www.hospitalmarialucinda.org/files/pdf/dantona-saude-16_23_4-1860658055-dantona-saude-.pdf</t>
  </si>
  <si>
    <t>44.767.462/0001-04</t>
  </si>
  <si>
    <t>ANDRADE E VASCONCELOS SERVIÇOS MEDICOS LTDA</t>
  </si>
  <si>
    <t>https://www.hospitalmarialucinda.org/files/pdf/andrade-e-vasconcelos-16_23_4-andrade-e-vasconcelos-servicos-medicos---rafael-henrique-andrade.pdf</t>
  </si>
  <si>
    <t>35.341.761/0001-91</t>
  </si>
  <si>
    <t xml:space="preserve">GOOD MEDIC ASSISTENCIA EM SAUDE </t>
  </si>
  <si>
    <t>https://www.hospitalmarialucinda.org/files/pdf/pj-good-medic-assistencia-em-saude-16_23_4-good-medic-assistencia-em-saude.pdf</t>
  </si>
  <si>
    <t>37.956.189/0001-09</t>
  </si>
  <si>
    <t>BOND MEDIC SERVICOS DE SAUDE LTDA</t>
  </si>
  <si>
    <t>https://www.hospitalmarialucinda.org/files/pdf/bond-med-16_23_4-bond-med.pdf</t>
  </si>
  <si>
    <t>41.981.117/0001-80</t>
  </si>
  <si>
    <t>SALUTTE SERVIÇOS MEDICOS LTDA</t>
  </si>
  <si>
    <t>https://www.hospitalmarialucinda.org/files/pdf/salutte-servicos-16_23_4-salutte-servicos.pdf</t>
  </si>
  <si>
    <t>48.960.537/0001-20</t>
  </si>
  <si>
    <t>N E G CONSULTORIO MEDICO LTDA</t>
  </si>
  <si>
    <t>https://www.hospitalmarialucinda.org/files/pdf/pj-n-e-g-consultorio-medico-16_23_4-n-e-g-consultorio-medico.pdf</t>
  </si>
  <si>
    <t>37.149.233/0001-60</t>
  </si>
  <si>
    <t>PRISCILLA DE CARVALHO GRECH ORTOPEDIA</t>
  </si>
  <si>
    <t>https://www.hospitalmarialucinda.org/files/pdf/priscila-de-cravalho-16_23_4-priscila-de-carvalho.pdf</t>
  </si>
  <si>
    <t>45.735.127/0001-97</t>
  </si>
  <si>
    <t>GLOBALMED ATIVIDADES MEDICAS LTDA</t>
  </si>
  <si>
    <t>https://www.hospitalmarialucinda.org/files/pdf/globalmed-atividades-medicas-16_23_4-globalmed-atividades-medicas-ltda.pdf</t>
  </si>
  <si>
    <t>45.237.924/0001-44</t>
  </si>
  <si>
    <t>MEDCENTER ATIVIDADES MEDICAS LTDA</t>
  </si>
  <si>
    <t>40.924.886/0001-84</t>
  </si>
  <si>
    <t>PREVENTMED ATIVIDADES MEDICAS LTDA</t>
  </si>
  <si>
    <t>https://www.hospitalmarialucinda.org/files/pdf/prevmed-servicos-de-saude-16_23_4-pj-prevmed-servicos-de-saude-ltda-janeiro-2022.pdf</t>
  </si>
  <si>
    <t>40.407.276/0001-03</t>
  </si>
  <si>
    <t>PRONTOMED ATIVIDADES MEDICAS LTDA</t>
  </si>
  <si>
    <t>https://www.hospitalmarialucinda.org/files/pdf/prontomed-16_23_4-prontomed.pdf</t>
  </si>
  <si>
    <t>40.440.176/0001-89</t>
  </si>
  <si>
    <t>PODIUMMED ATIVIDADES MEDICAS LTDA</t>
  </si>
  <si>
    <t>https://www.hospitalmarialucinda.org/files/pdf/podiummed-16_23_4-podiummed.pdf</t>
  </si>
  <si>
    <t>45.969.705/0001-50</t>
  </si>
  <si>
    <t>MEDMAIS ATIVIDADES MEDICOS LTDA</t>
  </si>
  <si>
    <t>https://www.hospitalmarialucinda.org/files/pdf/med-mais-16_23_4-med-mais.pdf</t>
  </si>
  <si>
    <t>43.843.356/0001-08</t>
  </si>
  <si>
    <t xml:space="preserve">SAUDEMED ATIVIDADES </t>
  </si>
  <si>
    <t>https://www.hospitalmarialucinda.org/files/pdf/pj-saudemed-2021-16_23_4-saudemed-atividades-medicas-ltda.pdf</t>
  </si>
  <si>
    <t>45.018.032/0001-52</t>
  </si>
  <si>
    <t>VIVA MED ATIVIDADES MEDICA LTDA</t>
  </si>
  <si>
    <t>https://www.hospitalmarialucinda.org/files/pdf/viva-med-16_23_4-viva-med.pdf</t>
  </si>
  <si>
    <t>34.033.631/0002-00</t>
  </si>
  <si>
    <t>PRIMEMED SERVIÇOS MEDICOS LTDA</t>
  </si>
  <si>
    <t>45.736.684/0001-22</t>
  </si>
  <si>
    <t>CIRCULATION SERVIÇOS MEDICOS LTDA</t>
  </si>
  <si>
    <t>https://www.hospitalmarialucinda.org/files/pdf/pj-circulation-servicos-medicos-16_23_4-circulation-servicos-medicos.pdf</t>
  </si>
  <si>
    <t>46.560.469/0001-86</t>
  </si>
  <si>
    <t>BARBARA TEIXEIRA MORATO BORGES SERVIÇOS MEDICOS</t>
  </si>
  <si>
    <t>https://www.hospitalmarialucinda.org/files/pdf/barbara-teixeira-16_23_4-barbara-teixeira-morato-borges-serv-medic.pdf</t>
  </si>
  <si>
    <t>46.543.243/0001-77</t>
  </si>
  <si>
    <t>DRA ANA LUIZA NOGUEIRA GONÇALVES SERVIÇOS MED LTDA</t>
  </si>
  <si>
    <t>https://www.hospitalmarialucinda.org/files/pdf/pj-ana-luiza-nogueira-16_23_4-dra-ana-luiza-nogueira-servicos-medicos---6.650-00--.pdf</t>
  </si>
  <si>
    <t>43.691.896/0001-05</t>
  </si>
  <si>
    <t>L M SERVIÇOS LTDA</t>
  </si>
  <si>
    <t>https://www.hospitalmarialucinda.org/files/pdf/lm-servicos-16_23_4-3658488078-l-m-servicos-medicos-ltda.pdf</t>
  </si>
  <si>
    <t>37.374.800/0001-82</t>
  </si>
  <si>
    <t>JT SERVIÇOS MEDICOS LTDA</t>
  </si>
  <si>
    <t>https://www.hospitalmarialucinda.org/files/pdf/jt-servicos-16_23_4-1702298736-jt-servicos-medicos-ltda.pdf</t>
  </si>
  <si>
    <t>45.345.376/0001-76</t>
  </si>
  <si>
    <t>ORTOPEDIA RECIFE LTDA</t>
  </si>
  <si>
    <t>https://www.hospitalmarialucinda.org/files/pdf/ortopedia-recife-16_23_4-3237534542-ortopedia-recife.pdf</t>
  </si>
  <si>
    <t>46.424.732/0001-00</t>
  </si>
  <si>
    <t>ACIOLI SERVIÇOS DE SAUDE LTDA</t>
  </si>
  <si>
    <t>https://www.hospitalmarialucinda.org/files/pdf/hugo-leonardo-de-o-acioli-16_23_4-hugo-leonardo-de-o-c-a-acioli-serv-saude.pdf</t>
  </si>
  <si>
    <t>42.529.464/0001-30</t>
  </si>
  <si>
    <t>PERFILMED ATIVIDADES MEDICAS LTDA</t>
  </si>
  <si>
    <t>https://www.hospitalmarialucinda.org/files/pdf/perfilmed-16_23_4-perfilmed.pdf</t>
  </si>
  <si>
    <t>46.560.147/0001-37</t>
  </si>
  <si>
    <t>MEDICALMED ATIVIDADES MEDICAS LTDA</t>
  </si>
  <si>
    <t>https://www.hospitalmarialucinda.org/files/pdf/medical-med-16_23_4-medical-med.pdf</t>
  </si>
  <si>
    <t>36.107.865/0001-07</t>
  </si>
  <si>
    <t>CLINICALLY SERVIÇOS MEDICOS LTDA</t>
  </si>
  <si>
    <t>https://www.hospitalmarialucinda.org/files/pdf/clinically-servicos-16_23_4-2437246444-clinically-servicos.pdf</t>
  </si>
  <si>
    <t>08.014.293/0001-78</t>
  </si>
  <si>
    <t>GSLS &amp; F CONSULTORIA EM ARRITIMIA CARDIACA E MARCAPASSO</t>
  </si>
  <si>
    <t>https://www.hospitalmarialucinda.org/files/pdf/gsls-16_23_4-gsls.pdf</t>
  </si>
  <si>
    <t>49.078.521/0001-50</t>
  </si>
  <si>
    <t>DRA THIALE CAVALCANTI SERVIÇOS MEDICOS</t>
  </si>
  <si>
    <t>https://www.hospitalmarialucinda.org/files/pdf/thialle-servicos-16_23_4-335439374-thiale-cavalcanti.pdf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</si>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</sst>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6" x14ac:knownFonts="1">
    <font>
      <sz val="10"/>
      <color rgb="FF00000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Arial"/>
    </font>
    <font>
      <sz val="10"/>
      <color theme="1"/>
      <name val="Arial"/>
    </font>
    <font>
      <u/>
      <sz val="9"/>
      <color theme="10"/>
      <name val="Arial"/>
    </font>
    <font>
      <sz val="11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" fontId="3" fillId="0" borderId="2" xfId="0" applyNumberFormat="1" applyFont="1" applyBorder="1" applyAlignment="1">
      <alignment horizontal="left" vertical="center"/>
    </xf>
    <xf numFmtId="2" fontId="3" fillId="0" borderId="2" xfId="0" applyNumberFormat="1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horizontal="left" vertical="center"/>
    </xf>
    <xf numFmtId="14" fontId="3" fillId="0" borderId="1" xfId="1" applyNumberFormat="1" applyFont="1" applyBorder="1" applyAlignment="1">
      <alignment horizontal="center" vertical="center"/>
    </xf>
    <xf numFmtId="2" fontId="3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164" fontId="3" fillId="0" borderId="2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2" applyFont="1" applyBorder="1" applyAlignment="1">
      <alignment horizontal="left" vertical="center"/>
    </xf>
    <xf numFmtId="14" fontId="3" fillId="0" borderId="2" xfId="2" applyNumberFormat="1" applyFont="1" applyBorder="1" applyAlignment="1">
      <alignment horizontal="center" vertical="center"/>
    </xf>
    <xf numFmtId="14" fontId="3" fillId="0" borderId="1" xfId="2" applyNumberFormat="1" applyFont="1" applyBorder="1" applyAlignment="1">
      <alignment horizontal="center" vertical="center"/>
    </xf>
    <xf numFmtId="2" fontId="3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vertical="center"/>
    </xf>
    <xf numFmtId="164" fontId="3" fillId="0" borderId="2" xfId="3" applyNumberFormat="1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horizontal="left" vertical="center"/>
    </xf>
    <xf numFmtId="14" fontId="3" fillId="0" borderId="2" xfId="3" applyNumberFormat="1" applyFont="1" applyBorder="1" applyAlignment="1">
      <alignment horizontal="center" vertical="center"/>
    </xf>
    <xf numFmtId="14" fontId="3" fillId="0" borderId="1" xfId="3" applyNumberFormat="1" applyFont="1" applyBorder="1" applyAlignment="1">
      <alignment horizontal="center" vertical="center"/>
    </xf>
    <xf numFmtId="2" fontId="3" fillId="0" borderId="1" xfId="3" applyNumberFormat="1" applyFont="1" applyBorder="1" applyAlignment="1">
      <alignment vertical="center"/>
    </xf>
    <xf numFmtId="0" fontId="4" fillId="0" borderId="1" xfId="3" applyFont="1" applyBorder="1" applyAlignment="1">
      <alignment vertical="center"/>
    </xf>
    <xf numFmtId="164" fontId="3" fillId="0" borderId="2" xfId="4" applyNumberFormat="1" applyFont="1" applyBorder="1" applyAlignment="1">
      <alignment horizontal="center" vertical="center"/>
    </xf>
    <xf numFmtId="0" fontId="3" fillId="0" borderId="1" xfId="4" applyFont="1" applyBorder="1" applyAlignment="1">
      <alignment vertical="center"/>
    </xf>
    <xf numFmtId="0" fontId="3" fillId="0" borderId="2" xfId="4" applyFont="1" applyBorder="1" applyAlignment="1">
      <alignment horizontal="left" vertical="center"/>
    </xf>
    <xf numFmtId="14" fontId="3" fillId="0" borderId="2" xfId="4" applyNumberFormat="1" applyFont="1" applyBorder="1" applyAlignment="1">
      <alignment horizontal="center" vertical="center"/>
    </xf>
    <xf numFmtId="2" fontId="3" fillId="0" borderId="1" xfId="4" applyNumberFormat="1" applyFont="1" applyBorder="1" applyAlignment="1">
      <alignment vertical="center"/>
    </xf>
    <xf numFmtId="0" fontId="4" fillId="0" borderId="1" xfId="4" applyFont="1" applyBorder="1" applyAlignment="1">
      <alignment vertical="center"/>
    </xf>
    <xf numFmtId="164" fontId="3" fillId="0" borderId="2" xfId="5" applyNumberFormat="1" applyFont="1" applyBorder="1" applyAlignment="1">
      <alignment horizontal="center" vertical="center"/>
    </xf>
    <xf numFmtId="0" fontId="3" fillId="0" borderId="1" xfId="5" applyFont="1" applyBorder="1" applyAlignment="1">
      <alignment vertical="center"/>
    </xf>
    <xf numFmtId="0" fontId="3" fillId="0" borderId="2" xfId="5" applyFont="1" applyBorder="1" applyAlignment="1">
      <alignment horizontal="left" vertical="center"/>
    </xf>
    <xf numFmtId="14" fontId="3" fillId="0" borderId="1" xfId="5" applyNumberFormat="1" applyFont="1" applyBorder="1" applyAlignment="1">
      <alignment horizontal="center" vertical="center"/>
    </xf>
    <xf numFmtId="2" fontId="3" fillId="0" borderId="1" xfId="5" applyNumberFormat="1" applyFont="1" applyBorder="1" applyAlignment="1">
      <alignment vertical="center"/>
    </xf>
    <xf numFmtId="0" fontId="4" fillId="0" borderId="1" xfId="5" applyFont="1" applyBorder="1" applyAlignment="1">
      <alignment vertical="center"/>
    </xf>
    <xf numFmtId="164" fontId="3" fillId="0" borderId="2" xfId="6" applyNumberFormat="1" applyFont="1" applyBorder="1" applyAlignment="1">
      <alignment horizontal="center" vertical="center"/>
    </xf>
    <xf numFmtId="0" fontId="3" fillId="0" borderId="1" xfId="6" applyFont="1" applyBorder="1" applyAlignment="1">
      <alignment vertical="center"/>
    </xf>
    <xf numFmtId="0" fontId="3" fillId="0" borderId="2" xfId="6" applyFont="1" applyBorder="1" applyAlignment="1">
      <alignment horizontal="left" vertical="center"/>
    </xf>
    <xf numFmtId="14" fontId="3" fillId="0" borderId="2" xfId="6" applyNumberFormat="1" applyFont="1" applyBorder="1" applyAlignment="1">
      <alignment horizontal="center" vertical="center"/>
    </xf>
    <xf numFmtId="14" fontId="3" fillId="0" borderId="1" xfId="6" applyNumberFormat="1" applyFont="1" applyBorder="1" applyAlignment="1">
      <alignment horizontal="center" vertical="center"/>
    </xf>
    <xf numFmtId="2" fontId="3" fillId="0" borderId="1" xfId="6" applyNumberFormat="1" applyFont="1" applyBorder="1" applyAlignment="1">
      <alignment vertical="center"/>
    </xf>
    <xf numFmtId="0" fontId="4" fillId="0" borderId="1" xfId="6" applyFont="1" applyBorder="1" applyAlignment="1">
      <alignment vertical="center"/>
    </xf>
    <xf numFmtId="164" fontId="3" fillId="0" borderId="2" xfId="7" applyNumberFormat="1" applyFont="1" applyBorder="1" applyAlignment="1">
      <alignment horizontal="center" vertical="center"/>
    </xf>
    <xf numFmtId="1" fontId="3" fillId="0" borderId="2" xfId="7" applyNumberFormat="1" applyFont="1" applyBorder="1" applyAlignment="1">
      <alignment horizontal="left" vertical="center"/>
    </xf>
    <xf numFmtId="0" fontId="3" fillId="0" borderId="2" xfId="7" applyFont="1" applyBorder="1" applyAlignment="1">
      <alignment horizontal="left" vertical="center"/>
    </xf>
    <xf numFmtId="14" fontId="3" fillId="0" borderId="2" xfId="7" applyNumberFormat="1" applyFont="1" applyBorder="1" applyAlignment="1">
      <alignment horizontal="center" vertical="center"/>
    </xf>
    <xf numFmtId="2" fontId="3" fillId="0" borderId="2" xfId="7" applyNumberFormat="1" applyFont="1" applyBorder="1" applyAlignment="1">
      <alignment vertical="center"/>
    </xf>
    <xf numFmtId="0" fontId="4" fillId="0" borderId="1" xfId="7" applyFont="1" applyBorder="1"/>
    <xf numFmtId="164" fontId="3" fillId="0" borderId="2" xfId="8" applyNumberFormat="1" applyFont="1" applyBorder="1" applyAlignment="1">
      <alignment horizontal="center" vertical="center"/>
    </xf>
    <xf numFmtId="0" fontId="3" fillId="0" borderId="1" xfId="8" applyFont="1" applyBorder="1" applyAlignment="1">
      <alignment vertical="center"/>
    </xf>
    <xf numFmtId="0" fontId="3" fillId="0" borderId="2" xfId="8" applyFont="1" applyBorder="1" applyAlignment="1">
      <alignment horizontal="left" vertical="center"/>
    </xf>
    <xf numFmtId="14" fontId="3" fillId="0" borderId="1" xfId="8" applyNumberFormat="1" applyFont="1" applyBorder="1" applyAlignment="1">
      <alignment horizontal="center" vertical="center"/>
    </xf>
    <xf numFmtId="2" fontId="3" fillId="0" borderId="1" xfId="8" applyNumberFormat="1" applyFont="1" applyBorder="1" applyAlignment="1">
      <alignment horizontal="right" vertical="center"/>
    </xf>
    <xf numFmtId="0" fontId="4" fillId="0" borderId="1" xfId="8" applyFont="1" applyBorder="1" applyAlignment="1">
      <alignment vertical="center"/>
    </xf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14" fontId="3" fillId="0" borderId="0" xfId="0" applyNumberFormat="1" applyFont="1"/>
    <xf numFmtId="2" fontId="3" fillId="0" borderId="0" xfId="0" applyNumberFormat="1" applyFont="1"/>
  </cellXfs>
  <cellStyles count="9">
    <cellStyle name="Normal" xfId="0" builtinId="0"/>
    <cellStyle name="Normal 10" xfId="8" xr:uid="{D4C3F6AD-2887-4BC1-B8EE-F94A8B6ED2E6}"/>
    <cellStyle name="Normal 3" xfId="1" xr:uid="{34AD508D-D7D9-4215-950B-AA34336305B9}"/>
    <cellStyle name="Normal 4" xfId="2" xr:uid="{819952C7-3F5E-4F13-9ECA-3F0E1D9A5260}"/>
    <cellStyle name="Normal 5" xfId="3" xr:uid="{F3B2F723-E4B3-4026-A3C5-77417F943408}"/>
    <cellStyle name="Normal 6" xfId="4" xr:uid="{45520347-7A1D-4AF7-AD08-D4DD38D11776}"/>
    <cellStyle name="Normal 7" xfId="5" xr:uid="{8651F430-B7DA-4A59-AB00-907F5E950000}"/>
    <cellStyle name="Normal 8" xfId="6" xr:uid="{8A0FDDCA-732F-4A10-B950-A0294D9B550E}"/>
    <cellStyle name="Normal 9" xfId="7" xr:uid="{927CEDB2-32DF-46D9-BF6B-1AD56965A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CF%202023\PCF%20-%20JANEIRO-2023%20%20ATUALIZA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81CBD-5C71-4985-A48A-37DC952AF56D}">
  <sheetPr>
    <tabColor rgb="FFFFF200"/>
  </sheetPr>
  <dimension ref="A1:Z1000"/>
  <sheetViews>
    <sheetView showGridLines="0" tabSelected="1" topLeftCell="C14" workbookViewId="0">
      <selection activeCell="D17" sqref="D17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63.5703125" customWidth="1"/>
    <col min="5" max="5" width="69.7109375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1743.21</v>
      </c>
      <c r="I2" s="11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2" t="s">
        <v>15</v>
      </c>
      <c r="E3" s="8" t="s">
        <v>16</v>
      </c>
      <c r="F3" s="9">
        <v>44767</v>
      </c>
      <c r="G3" s="9">
        <v>45131</v>
      </c>
      <c r="H3" s="13">
        <v>1106.26</v>
      </c>
      <c r="I3" s="14" t="s">
        <v>17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18</v>
      </c>
      <c r="W3" s="15"/>
      <c r="X3" s="15"/>
      <c r="Y3" s="15"/>
      <c r="Z3" s="15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43943</v>
      </c>
      <c r="G4" s="9">
        <v>45038</v>
      </c>
      <c r="H4" s="10">
        <v>104.87</v>
      </c>
      <c r="I4" s="11" t="s">
        <v>22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23</v>
      </c>
      <c r="W4" s="15"/>
      <c r="X4" s="15"/>
      <c r="Y4" s="15"/>
      <c r="Z4" s="15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44985</v>
      </c>
      <c r="H5" s="10">
        <v>6728.7</v>
      </c>
      <c r="I5" s="11" t="s">
        <v>27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28</v>
      </c>
      <c r="W5" s="15"/>
      <c r="X5" s="15"/>
      <c r="Y5" s="15"/>
      <c r="Z5" s="15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1500</v>
      </c>
      <c r="I6" s="11" t="s">
        <v>32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33</v>
      </c>
      <c r="W6" s="15"/>
      <c r="X6" s="15"/>
      <c r="Y6" s="15"/>
      <c r="Z6" s="15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44957</v>
      </c>
      <c r="H7" s="10">
        <v>3125</v>
      </c>
      <c r="I7" s="11" t="s">
        <v>37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38</v>
      </c>
      <c r="W7" s="15"/>
      <c r="X7" s="15"/>
      <c r="Y7" s="15"/>
      <c r="Z7" s="15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7">
        <v>44742</v>
      </c>
      <c r="G8" s="17">
        <v>45106</v>
      </c>
      <c r="H8" s="10">
        <v>299.7</v>
      </c>
      <c r="I8" s="11" t="s">
        <v>42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43</v>
      </c>
      <c r="W8" s="15"/>
      <c r="X8" s="15"/>
      <c r="Y8" s="15"/>
      <c r="Z8" s="15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0">
        <v>5174.13</v>
      </c>
      <c r="I9" s="11" t="s">
        <v>47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48</v>
      </c>
      <c r="W9" s="15"/>
      <c r="X9" s="15"/>
      <c r="Y9" s="15"/>
      <c r="Z9" s="15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2" t="s">
        <v>50</v>
      </c>
      <c r="E10" s="8" t="s">
        <v>51</v>
      </c>
      <c r="F10" s="9">
        <v>43525</v>
      </c>
      <c r="G10" s="9">
        <v>44926</v>
      </c>
      <c r="H10" s="13">
        <v>1210.29</v>
      </c>
      <c r="I10" s="14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53</v>
      </c>
      <c r="W10" s="15"/>
      <c r="X10" s="15"/>
      <c r="Y10" s="15"/>
      <c r="Z10" s="15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2" t="s">
        <v>50</v>
      </c>
      <c r="E11" s="8" t="s">
        <v>54</v>
      </c>
      <c r="F11" s="9">
        <v>43526</v>
      </c>
      <c r="G11" s="9">
        <v>44926</v>
      </c>
      <c r="H11" s="13">
        <v>3226.48</v>
      </c>
      <c r="I11" s="14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55</v>
      </c>
      <c r="W11" s="15"/>
      <c r="X11" s="15"/>
      <c r="Y11" s="15"/>
      <c r="Z11" s="15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9">
        <v>44956</v>
      </c>
      <c r="H12" s="10">
        <v>100</v>
      </c>
      <c r="I12" s="11" t="s">
        <v>27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59</v>
      </c>
      <c r="W12" s="15"/>
      <c r="X12" s="15"/>
      <c r="Y12" s="15"/>
      <c r="Z12" s="15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60</v>
      </c>
      <c r="D13" s="7" t="s">
        <v>61</v>
      </c>
      <c r="E13" s="8" t="s">
        <v>62</v>
      </c>
      <c r="F13" s="9">
        <v>44623</v>
      </c>
      <c r="G13" s="9">
        <v>44988</v>
      </c>
      <c r="H13" s="10">
        <v>571.41999999999996</v>
      </c>
      <c r="I13" s="11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64</v>
      </c>
      <c r="W13" s="15"/>
      <c r="X13" s="15"/>
      <c r="Y13" s="15"/>
      <c r="Z13" s="15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65</v>
      </c>
      <c r="D14" s="12" t="s">
        <v>66</v>
      </c>
      <c r="E14" s="8" t="s">
        <v>67</v>
      </c>
      <c r="F14" s="9">
        <v>44593</v>
      </c>
      <c r="G14" s="9">
        <v>44958</v>
      </c>
      <c r="H14" s="13">
        <v>4061</v>
      </c>
      <c r="I14" s="14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69</v>
      </c>
      <c r="W14" s="15"/>
      <c r="X14" s="15"/>
      <c r="Y14" s="15"/>
      <c r="Z14" s="15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70</v>
      </c>
      <c r="D15" s="12" t="s">
        <v>71</v>
      </c>
      <c r="E15" s="8" t="s">
        <v>72</v>
      </c>
      <c r="F15" s="9">
        <v>44713</v>
      </c>
      <c r="G15" s="9">
        <v>45078</v>
      </c>
      <c r="H15" s="13">
        <v>22296</v>
      </c>
      <c r="I15" s="14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74</v>
      </c>
      <c r="W15" s="15"/>
      <c r="X15" s="15"/>
      <c r="Y15" s="15"/>
      <c r="Z15" s="15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75</v>
      </c>
      <c r="D16" s="7" t="s">
        <v>76</v>
      </c>
      <c r="E16" s="8" t="s">
        <v>77</v>
      </c>
      <c r="F16" s="9">
        <v>44594</v>
      </c>
      <c r="G16" s="9">
        <v>44958</v>
      </c>
      <c r="H16" s="10">
        <v>25148.84</v>
      </c>
      <c r="I16" s="11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79</v>
      </c>
      <c r="W16" s="15"/>
      <c r="X16" s="15"/>
      <c r="Y16" s="15"/>
      <c r="Z16" s="15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80</v>
      </c>
      <c r="D17" s="7" t="s">
        <v>81</v>
      </c>
      <c r="E17" s="8" t="s">
        <v>82</v>
      </c>
      <c r="F17" s="9">
        <v>44593</v>
      </c>
      <c r="G17" s="9">
        <v>44957</v>
      </c>
      <c r="H17" s="10">
        <v>3957.2</v>
      </c>
      <c r="I17" s="11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84</v>
      </c>
      <c r="W17" s="15"/>
      <c r="X17" s="15"/>
      <c r="Y17" s="15"/>
      <c r="Z17" s="15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85</v>
      </c>
      <c r="D18" s="7" t="s">
        <v>86</v>
      </c>
      <c r="E18" s="8" t="s">
        <v>87</v>
      </c>
      <c r="F18" s="9">
        <v>44593</v>
      </c>
      <c r="G18" s="9">
        <v>44957</v>
      </c>
      <c r="H18" s="10">
        <v>1943.25</v>
      </c>
      <c r="I18" s="11" t="s">
        <v>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90</v>
      </c>
      <c r="D19" s="12" t="s">
        <v>91</v>
      </c>
      <c r="E19" s="8" t="s">
        <v>92</v>
      </c>
      <c r="F19" s="9">
        <v>44593</v>
      </c>
      <c r="G19" s="9">
        <v>44957</v>
      </c>
      <c r="H19" s="13">
        <v>264.49</v>
      </c>
      <c r="I19" s="14" t="s">
        <v>93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94</v>
      </c>
      <c r="W19" s="15"/>
      <c r="X19" s="15"/>
      <c r="Y19" s="15"/>
      <c r="Z19" s="15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95</v>
      </c>
      <c r="D20" s="12" t="s">
        <v>96</v>
      </c>
      <c r="E20" s="8" t="s">
        <v>97</v>
      </c>
      <c r="F20" s="9">
        <v>44607</v>
      </c>
      <c r="G20" s="9">
        <v>44971</v>
      </c>
      <c r="H20" s="13">
        <v>900</v>
      </c>
      <c r="I20" s="14" t="s">
        <v>98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99</v>
      </c>
      <c r="W20" s="15"/>
      <c r="X20" s="15"/>
      <c r="Y20" s="15"/>
      <c r="Z20" s="15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100</v>
      </c>
      <c r="D21" s="7" t="s">
        <v>101</v>
      </c>
      <c r="E21" s="8" t="s">
        <v>97</v>
      </c>
      <c r="F21" s="17">
        <v>44594</v>
      </c>
      <c r="G21" s="17">
        <v>44958</v>
      </c>
      <c r="H21" s="10">
        <v>16149.91</v>
      </c>
      <c r="I21" s="11" t="s">
        <v>102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103</v>
      </c>
      <c r="W21" s="15"/>
      <c r="X21" s="15"/>
      <c r="Y21" s="15"/>
      <c r="Z21" s="15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>
        <v>10891998000115</v>
      </c>
      <c r="D22" s="7" t="s">
        <v>104</v>
      </c>
      <c r="E22" s="8" t="s">
        <v>97</v>
      </c>
      <c r="F22" s="9">
        <v>44593</v>
      </c>
      <c r="G22" s="9">
        <v>44957</v>
      </c>
      <c r="H22" s="10">
        <v>1200</v>
      </c>
      <c r="I22" s="11" t="s">
        <v>105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106</v>
      </c>
      <c r="W22" s="15"/>
      <c r="X22" s="15"/>
      <c r="Y22" s="15"/>
      <c r="Z22" s="15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107</v>
      </c>
      <c r="D23" s="7" t="s">
        <v>108</v>
      </c>
      <c r="E23" s="8" t="s">
        <v>109</v>
      </c>
      <c r="F23" s="9">
        <v>42326</v>
      </c>
      <c r="G23" s="9">
        <v>45049</v>
      </c>
      <c r="H23" s="10">
        <v>1443.8</v>
      </c>
      <c r="I23" s="11" t="s">
        <v>110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111</v>
      </c>
      <c r="W23" s="15"/>
      <c r="X23" s="15"/>
      <c r="Y23" s="15"/>
      <c r="Z23" s="15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112</v>
      </c>
      <c r="D24" s="12" t="s">
        <v>113</v>
      </c>
      <c r="E24" s="8" t="s">
        <v>114</v>
      </c>
      <c r="F24" s="9">
        <v>44562</v>
      </c>
      <c r="G24" s="9">
        <v>44927</v>
      </c>
      <c r="H24" s="13">
        <v>1050.1300000000001</v>
      </c>
      <c r="I24" s="14" t="s">
        <v>115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116</v>
      </c>
      <c r="W24" s="15"/>
      <c r="X24" s="15"/>
      <c r="Y24" s="15"/>
      <c r="Z24" s="15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117</v>
      </c>
      <c r="D25" s="12" t="s">
        <v>118</v>
      </c>
      <c r="E25" s="8" t="s">
        <v>119</v>
      </c>
      <c r="F25" s="9">
        <v>44624</v>
      </c>
      <c r="G25" s="9">
        <v>44960</v>
      </c>
      <c r="H25" s="13">
        <v>32581.5</v>
      </c>
      <c r="I25" s="14" t="s">
        <v>120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121</v>
      </c>
      <c r="W25" s="15"/>
      <c r="X25" s="15"/>
      <c r="Y25" s="15"/>
      <c r="Z25" s="15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122</v>
      </c>
      <c r="D26" s="12" t="s">
        <v>123</v>
      </c>
      <c r="E26" s="8" t="s">
        <v>124</v>
      </c>
      <c r="F26" s="9">
        <v>44562</v>
      </c>
      <c r="G26" s="9">
        <v>44957</v>
      </c>
      <c r="H26" s="13">
        <v>962.38</v>
      </c>
      <c r="I26" s="14" t="s">
        <v>125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126</v>
      </c>
      <c r="W26" s="15"/>
      <c r="X26" s="15"/>
      <c r="Y26" s="15"/>
      <c r="Z26" s="15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127</v>
      </c>
      <c r="D27" s="7" t="s">
        <v>128</v>
      </c>
      <c r="E27" s="8" t="s">
        <v>129</v>
      </c>
      <c r="F27" s="9">
        <v>44622</v>
      </c>
      <c r="G27" s="9">
        <v>44986</v>
      </c>
      <c r="H27" s="10">
        <v>2100</v>
      </c>
      <c r="I27" s="11" t="s">
        <v>130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131</v>
      </c>
      <c r="W27" s="15"/>
      <c r="X27" s="15"/>
      <c r="Y27" s="15"/>
      <c r="Z27" s="15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132</v>
      </c>
      <c r="D28" s="12" t="s">
        <v>133</v>
      </c>
      <c r="E28" s="8" t="s">
        <v>129</v>
      </c>
      <c r="F28" s="9">
        <v>44593</v>
      </c>
      <c r="G28" s="9">
        <v>44957</v>
      </c>
      <c r="H28" s="13">
        <v>2100</v>
      </c>
      <c r="I28" s="14" t="s">
        <v>134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135</v>
      </c>
      <c r="W28" s="15"/>
      <c r="X28" s="15"/>
      <c r="Y28" s="15"/>
      <c r="Z28" s="15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136</v>
      </c>
      <c r="D29" s="7" t="s">
        <v>137</v>
      </c>
      <c r="E29" s="8" t="s">
        <v>138</v>
      </c>
      <c r="F29" s="9">
        <v>44593</v>
      </c>
      <c r="G29" s="9">
        <v>44957</v>
      </c>
      <c r="H29" s="10">
        <v>330</v>
      </c>
      <c r="I29" s="11" t="s">
        <v>139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140</v>
      </c>
      <c r="W29" s="15"/>
      <c r="X29" s="15"/>
      <c r="Y29" s="15"/>
      <c r="Z29" s="15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141</v>
      </c>
      <c r="D30" s="12" t="s">
        <v>142</v>
      </c>
      <c r="E30" s="8" t="s">
        <v>143</v>
      </c>
      <c r="F30" s="9">
        <v>44630</v>
      </c>
      <c r="G30" s="9">
        <v>44994</v>
      </c>
      <c r="H30" s="13">
        <v>46399.7</v>
      </c>
      <c r="I30" s="14" t="s">
        <v>144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145</v>
      </c>
      <c r="W30" s="15"/>
      <c r="X30" s="15"/>
      <c r="Y30" s="15"/>
      <c r="Z30" s="15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146</v>
      </c>
      <c r="D31" s="7" t="s">
        <v>147</v>
      </c>
      <c r="E31" s="8" t="s">
        <v>148</v>
      </c>
      <c r="F31" s="9">
        <v>44593</v>
      </c>
      <c r="G31" s="9">
        <v>44958</v>
      </c>
      <c r="H31" s="13">
        <v>5901.5</v>
      </c>
      <c r="I31" s="14" t="s">
        <v>149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150</v>
      </c>
      <c r="W31" s="15"/>
      <c r="X31" s="15"/>
      <c r="Y31" s="15"/>
      <c r="Z31" s="15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151</v>
      </c>
      <c r="D32" s="7" t="s">
        <v>152</v>
      </c>
      <c r="E32" s="8" t="s">
        <v>153</v>
      </c>
      <c r="F32" s="9">
        <v>44593</v>
      </c>
      <c r="G32" s="9">
        <v>44957</v>
      </c>
      <c r="H32" s="10">
        <v>3441.73</v>
      </c>
      <c r="I32" s="11" t="s">
        <v>154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155</v>
      </c>
      <c r="W32" s="15"/>
      <c r="X32" s="15"/>
      <c r="Y32" s="15"/>
      <c r="Z32" s="15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156</v>
      </c>
      <c r="D33" s="12" t="s">
        <v>157</v>
      </c>
      <c r="E33" s="8" t="s">
        <v>58</v>
      </c>
      <c r="F33" s="9">
        <v>44593</v>
      </c>
      <c r="G33" s="9">
        <v>44593</v>
      </c>
      <c r="H33" s="13">
        <v>800</v>
      </c>
      <c r="I33" s="14" t="s">
        <v>158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159</v>
      </c>
      <c r="W33" s="15"/>
      <c r="X33" s="15"/>
      <c r="Y33" s="15"/>
      <c r="Z33" s="15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160</v>
      </c>
      <c r="D34" s="12" t="s">
        <v>161</v>
      </c>
      <c r="E34" s="8" t="s">
        <v>162</v>
      </c>
      <c r="F34" s="9">
        <v>44593</v>
      </c>
      <c r="G34" s="9">
        <v>44957</v>
      </c>
      <c r="H34" s="13">
        <v>2550</v>
      </c>
      <c r="I34" s="14" t="s">
        <v>163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164</v>
      </c>
      <c r="W34" s="15"/>
      <c r="X34" s="15"/>
      <c r="Y34" s="15"/>
      <c r="Z34" s="15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165</v>
      </c>
      <c r="D35" s="7" t="s">
        <v>166</v>
      </c>
      <c r="E35" s="8" t="s">
        <v>162</v>
      </c>
      <c r="F35" s="9">
        <v>44593</v>
      </c>
      <c r="G35" s="9">
        <v>44957</v>
      </c>
      <c r="H35" s="10">
        <v>500</v>
      </c>
      <c r="I35" s="14" t="s">
        <v>167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168</v>
      </c>
      <c r="W35" s="15"/>
      <c r="X35" s="15"/>
      <c r="Y35" s="15"/>
      <c r="Z35" s="15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169</v>
      </c>
      <c r="D36" s="7" t="s">
        <v>170</v>
      </c>
      <c r="E36" s="8" t="s">
        <v>171</v>
      </c>
      <c r="F36" s="9">
        <v>44593</v>
      </c>
      <c r="G36" s="9">
        <v>44957</v>
      </c>
      <c r="H36" s="10">
        <v>3730</v>
      </c>
      <c r="I36" s="11" t="s">
        <v>172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173</v>
      </c>
      <c r="W36" s="15"/>
      <c r="X36" s="15"/>
      <c r="Y36" s="15"/>
      <c r="Z36" s="15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174</v>
      </c>
      <c r="D37" s="7" t="s">
        <v>175</v>
      </c>
      <c r="E37" s="8" t="s">
        <v>162</v>
      </c>
      <c r="F37" s="9">
        <v>44592</v>
      </c>
      <c r="G37" s="17">
        <v>44956</v>
      </c>
      <c r="H37" s="10">
        <v>380</v>
      </c>
      <c r="I37" s="11" t="s">
        <v>176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177</v>
      </c>
      <c r="W37" s="15"/>
      <c r="X37" s="15"/>
      <c r="Y37" s="15"/>
      <c r="Z37" s="15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178</v>
      </c>
      <c r="D38" s="7" t="s">
        <v>179</v>
      </c>
      <c r="E38" s="8" t="s">
        <v>162</v>
      </c>
      <c r="F38" s="9">
        <v>44593</v>
      </c>
      <c r="G38" s="9">
        <v>44957</v>
      </c>
      <c r="H38" s="10">
        <v>345</v>
      </c>
      <c r="I38" s="11" t="s">
        <v>180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181</v>
      </c>
      <c r="W38" s="15"/>
      <c r="X38" s="15"/>
      <c r="Y38" s="15"/>
      <c r="Z38" s="15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182</v>
      </c>
      <c r="D39" s="12" t="s">
        <v>183</v>
      </c>
      <c r="E39" s="8" t="s">
        <v>184</v>
      </c>
      <c r="F39" s="9">
        <v>44593</v>
      </c>
      <c r="G39" s="9">
        <v>44957</v>
      </c>
      <c r="H39" s="13">
        <v>150</v>
      </c>
      <c r="I39" s="14" t="s">
        <v>185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186</v>
      </c>
      <c r="W39" s="15"/>
      <c r="X39" s="15"/>
      <c r="Y39" s="15"/>
      <c r="Z39" s="15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187</v>
      </c>
      <c r="D40" s="12" t="s">
        <v>188</v>
      </c>
      <c r="E40" s="8" t="s">
        <v>184</v>
      </c>
      <c r="F40" s="9">
        <v>44593</v>
      </c>
      <c r="G40" s="9">
        <v>44958</v>
      </c>
      <c r="H40" s="13">
        <v>4050</v>
      </c>
      <c r="I40" s="14" t="s">
        <v>189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190</v>
      </c>
      <c r="W40" s="15"/>
      <c r="X40" s="15"/>
      <c r="Y40" s="15"/>
      <c r="Z40" s="15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191</v>
      </c>
      <c r="D41" s="12" t="s">
        <v>192</v>
      </c>
      <c r="E41" s="8" t="s">
        <v>193</v>
      </c>
      <c r="F41" s="9">
        <v>44593</v>
      </c>
      <c r="G41" s="9">
        <v>44958</v>
      </c>
      <c r="H41" s="13">
        <v>450</v>
      </c>
      <c r="I41" s="14" t="s">
        <v>194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195</v>
      </c>
      <c r="W41" s="15"/>
      <c r="X41" s="15"/>
      <c r="Y41" s="15"/>
      <c r="Z41" s="15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196</v>
      </c>
      <c r="D42" s="12" t="s">
        <v>197</v>
      </c>
      <c r="E42" s="8" t="s">
        <v>198</v>
      </c>
      <c r="F42" s="9">
        <v>44593</v>
      </c>
      <c r="G42" s="9">
        <v>44958</v>
      </c>
      <c r="H42" s="13">
        <v>37862.400000000001</v>
      </c>
      <c r="I42" s="14" t="s">
        <v>199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200</v>
      </c>
      <c r="W42" s="15"/>
      <c r="X42" s="15"/>
      <c r="Y42" s="15"/>
      <c r="Z42" s="15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201</v>
      </c>
      <c r="D43" s="12" t="s">
        <v>202</v>
      </c>
      <c r="E43" s="8" t="s">
        <v>203</v>
      </c>
      <c r="F43" s="9">
        <v>44927</v>
      </c>
      <c r="G43" s="9">
        <v>44986</v>
      </c>
      <c r="H43" s="13">
        <v>5000</v>
      </c>
      <c r="I43" s="14" t="s">
        <v>204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205</v>
      </c>
      <c r="W43" s="15"/>
      <c r="X43" s="15"/>
      <c r="Y43" s="15"/>
      <c r="Z43" s="15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206</v>
      </c>
      <c r="D44" s="12" t="s">
        <v>207</v>
      </c>
      <c r="E44" s="8" t="s">
        <v>203</v>
      </c>
      <c r="F44" s="9">
        <v>44927</v>
      </c>
      <c r="G44" s="9">
        <v>44986</v>
      </c>
      <c r="H44" s="13">
        <v>1250</v>
      </c>
      <c r="I44" s="14" t="s">
        <v>208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 t="s">
        <v>209</v>
      </c>
      <c r="W44" s="15"/>
      <c r="X44" s="15"/>
      <c r="Y44" s="15"/>
      <c r="Z44" s="15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210</v>
      </c>
      <c r="D45" s="12" t="s">
        <v>211</v>
      </c>
      <c r="E45" s="8" t="s">
        <v>203</v>
      </c>
      <c r="F45" s="9">
        <v>44927</v>
      </c>
      <c r="G45" s="9">
        <v>44986</v>
      </c>
      <c r="H45" s="13">
        <v>6250</v>
      </c>
      <c r="I45" s="14" t="s">
        <v>212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213</v>
      </c>
      <c r="W45" s="15"/>
      <c r="X45" s="15"/>
      <c r="Y45" s="15"/>
      <c r="Z45" s="15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214</v>
      </c>
      <c r="D46" s="12" t="s">
        <v>215</v>
      </c>
      <c r="E46" s="8" t="s">
        <v>203</v>
      </c>
      <c r="F46" s="9">
        <v>44927</v>
      </c>
      <c r="G46" s="9">
        <v>44986</v>
      </c>
      <c r="H46" s="13">
        <v>5200</v>
      </c>
      <c r="I46" s="14" t="s">
        <v>216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217</v>
      </c>
      <c r="W46" s="15"/>
      <c r="X46" s="15"/>
      <c r="Y46" s="15"/>
      <c r="Z46" s="15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218</v>
      </c>
      <c r="D47" s="12" t="s">
        <v>219</v>
      </c>
      <c r="E47" s="8" t="s">
        <v>203</v>
      </c>
      <c r="F47" s="9">
        <v>44927</v>
      </c>
      <c r="G47" s="9">
        <v>44986</v>
      </c>
      <c r="H47" s="13">
        <v>1250</v>
      </c>
      <c r="I47" s="14" t="s">
        <v>220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221</v>
      </c>
      <c r="D48" s="12" t="s">
        <v>222</v>
      </c>
      <c r="E48" s="8" t="s">
        <v>203</v>
      </c>
      <c r="F48" s="9">
        <v>44927</v>
      </c>
      <c r="G48" s="9">
        <v>44986</v>
      </c>
      <c r="H48" s="13">
        <v>2200</v>
      </c>
      <c r="I48" s="14" t="s">
        <v>223</v>
      </c>
    </row>
    <row r="49" spans="1:9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224</v>
      </c>
      <c r="D49" s="12" t="s">
        <v>225</v>
      </c>
      <c r="E49" s="8" t="s">
        <v>203</v>
      </c>
      <c r="F49" s="9">
        <v>44927</v>
      </c>
      <c r="G49" s="9">
        <v>44986</v>
      </c>
      <c r="H49" s="13">
        <v>3750</v>
      </c>
      <c r="I49" s="14" t="s">
        <v>226</v>
      </c>
    </row>
    <row r="50" spans="1:9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227</v>
      </c>
      <c r="D50" s="12" t="s">
        <v>228</v>
      </c>
      <c r="E50" s="8" t="s">
        <v>203</v>
      </c>
      <c r="F50" s="9">
        <v>44927</v>
      </c>
      <c r="G50" s="9">
        <v>44986</v>
      </c>
      <c r="H50" s="18">
        <v>1250</v>
      </c>
      <c r="I50" s="14" t="s">
        <v>229</v>
      </c>
    </row>
    <row r="51" spans="1:9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230</v>
      </c>
      <c r="D51" s="12" t="s">
        <v>231</v>
      </c>
      <c r="E51" s="8" t="s">
        <v>203</v>
      </c>
      <c r="F51" s="9">
        <v>44593</v>
      </c>
      <c r="G51" s="9">
        <v>44958</v>
      </c>
      <c r="H51" s="13">
        <v>11000</v>
      </c>
      <c r="I51" s="14" t="s">
        <v>232</v>
      </c>
    </row>
    <row r="52" spans="1:9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233</v>
      </c>
      <c r="D52" s="12" t="s">
        <v>234</v>
      </c>
      <c r="E52" s="8" t="s">
        <v>235</v>
      </c>
      <c r="F52" s="9">
        <v>44593</v>
      </c>
      <c r="G52" s="9">
        <v>44957</v>
      </c>
      <c r="H52" s="13">
        <v>4400</v>
      </c>
      <c r="I52" s="14" t="s">
        <v>236</v>
      </c>
    </row>
    <row r="53" spans="1:9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237</v>
      </c>
      <c r="D53" s="12" t="s">
        <v>238</v>
      </c>
      <c r="E53" s="8" t="s">
        <v>239</v>
      </c>
      <c r="F53" s="9">
        <v>44593</v>
      </c>
      <c r="G53" s="9">
        <v>44958</v>
      </c>
      <c r="H53" s="13">
        <v>9900</v>
      </c>
      <c r="I53" s="14" t="s">
        <v>240</v>
      </c>
    </row>
    <row r="54" spans="1:9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241</v>
      </c>
      <c r="D54" s="12" t="s">
        <v>242</v>
      </c>
      <c r="E54" s="8" t="s">
        <v>203</v>
      </c>
      <c r="F54" s="9">
        <v>44593</v>
      </c>
      <c r="G54" s="9">
        <v>44957</v>
      </c>
      <c r="H54" s="13">
        <v>1100</v>
      </c>
      <c r="I54" s="14" t="s">
        <v>243</v>
      </c>
    </row>
    <row r="55" spans="1:9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244</v>
      </c>
      <c r="D55" s="12" t="s">
        <v>245</v>
      </c>
      <c r="E55" s="8" t="s">
        <v>203</v>
      </c>
      <c r="F55" s="9">
        <v>44593</v>
      </c>
      <c r="G55" s="9">
        <v>44957</v>
      </c>
      <c r="H55" s="13">
        <v>6750</v>
      </c>
      <c r="I55" s="14" t="s">
        <v>246</v>
      </c>
    </row>
    <row r="56" spans="1:9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247</v>
      </c>
      <c r="D56" s="12" t="s">
        <v>248</v>
      </c>
      <c r="E56" s="8" t="s">
        <v>203</v>
      </c>
      <c r="F56" s="9">
        <v>44593</v>
      </c>
      <c r="G56" s="9">
        <v>44958</v>
      </c>
      <c r="H56" s="13">
        <v>8750</v>
      </c>
      <c r="I56" s="14" t="s">
        <v>249</v>
      </c>
    </row>
    <row r="57" spans="1:9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250</v>
      </c>
      <c r="D57" s="12" t="s">
        <v>251</v>
      </c>
      <c r="E57" s="8" t="s">
        <v>203</v>
      </c>
      <c r="F57" s="9">
        <v>44593</v>
      </c>
      <c r="G57" s="9">
        <v>44958</v>
      </c>
      <c r="H57" s="13">
        <v>14900</v>
      </c>
      <c r="I57" s="14" t="s">
        <v>252</v>
      </c>
    </row>
    <row r="58" spans="1:9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253</v>
      </c>
      <c r="D58" s="12" t="s">
        <v>254</v>
      </c>
      <c r="E58" s="8" t="s">
        <v>203</v>
      </c>
      <c r="F58" s="9">
        <v>44593</v>
      </c>
      <c r="G58" s="9">
        <v>44957</v>
      </c>
      <c r="H58" s="13">
        <v>1250</v>
      </c>
      <c r="I58" s="14" t="s">
        <v>255</v>
      </c>
    </row>
    <row r="59" spans="1:9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256</v>
      </c>
      <c r="D59" s="7" t="s">
        <v>257</v>
      </c>
      <c r="E59" s="8" t="s">
        <v>203</v>
      </c>
      <c r="F59" s="9">
        <v>44593</v>
      </c>
      <c r="G59" s="9">
        <v>44957</v>
      </c>
      <c r="H59" s="10">
        <v>4400</v>
      </c>
      <c r="I59" s="11" t="s">
        <v>258</v>
      </c>
    </row>
    <row r="60" spans="1:9" ht="20.25" customHeight="1" x14ac:dyDescent="0.2">
      <c r="A60" s="4" t="str">
        <f>IFERROR(VLOOKUP(B60,'[1]DADOS (OCULTAR)'!$Q$3:$S$135,3,0),"")</f>
        <v/>
      </c>
      <c r="B60" s="5"/>
      <c r="C60" s="6"/>
      <c r="D60" s="12"/>
      <c r="E60" s="8"/>
      <c r="F60" s="9"/>
      <c r="G60" s="9"/>
      <c r="H60" s="13"/>
      <c r="I60" s="14"/>
    </row>
    <row r="61" spans="1:9" ht="20.25" customHeight="1" x14ac:dyDescent="0.2">
      <c r="A61" s="4">
        <f>IFERROR(VLOOKUP(B61,'[1]DADOS (OCULTAR)'!$Q$3:$S$135,3,0),"")</f>
        <v>9767633000528</v>
      </c>
      <c r="B61" s="5" t="s">
        <v>9</v>
      </c>
      <c r="C61" s="6">
        <v>49017227000139</v>
      </c>
      <c r="D61" s="12" t="s">
        <v>259</v>
      </c>
      <c r="E61" s="8" t="s">
        <v>203</v>
      </c>
      <c r="F61" s="9">
        <v>44593</v>
      </c>
      <c r="G61" s="9">
        <v>44957</v>
      </c>
      <c r="H61" s="13">
        <v>5400</v>
      </c>
      <c r="I61" s="14" t="s">
        <v>260</v>
      </c>
    </row>
    <row r="62" spans="1:9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261</v>
      </c>
      <c r="D62" s="12" t="s">
        <v>262</v>
      </c>
      <c r="E62" s="8" t="s">
        <v>203</v>
      </c>
      <c r="F62" s="9">
        <v>44896</v>
      </c>
      <c r="G62" s="9">
        <v>44986</v>
      </c>
      <c r="H62" s="13">
        <v>6250</v>
      </c>
      <c r="I62" s="14" t="s">
        <v>263</v>
      </c>
    </row>
    <row r="63" spans="1:9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264</v>
      </c>
      <c r="D63" s="12" t="s">
        <v>265</v>
      </c>
      <c r="E63" s="8" t="s">
        <v>203</v>
      </c>
      <c r="F63" s="9">
        <v>44593</v>
      </c>
      <c r="G63" s="9">
        <v>44958</v>
      </c>
      <c r="H63" s="13">
        <v>3300</v>
      </c>
      <c r="I63" s="14" t="s">
        <v>266</v>
      </c>
    </row>
    <row r="64" spans="1:9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267</v>
      </c>
      <c r="D64" s="12" t="s">
        <v>268</v>
      </c>
      <c r="E64" s="8" t="s">
        <v>203</v>
      </c>
      <c r="F64" s="9">
        <v>44593</v>
      </c>
      <c r="G64" s="9">
        <v>44957</v>
      </c>
      <c r="H64" s="13">
        <v>4400</v>
      </c>
      <c r="I64" s="14" t="s">
        <v>269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6" t="s">
        <v>270</v>
      </c>
      <c r="D65" s="7" t="s">
        <v>271</v>
      </c>
      <c r="E65" s="8" t="s">
        <v>203</v>
      </c>
      <c r="F65" s="9">
        <v>44593</v>
      </c>
      <c r="G65" s="9">
        <v>44957</v>
      </c>
      <c r="H65" s="10">
        <v>14100</v>
      </c>
      <c r="I65" s="11" t="s">
        <v>272</v>
      </c>
    </row>
    <row r="66" spans="1:9" ht="20.25" customHeight="1" x14ac:dyDescent="0.2">
      <c r="A66" s="4" t="str">
        <f>IFERROR(VLOOKUP(B66,'[1]DADOS (OCULTAR)'!$Q$3:$S$135,3,0),"")</f>
        <v/>
      </c>
      <c r="B66" s="5"/>
      <c r="C66" s="6"/>
      <c r="D66" s="12"/>
      <c r="E66" s="8"/>
      <c r="F66" s="9"/>
      <c r="G66" s="9"/>
      <c r="H66" s="13"/>
      <c r="I66" s="14"/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6" t="s">
        <v>273</v>
      </c>
      <c r="D67" s="12" t="s">
        <v>274</v>
      </c>
      <c r="E67" s="8" t="s">
        <v>203</v>
      </c>
      <c r="F67" s="9">
        <v>44593</v>
      </c>
      <c r="G67" s="9">
        <v>44958</v>
      </c>
      <c r="H67" s="13">
        <v>3750</v>
      </c>
      <c r="I67" s="14" t="s">
        <v>275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6" t="s">
        <v>276</v>
      </c>
      <c r="D68" s="12" t="s">
        <v>277</v>
      </c>
      <c r="E68" s="8" t="s">
        <v>203</v>
      </c>
      <c r="F68" s="9">
        <v>44593</v>
      </c>
      <c r="G68" s="9">
        <v>44958</v>
      </c>
      <c r="H68" s="13">
        <v>5400</v>
      </c>
      <c r="I68" s="14" t="s">
        <v>278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6" t="s">
        <v>279</v>
      </c>
      <c r="D69" s="12" t="s">
        <v>280</v>
      </c>
      <c r="E69" s="8" t="s">
        <v>203</v>
      </c>
      <c r="F69" s="9">
        <v>44593</v>
      </c>
      <c r="G69" s="9">
        <v>44958</v>
      </c>
      <c r="H69" s="13">
        <v>6600</v>
      </c>
      <c r="I69" s="14" t="s">
        <v>281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282</v>
      </c>
      <c r="D70" s="12" t="s">
        <v>283</v>
      </c>
      <c r="E70" s="8" t="s">
        <v>235</v>
      </c>
      <c r="F70" s="9">
        <v>44593</v>
      </c>
      <c r="G70" s="9">
        <v>44958</v>
      </c>
      <c r="H70" s="13">
        <v>2200</v>
      </c>
      <c r="I70" s="14" t="s">
        <v>284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285</v>
      </c>
      <c r="D71" s="12" t="s">
        <v>286</v>
      </c>
      <c r="E71" s="8" t="s">
        <v>203</v>
      </c>
      <c r="F71" s="9">
        <v>44896</v>
      </c>
      <c r="G71" s="9">
        <v>44987</v>
      </c>
      <c r="H71" s="13">
        <v>9550</v>
      </c>
      <c r="I71" s="14" t="s">
        <v>263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19" t="s">
        <v>287</v>
      </c>
      <c r="D72" s="20" t="s">
        <v>288</v>
      </c>
      <c r="E72" s="21" t="s">
        <v>203</v>
      </c>
      <c r="F72" s="22">
        <v>44593</v>
      </c>
      <c r="G72" s="22">
        <v>44957</v>
      </c>
      <c r="H72" s="23">
        <v>6750</v>
      </c>
      <c r="I72" s="24" t="s">
        <v>289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25" t="s">
        <v>290</v>
      </c>
      <c r="D73" s="26" t="s">
        <v>291</v>
      </c>
      <c r="E73" s="27" t="s">
        <v>203</v>
      </c>
      <c r="F73" s="28">
        <v>44593</v>
      </c>
      <c r="G73" s="29">
        <v>44957</v>
      </c>
      <c r="H73" s="30">
        <v>8150</v>
      </c>
      <c r="I73" s="31" t="s">
        <v>292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32" t="s">
        <v>293</v>
      </c>
      <c r="D74" s="33" t="s">
        <v>294</v>
      </c>
      <c r="E74" s="34" t="s">
        <v>203</v>
      </c>
      <c r="F74" s="35">
        <v>44593</v>
      </c>
      <c r="G74" s="36">
        <v>44957</v>
      </c>
      <c r="H74" s="37">
        <v>4400</v>
      </c>
      <c r="I74" s="38" t="s">
        <v>295</v>
      </c>
    </row>
    <row r="75" spans="1:9" ht="20.25" customHeight="1" x14ac:dyDescent="0.2">
      <c r="A75" s="4" t="str">
        <f>IFERROR(VLOOKUP(B75,'[1]DADOS (OCULTAR)'!$Q$3:$S$135,3,0),"")</f>
        <v/>
      </c>
      <c r="B75" s="5"/>
      <c r="C75" s="6"/>
      <c r="D75" s="12"/>
      <c r="E75" s="8"/>
      <c r="F75" s="9"/>
      <c r="G75" s="9"/>
      <c r="H75" s="13"/>
      <c r="I75" s="14"/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39" t="s">
        <v>296</v>
      </c>
      <c r="D76" s="40" t="s">
        <v>297</v>
      </c>
      <c r="E76" s="41" t="s">
        <v>203</v>
      </c>
      <c r="F76" s="42">
        <v>44593</v>
      </c>
      <c r="G76" s="42">
        <v>44957</v>
      </c>
      <c r="H76" s="43">
        <v>7700</v>
      </c>
      <c r="I76" s="44" t="s">
        <v>298</v>
      </c>
    </row>
    <row r="77" spans="1:9" ht="20.25" customHeight="1" x14ac:dyDescent="0.2">
      <c r="A77" s="4" t="str">
        <f>IFERROR(VLOOKUP(B77,'[1]DADOS (OCULTAR)'!$Q$3:$S$135,3,0),"")</f>
        <v/>
      </c>
      <c r="B77" s="5"/>
      <c r="C77" s="6"/>
      <c r="D77" s="12"/>
      <c r="E77" s="8"/>
      <c r="F77" s="9"/>
      <c r="G77" s="9"/>
      <c r="H77" s="18"/>
      <c r="I77" s="14"/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45" t="s">
        <v>299</v>
      </c>
      <c r="D78" s="46" t="s">
        <v>300</v>
      </c>
      <c r="E78" s="47" t="s">
        <v>203</v>
      </c>
      <c r="F78" s="48">
        <v>44470</v>
      </c>
      <c r="G78" s="48">
        <v>44592</v>
      </c>
      <c r="H78" s="49">
        <v>47550</v>
      </c>
      <c r="I78" s="50" t="s">
        <v>301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51" t="s">
        <v>293</v>
      </c>
      <c r="D79" s="52" t="s">
        <v>294</v>
      </c>
      <c r="E79" s="53" t="s">
        <v>203</v>
      </c>
      <c r="F79" s="54">
        <v>44593</v>
      </c>
      <c r="G79" s="55">
        <v>44957</v>
      </c>
      <c r="H79" s="56">
        <v>1250</v>
      </c>
      <c r="I79" s="57" t="s">
        <v>295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58" t="s">
        <v>302</v>
      </c>
      <c r="D80" s="59" t="s">
        <v>303</v>
      </c>
      <c r="E80" s="60" t="s">
        <v>203</v>
      </c>
      <c r="F80" s="61">
        <v>44593</v>
      </c>
      <c r="G80" s="61">
        <v>44957</v>
      </c>
      <c r="H80" s="62">
        <v>9900</v>
      </c>
      <c r="I80" s="63" t="s">
        <v>304</v>
      </c>
    </row>
    <row r="81" spans="1:9" ht="20.25" customHeight="1" x14ac:dyDescent="0.2">
      <c r="A81" s="4" t="str">
        <f>IFERROR(VLOOKUP(B81,'[1]DADOS (OCULTAR)'!$Q$3:$S$135,3,0),"")</f>
        <v/>
      </c>
      <c r="B81" s="5"/>
      <c r="C81" s="6"/>
      <c r="D81" s="12"/>
      <c r="E81" s="8"/>
      <c r="F81" s="9"/>
      <c r="G81" s="9"/>
      <c r="H81" s="13"/>
      <c r="I81" s="14"/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4" t="s">
        <v>305</v>
      </c>
      <c r="D82" s="65" t="s">
        <v>306</v>
      </c>
      <c r="E82" s="66" t="s">
        <v>203</v>
      </c>
      <c r="F82" s="67">
        <v>44593</v>
      </c>
      <c r="G82" s="67">
        <v>44957</v>
      </c>
      <c r="H82" s="68">
        <v>6250</v>
      </c>
      <c r="I82" s="69" t="s">
        <v>289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307</v>
      </c>
      <c r="D83" s="12" t="s">
        <v>308</v>
      </c>
      <c r="E83" s="8" t="s">
        <v>203</v>
      </c>
      <c r="F83" s="9">
        <v>44593</v>
      </c>
      <c r="G83" s="9">
        <v>44958</v>
      </c>
      <c r="H83" s="18">
        <v>2500</v>
      </c>
      <c r="I83" s="14" t="s">
        <v>309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310</v>
      </c>
      <c r="D84" s="12" t="s">
        <v>311</v>
      </c>
      <c r="E84" s="8" t="s">
        <v>203</v>
      </c>
      <c r="F84" s="9">
        <v>44593</v>
      </c>
      <c r="G84" s="9">
        <v>44958</v>
      </c>
      <c r="H84" s="18">
        <v>8800</v>
      </c>
      <c r="I84" s="14" t="s">
        <v>312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313</v>
      </c>
      <c r="D85" s="12" t="s">
        <v>314</v>
      </c>
      <c r="E85" s="8" t="s">
        <v>203</v>
      </c>
      <c r="F85" s="9">
        <v>44593</v>
      </c>
      <c r="G85" s="9">
        <v>44958</v>
      </c>
      <c r="H85" s="18">
        <v>8000</v>
      </c>
      <c r="I85" s="14" t="s">
        <v>315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316</v>
      </c>
      <c r="D86" s="12" t="s">
        <v>317</v>
      </c>
      <c r="E86" s="8" t="s">
        <v>203</v>
      </c>
      <c r="F86" s="9">
        <v>44593</v>
      </c>
      <c r="G86" s="9">
        <v>44958</v>
      </c>
      <c r="H86" s="18">
        <v>5000</v>
      </c>
      <c r="I86" s="14" t="s">
        <v>318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319</v>
      </c>
      <c r="D87" s="12" t="s">
        <v>320</v>
      </c>
      <c r="E87" s="8" t="s">
        <v>203</v>
      </c>
      <c r="F87" s="9">
        <v>44593</v>
      </c>
      <c r="G87" s="9">
        <v>44958</v>
      </c>
      <c r="H87" s="18">
        <v>4400</v>
      </c>
      <c r="I87" s="14" t="s">
        <v>321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322</v>
      </c>
      <c r="D88" s="12" t="s">
        <v>323</v>
      </c>
      <c r="E88" s="8" t="s">
        <v>203</v>
      </c>
      <c r="F88" s="9">
        <v>44593</v>
      </c>
      <c r="G88" s="9">
        <v>44958</v>
      </c>
      <c r="H88" s="18">
        <v>1250</v>
      </c>
      <c r="I88" s="14" t="s">
        <v>324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325</v>
      </c>
      <c r="D89" s="12" t="s">
        <v>326</v>
      </c>
      <c r="E89" s="8" t="s">
        <v>203</v>
      </c>
      <c r="F89" s="9">
        <v>44593</v>
      </c>
      <c r="G89" s="9">
        <v>44958</v>
      </c>
      <c r="H89" s="18">
        <v>2500</v>
      </c>
      <c r="I89" s="14" t="s">
        <v>327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328</v>
      </c>
      <c r="D90" s="12" t="s">
        <v>329</v>
      </c>
      <c r="E90" s="8" t="s">
        <v>203</v>
      </c>
      <c r="F90" s="9">
        <v>44593</v>
      </c>
      <c r="G90" s="9">
        <v>44958</v>
      </c>
      <c r="H90" s="18">
        <v>4400</v>
      </c>
      <c r="I90" s="14" t="s">
        <v>330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331</v>
      </c>
      <c r="D91" s="12" t="s">
        <v>332</v>
      </c>
      <c r="E91" s="8" t="s">
        <v>203</v>
      </c>
      <c r="F91" s="9">
        <v>44593</v>
      </c>
      <c r="G91" s="9">
        <v>44958</v>
      </c>
      <c r="H91" s="18">
        <v>3300</v>
      </c>
      <c r="I91" s="14" t="s">
        <v>333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334</v>
      </c>
      <c r="D92" s="12" t="s">
        <v>335</v>
      </c>
      <c r="E92" s="8" t="s">
        <v>203</v>
      </c>
      <c r="F92" s="9">
        <v>44593</v>
      </c>
      <c r="G92" s="9">
        <v>44958</v>
      </c>
      <c r="H92" s="18">
        <v>7500</v>
      </c>
      <c r="I92" s="14" t="s">
        <v>336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337</v>
      </c>
      <c r="D93" s="12" t="s">
        <v>338</v>
      </c>
      <c r="E93" s="8" t="s">
        <v>203</v>
      </c>
      <c r="F93" s="9">
        <v>44593</v>
      </c>
      <c r="G93" s="9">
        <v>44958</v>
      </c>
      <c r="H93" s="18">
        <v>6600</v>
      </c>
      <c r="I93" s="14" t="s">
        <v>339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340</v>
      </c>
      <c r="D94" s="12" t="s">
        <v>341</v>
      </c>
      <c r="E94" s="8" t="s">
        <v>203</v>
      </c>
      <c r="F94" s="9">
        <v>44927</v>
      </c>
      <c r="G94" s="9">
        <v>44986</v>
      </c>
      <c r="H94" s="18">
        <v>3250</v>
      </c>
      <c r="I94" s="14" t="s">
        <v>342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343</v>
      </c>
      <c r="D95" s="12" t="s">
        <v>344</v>
      </c>
      <c r="E95" s="8" t="s">
        <v>345</v>
      </c>
      <c r="F95" s="9">
        <v>44872</v>
      </c>
      <c r="G95" s="9">
        <v>45237</v>
      </c>
      <c r="H95" s="13">
        <v>190</v>
      </c>
      <c r="I95" s="14" t="s">
        <v>346</v>
      </c>
    </row>
    <row r="96" spans="1:9" ht="20.25" customHeight="1" x14ac:dyDescent="0.2">
      <c r="A96" s="4" t="str">
        <f>IFERROR(VLOOKUP(B96,'[1]DADOS (OCULTAR)'!$Q$3:$S$135,3,0),"")</f>
        <v/>
      </c>
      <c r="B96" s="5"/>
      <c r="C96" s="6"/>
      <c r="D96" s="12"/>
      <c r="E96" s="8"/>
      <c r="F96" s="9"/>
      <c r="G96" s="9"/>
      <c r="H96" s="13"/>
      <c r="I96" s="14"/>
    </row>
    <row r="97" spans="1:9" ht="20.25" customHeight="1" x14ac:dyDescent="0.2">
      <c r="A97" s="4" t="str">
        <f>IFERROR(VLOOKUP(B97,'[1]DADOS (OCULTAR)'!$Q$3:$S$135,3,0),"")</f>
        <v/>
      </c>
      <c r="B97" s="5"/>
      <c r="C97" s="6"/>
      <c r="D97" s="12"/>
      <c r="E97" s="8"/>
      <c r="F97" s="9"/>
      <c r="G97" s="9"/>
      <c r="H97" s="13"/>
      <c r="I97" s="14"/>
    </row>
    <row r="98" spans="1:9" ht="20.25" customHeight="1" x14ac:dyDescent="0.2">
      <c r="A98" s="4" t="str">
        <f>IFERROR(VLOOKUP(B98,'[1]DADOS (OCULTAR)'!$Q$3:$S$135,3,0),"")</f>
        <v/>
      </c>
      <c r="B98" s="5"/>
      <c r="C98" s="6"/>
      <c r="D98" s="12"/>
      <c r="E98" s="8"/>
      <c r="F98" s="9"/>
      <c r="G98" s="9"/>
      <c r="H98" s="13"/>
      <c r="I98" s="14"/>
    </row>
    <row r="99" spans="1:9" ht="20.25" customHeight="1" x14ac:dyDescent="0.2">
      <c r="A99" s="4" t="str">
        <f>IFERROR(VLOOKUP(B99,'[1]DADOS (OCULTAR)'!$Q$3:$S$135,3,0),"")</f>
        <v/>
      </c>
      <c r="B99" s="5"/>
      <c r="C99" s="6"/>
      <c r="D99" s="12"/>
      <c r="E99" s="8"/>
      <c r="F99" s="9"/>
      <c r="G99" s="9"/>
      <c r="H99" s="13"/>
      <c r="I99" s="14"/>
    </row>
    <row r="100" spans="1:9" ht="20.25" customHeight="1" x14ac:dyDescent="0.2">
      <c r="A100" s="4" t="str">
        <f>IFERROR(VLOOKUP(B100,'[1]DADOS (OCULTAR)'!$Q$3:$S$135,3,0),"")</f>
        <v/>
      </c>
      <c r="B100" s="5"/>
      <c r="C100" s="6"/>
      <c r="D100" s="12"/>
      <c r="E100" s="8"/>
      <c r="F100" s="9"/>
      <c r="G100" s="9"/>
      <c r="H100" s="13"/>
      <c r="I100" s="14"/>
    </row>
    <row r="101" spans="1:9" ht="20.25" customHeight="1" x14ac:dyDescent="0.2">
      <c r="A101" s="4" t="str">
        <f>IFERROR(VLOOKUP(B101,'[1]DADOS (OCULTAR)'!$Q$3:$S$135,3,0),"")</f>
        <v/>
      </c>
      <c r="B101" s="5"/>
      <c r="C101" s="6"/>
      <c r="D101" s="12"/>
      <c r="E101" s="8"/>
      <c r="F101" s="9"/>
      <c r="G101" s="9"/>
      <c r="H101" s="13"/>
      <c r="I101" s="14"/>
    </row>
    <row r="102" spans="1:9" ht="20.25" customHeight="1" x14ac:dyDescent="0.2">
      <c r="A102" s="4" t="str">
        <f>IFERROR(VLOOKUP(B102,'[1]DADOS (OCULTAR)'!$Q$3:$S$135,3,0),"")</f>
        <v/>
      </c>
      <c r="B102" s="5"/>
      <c r="C102" s="6"/>
      <c r="D102" s="12"/>
      <c r="E102" s="8"/>
      <c r="F102" s="9"/>
      <c r="G102" s="9"/>
      <c r="H102" s="13"/>
      <c r="I102" s="14"/>
    </row>
    <row r="103" spans="1:9" ht="20.25" customHeight="1" x14ac:dyDescent="0.2">
      <c r="A103" s="4" t="str">
        <f>IFERROR(VLOOKUP(B103,'[1]DADOS (OCULTAR)'!$Q$3:$S$135,3,0),"")</f>
        <v/>
      </c>
      <c r="B103" s="5"/>
      <c r="C103" s="6"/>
      <c r="D103" s="12"/>
      <c r="E103" s="8"/>
      <c r="F103" s="9"/>
      <c r="G103" s="9"/>
      <c r="H103" s="13"/>
      <c r="I103" s="14"/>
    </row>
    <row r="104" spans="1:9" ht="20.25" customHeight="1" x14ac:dyDescent="0.2">
      <c r="A104" s="4" t="str">
        <f>IFERROR(VLOOKUP(B104,'[1]DADOS (OCULTAR)'!$Q$3:$S$135,3,0),"")</f>
        <v/>
      </c>
      <c r="B104" s="5"/>
      <c r="C104" s="6"/>
      <c r="D104" s="12"/>
      <c r="E104" s="8"/>
      <c r="F104" s="9"/>
      <c r="G104" s="9"/>
      <c r="H104" s="13"/>
      <c r="I104" s="14"/>
    </row>
    <row r="105" spans="1:9" ht="20.25" customHeight="1" x14ac:dyDescent="0.2">
      <c r="A105" s="4" t="str">
        <f>IFERROR(VLOOKUP(B105,'[1]DADOS (OCULTAR)'!$Q$3:$S$135,3,0),"")</f>
        <v/>
      </c>
      <c r="B105" s="5"/>
      <c r="C105" s="6"/>
      <c r="D105" s="12"/>
      <c r="E105" s="8"/>
      <c r="F105" s="9"/>
      <c r="G105" s="9"/>
      <c r="H105" s="13"/>
      <c r="I105" s="14"/>
    </row>
    <row r="106" spans="1:9" ht="20.25" customHeight="1" x14ac:dyDescent="0.2">
      <c r="A106" s="4" t="str">
        <f>IFERROR(VLOOKUP(B106,'[1]DADOS (OCULTAR)'!$Q$3:$S$135,3,0),"")</f>
        <v/>
      </c>
      <c r="B106" s="5"/>
      <c r="C106" s="6"/>
      <c r="D106" s="12"/>
      <c r="E106" s="8"/>
      <c r="F106" s="9"/>
      <c r="G106" s="9"/>
      <c r="H106" s="13"/>
      <c r="I106" s="14"/>
    </row>
    <row r="107" spans="1:9" ht="20.25" customHeight="1" x14ac:dyDescent="0.2">
      <c r="A107" s="4" t="str">
        <f>IFERROR(VLOOKUP(B107,'[1]DADOS (OCULTAR)'!$Q$3:$S$135,3,0),"")</f>
        <v/>
      </c>
      <c r="B107" s="5"/>
      <c r="C107" s="6"/>
      <c r="D107" s="12"/>
      <c r="E107" s="8"/>
      <c r="F107" s="9"/>
      <c r="G107" s="9"/>
      <c r="H107" s="13"/>
      <c r="I107" s="14"/>
    </row>
    <row r="108" spans="1:9" ht="20.25" customHeight="1" x14ac:dyDescent="0.2">
      <c r="A108" s="4" t="str">
        <f>IFERROR(VLOOKUP(B108,'[1]DADOS (OCULTAR)'!$Q$3:$S$135,3,0),"")</f>
        <v/>
      </c>
      <c r="B108" s="5"/>
      <c r="C108" s="6"/>
      <c r="D108" s="12"/>
      <c r="E108" s="8"/>
      <c r="F108" s="9"/>
      <c r="G108" s="9"/>
      <c r="H108" s="13"/>
      <c r="I108" s="14"/>
    </row>
    <row r="109" spans="1:9" ht="20.25" customHeight="1" x14ac:dyDescent="0.2">
      <c r="A109" s="4" t="str">
        <f>IFERROR(VLOOKUP(B109,'[1]DADOS (OCULTAR)'!$Q$3:$S$135,3,0),"")</f>
        <v/>
      </c>
      <c r="B109" s="5"/>
      <c r="C109" s="6"/>
      <c r="D109" s="12"/>
      <c r="E109" s="8"/>
      <c r="F109" s="9"/>
      <c r="G109" s="9"/>
      <c r="H109" s="13"/>
      <c r="I109" s="14"/>
    </row>
    <row r="110" spans="1:9" ht="20.25" customHeight="1" x14ac:dyDescent="0.2">
      <c r="A110" s="4" t="str">
        <f>IFERROR(VLOOKUP(B110,'[1]DADOS (OCULTAR)'!$Q$3:$S$135,3,0),"")</f>
        <v/>
      </c>
      <c r="B110" s="5"/>
      <c r="C110" s="6"/>
      <c r="D110" s="12"/>
      <c r="E110" s="8"/>
      <c r="F110" s="9"/>
      <c r="G110" s="9"/>
      <c r="H110" s="13"/>
      <c r="I110" s="14"/>
    </row>
    <row r="111" spans="1:9" ht="20.25" customHeight="1" x14ac:dyDescent="0.2">
      <c r="A111" s="4" t="str">
        <f>IFERROR(VLOOKUP(B111,'[1]DADOS (OCULTAR)'!$Q$3:$S$135,3,0),"")</f>
        <v/>
      </c>
      <c r="B111" s="5"/>
      <c r="C111" s="6"/>
      <c r="D111" s="12"/>
      <c r="E111" s="8"/>
      <c r="F111" s="9"/>
      <c r="G111" s="9"/>
      <c r="H111" s="13"/>
      <c r="I111" s="14"/>
    </row>
    <row r="112" spans="1:9" ht="20.25" customHeight="1" x14ac:dyDescent="0.2">
      <c r="A112" s="4" t="str">
        <f>IFERROR(VLOOKUP(B112,'[1]DADOS (OCULTAR)'!$Q$3:$S$135,3,0),"")</f>
        <v/>
      </c>
      <c r="B112" s="5"/>
      <c r="C112" s="6"/>
      <c r="D112" s="12"/>
      <c r="E112" s="8"/>
      <c r="F112" s="9"/>
      <c r="G112" s="9"/>
      <c r="H112" s="13"/>
      <c r="I112" s="14"/>
    </row>
    <row r="113" spans="1:9" ht="20.25" customHeight="1" x14ac:dyDescent="0.2">
      <c r="A113" s="4" t="str">
        <f>IFERROR(VLOOKUP(B113,'[1]DADOS (OCULTAR)'!$Q$3:$S$135,3,0),"")</f>
        <v/>
      </c>
      <c r="B113" s="5"/>
      <c r="C113" s="6"/>
      <c r="D113" s="12"/>
      <c r="E113" s="8"/>
      <c r="F113" s="9"/>
      <c r="G113" s="9"/>
      <c r="H113" s="13"/>
      <c r="I113" s="14"/>
    </row>
    <row r="114" spans="1:9" ht="20.25" customHeight="1" x14ac:dyDescent="0.2">
      <c r="A114" s="4" t="str">
        <f>IFERROR(VLOOKUP(B114,'[1]DADOS (OCULTAR)'!$Q$3:$S$135,3,0),"")</f>
        <v/>
      </c>
      <c r="B114" s="5"/>
      <c r="C114" s="6"/>
      <c r="D114" s="12"/>
      <c r="E114" s="8"/>
      <c r="F114" s="9"/>
      <c r="G114" s="9"/>
      <c r="H114" s="13"/>
      <c r="I114" s="14"/>
    </row>
    <row r="115" spans="1:9" ht="20.25" customHeight="1" x14ac:dyDescent="0.2">
      <c r="A115" s="4" t="str">
        <f>IFERROR(VLOOKUP(B115,'[1]DADOS (OCULTAR)'!$Q$3:$S$135,3,0),"")</f>
        <v/>
      </c>
      <c r="B115" s="5"/>
      <c r="C115" s="6"/>
      <c r="D115" s="12"/>
      <c r="E115" s="8"/>
      <c r="F115" s="9"/>
      <c r="G115" s="9"/>
      <c r="H115" s="13"/>
      <c r="I115" s="14"/>
    </row>
    <row r="116" spans="1:9" ht="20.25" customHeight="1" x14ac:dyDescent="0.2">
      <c r="A116" s="4" t="str">
        <f>IFERROR(VLOOKUP(B116,'[1]DADOS (OCULTAR)'!$Q$3:$S$135,3,0),"")</f>
        <v/>
      </c>
      <c r="B116" s="5"/>
      <c r="C116" s="6"/>
      <c r="D116" s="12"/>
      <c r="E116" s="8"/>
      <c r="F116" s="9"/>
      <c r="G116" s="9"/>
      <c r="H116" s="13"/>
      <c r="I116" s="14"/>
    </row>
    <row r="117" spans="1:9" ht="20.25" customHeight="1" x14ac:dyDescent="0.2">
      <c r="A117" s="4" t="str">
        <f>IFERROR(VLOOKUP(B117,'[1]DADOS (OCULTAR)'!$Q$3:$S$135,3,0),"")</f>
        <v/>
      </c>
      <c r="B117" s="5"/>
      <c r="C117" s="6"/>
      <c r="D117" s="12"/>
      <c r="E117" s="8"/>
      <c r="F117" s="9"/>
      <c r="G117" s="9"/>
      <c r="H117" s="13"/>
      <c r="I117" s="14"/>
    </row>
    <row r="118" spans="1:9" ht="20.25" customHeight="1" x14ac:dyDescent="0.2">
      <c r="A118" s="4" t="str">
        <f>IFERROR(VLOOKUP(B118,'[1]DADOS (OCULTAR)'!$Q$3:$S$135,3,0),"")</f>
        <v/>
      </c>
      <c r="B118" s="5"/>
      <c r="C118" s="6"/>
      <c r="D118" s="12"/>
      <c r="E118" s="8"/>
      <c r="F118" s="9"/>
      <c r="G118" s="9"/>
      <c r="H118" s="13"/>
      <c r="I118" s="14"/>
    </row>
    <row r="119" spans="1:9" ht="20.25" customHeight="1" x14ac:dyDescent="0.2">
      <c r="A119" s="4" t="str">
        <f>IFERROR(VLOOKUP(B119,'[1]DADOS (OCULTAR)'!$Q$3:$S$135,3,0),"")</f>
        <v/>
      </c>
      <c r="B119" s="5"/>
      <c r="C119" s="6"/>
      <c r="D119" s="12"/>
      <c r="E119" s="8"/>
      <c r="F119" s="9"/>
      <c r="G119" s="9"/>
      <c r="H119" s="13"/>
      <c r="I119" s="14"/>
    </row>
    <row r="120" spans="1:9" ht="20.25" customHeight="1" x14ac:dyDescent="0.2">
      <c r="A120" s="4" t="str">
        <f>IFERROR(VLOOKUP(B120,'[1]DADOS (OCULTAR)'!$Q$3:$S$135,3,0),"")</f>
        <v/>
      </c>
      <c r="B120" s="5"/>
      <c r="C120" s="6"/>
      <c r="D120" s="12"/>
      <c r="E120" s="8"/>
      <c r="F120" s="9"/>
      <c r="G120" s="9"/>
      <c r="H120" s="13"/>
      <c r="I120" s="14"/>
    </row>
    <row r="121" spans="1:9" ht="20.25" customHeight="1" x14ac:dyDescent="0.2">
      <c r="A121" s="4" t="str">
        <f>IFERROR(VLOOKUP(B121,'[1]DADOS (OCULTAR)'!$Q$3:$S$135,3,0),"")</f>
        <v/>
      </c>
      <c r="B121" s="5"/>
      <c r="C121" s="6"/>
      <c r="D121" s="12"/>
      <c r="E121" s="8"/>
      <c r="F121" s="9"/>
      <c r="G121" s="9"/>
      <c r="H121" s="13"/>
      <c r="I121" s="14"/>
    </row>
    <row r="122" spans="1:9" ht="20.25" customHeight="1" x14ac:dyDescent="0.2">
      <c r="A122" s="4" t="str">
        <f>IFERROR(VLOOKUP(B122,'[1]DADOS (OCULTAR)'!$Q$3:$S$135,3,0),"")</f>
        <v/>
      </c>
      <c r="B122" s="5"/>
      <c r="C122" s="6"/>
      <c r="D122" s="12"/>
      <c r="E122" s="8"/>
      <c r="F122" s="9"/>
      <c r="G122" s="9"/>
      <c r="H122" s="13"/>
      <c r="I122" s="14"/>
    </row>
    <row r="123" spans="1:9" ht="20.25" customHeight="1" x14ac:dyDescent="0.2">
      <c r="A123" s="4" t="str">
        <f>IFERROR(VLOOKUP(B123,'[1]DADOS (OCULTAR)'!$Q$3:$S$135,3,0),"")</f>
        <v/>
      </c>
      <c r="B123" s="5"/>
      <c r="C123" s="6"/>
      <c r="D123" s="12"/>
      <c r="E123" s="8"/>
      <c r="F123" s="9"/>
      <c r="G123" s="9"/>
      <c r="H123" s="13"/>
      <c r="I123" s="14"/>
    </row>
    <row r="124" spans="1:9" ht="20.25" customHeight="1" x14ac:dyDescent="0.2">
      <c r="A124" s="4" t="str">
        <f>IFERROR(VLOOKUP(B124,'[1]DADOS (OCULTAR)'!$Q$3:$S$135,3,0),"")</f>
        <v/>
      </c>
      <c r="B124" s="5"/>
      <c r="C124" s="6"/>
      <c r="D124" s="12"/>
      <c r="E124" s="8"/>
      <c r="F124" s="9"/>
      <c r="G124" s="9"/>
      <c r="H124" s="13"/>
      <c r="I124" s="14"/>
    </row>
    <row r="125" spans="1:9" ht="20.25" customHeight="1" x14ac:dyDescent="0.2">
      <c r="A125" s="4" t="str">
        <f>IFERROR(VLOOKUP(B125,'[1]DADOS (OCULTAR)'!$Q$3:$S$135,3,0),"")</f>
        <v/>
      </c>
      <c r="B125" s="5"/>
      <c r="C125" s="6"/>
      <c r="D125" s="12"/>
      <c r="E125" s="8"/>
      <c r="F125" s="9"/>
      <c r="G125" s="9"/>
      <c r="H125" s="13"/>
      <c r="I125" s="14"/>
    </row>
    <row r="126" spans="1:9" ht="20.25" customHeight="1" x14ac:dyDescent="0.2">
      <c r="A126" s="4" t="str">
        <f>IFERROR(VLOOKUP(B126,'[1]DADOS (OCULTAR)'!$Q$3:$S$135,3,0),"")</f>
        <v/>
      </c>
      <c r="B126" s="5"/>
      <c r="C126" s="6"/>
      <c r="D126" s="12"/>
      <c r="E126" s="8"/>
      <c r="F126" s="9"/>
      <c r="G126" s="9"/>
      <c r="H126" s="13"/>
      <c r="I126" s="14"/>
    </row>
    <row r="127" spans="1:9" ht="20.25" customHeight="1" x14ac:dyDescent="0.2">
      <c r="A127" s="4" t="str">
        <f>IFERROR(VLOOKUP(B127,'[1]DADOS (OCULTAR)'!$Q$3:$S$135,3,0),"")</f>
        <v/>
      </c>
      <c r="B127" s="5"/>
      <c r="C127" s="6"/>
      <c r="D127" s="12"/>
      <c r="E127" s="8"/>
      <c r="F127" s="9"/>
      <c r="G127" s="9"/>
      <c r="H127" s="13"/>
      <c r="I127" s="14"/>
    </row>
    <row r="128" spans="1:9" ht="20.25" customHeight="1" x14ac:dyDescent="0.2">
      <c r="A128" s="4" t="str">
        <f>IFERROR(VLOOKUP(B128,'[1]DADOS (OCULTAR)'!$Q$3:$S$135,3,0),"")</f>
        <v/>
      </c>
      <c r="B128" s="5"/>
      <c r="C128" s="6"/>
      <c r="D128" s="12"/>
      <c r="E128" s="8"/>
      <c r="F128" s="9"/>
      <c r="G128" s="9"/>
      <c r="H128" s="13"/>
      <c r="I128" s="14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12"/>
      <c r="E129" s="8"/>
      <c r="F129" s="9"/>
      <c r="G129" s="9"/>
      <c r="H129" s="13"/>
      <c r="I129" s="14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12"/>
      <c r="E130" s="8"/>
      <c r="F130" s="9"/>
      <c r="G130" s="9"/>
      <c r="H130" s="13"/>
      <c r="I130" s="14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12"/>
      <c r="E131" s="8"/>
      <c r="F131" s="9"/>
      <c r="G131" s="9"/>
      <c r="H131" s="13"/>
      <c r="I131" s="14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2"/>
      <c r="E132" s="8"/>
      <c r="F132" s="9"/>
      <c r="G132" s="9"/>
      <c r="H132" s="13"/>
      <c r="I132" s="14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12"/>
      <c r="E133" s="8"/>
      <c r="F133" s="9"/>
      <c r="G133" s="9"/>
      <c r="H133" s="13"/>
      <c r="I133" s="14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12"/>
      <c r="E134" s="8"/>
      <c r="F134" s="9"/>
      <c r="G134" s="9"/>
      <c r="H134" s="13"/>
      <c r="I134" s="14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12"/>
      <c r="E135" s="8"/>
      <c r="F135" s="9"/>
      <c r="G135" s="9"/>
      <c r="H135" s="13"/>
      <c r="I135" s="14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12"/>
      <c r="E136" s="8"/>
      <c r="F136" s="9"/>
      <c r="G136" s="9"/>
      <c r="H136" s="13"/>
      <c r="I136" s="14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12"/>
      <c r="E137" s="8"/>
      <c r="F137" s="9"/>
      <c r="G137" s="9"/>
      <c r="H137" s="13"/>
      <c r="I137" s="14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2"/>
      <c r="E138" s="8"/>
      <c r="F138" s="9"/>
      <c r="G138" s="9"/>
      <c r="H138" s="13"/>
      <c r="I138" s="14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2"/>
      <c r="E139" s="8"/>
      <c r="F139" s="9"/>
      <c r="G139" s="9"/>
      <c r="H139" s="13"/>
      <c r="I139" s="14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12"/>
      <c r="E140" s="8"/>
      <c r="F140" s="9"/>
      <c r="G140" s="9"/>
      <c r="H140" s="13"/>
      <c r="I140" s="14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12"/>
      <c r="E141" s="8"/>
      <c r="F141" s="9"/>
      <c r="G141" s="9"/>
      <c r="H141" s="13"/>
      <c r="I141" s="14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12"/>
      <c r="E142" s="8"/>
      <c r="F142" s="9"/>
      <c r="G142" s="9"/>
      <c r="H142" s="13"/>
      <c r="I142" s="14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12"/>
      <c r="E143" s="8"/>
      <c r="F143" s="9"/>
      <c r="G143" s="9"/>
      <c r="H143" s="13"/>
      <c r="I143" s="14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12"/>
      <c r="E144" s="8"/>
      <c r="F144" s="9"/>
      <c r="G144" s="9"/>
      <c r="H144" s="13"/>
      <c r="I144" s="14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12"/>
      <c r="E145" s="8"/>
      <c r="F145" s="9"/>
      <c r="G145" s="9"/>
      <c r="H145" s="13"/>
      <c r="I145" s="14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12"/>
      <c r="E146" s="8"/>
      <c r="F146" s="9"/>
      <c r="G146" s="9"/>
      <c r="H146" s="13"/>
      <c r="I146" s="14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12"/>
      <c r="E147" s="8"/>
      <c r="F147" s="9"/>
      <c r="G147" s="9"/>
      <c r="H147" s="13"/>
      <c r="I147" s="14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12"/>
      <c r="E148" s="8"/>
      <c r="F148" s="9"/>
      <c r="G148" s="9"/>
      <c r="H148" s="13"/>
      <c r="I148" s="14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12"/>
      <c r="E149" s="8"/>
      <c r="F149" s="9"/>
      <c r="G149" s="9"/>
      <c r="H149" s="13"/>
      <c r="I149" s="14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12"/>
      <c r="E150" s="8"/>
      <c r="F150" s="9"/>
      <c r="G150" s="9"/>
      <c r="H150" s="13"/>
      <c r="I150" s="14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12"/>
      <c r="E151" s="8"/>
      <c r="F151" s="9"/>
      <c r="G151" s="9"/>
      <c r="H151" s="13"/>
      <c r="I151" s="14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12"/>
      <c r="E152" s="8"/>
      <c r="F152" s="9"/>
      <c r="G152" s="9"/>
      <c r="H152" s="13"/>
      <c r="I152" s="14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12"/>
      <c r="E153" s="8"/>
      <c r="F153" s="9"/>
      <c r="G153" s="9"/>
      <c r="H153" s="13"/>
      <c r="I153" s="14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12"/>
      <c r="E154" s="8"/>
      <c r="F154" s="9"/>
      <c r="G154" s="9"/>
      <c r="H154" s="13"/>
      <c r="I154" s="14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12"/>
      <c r="E155" s="8"/>
      <c r="F155" s="9"/>
      <c r="G155" s="9"/>
      <c r="H155" s="13"/>
      <c r="I155" s="14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12"/>
      <c r="E156" s="8"/>
      <c r="F156" s="9"/>
      <c r="G156" s="9"/>
      <c r="H156" s="13"/>
      <c r="I156" s="14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12"/>
      <c r="E157" s="8"/>
      <c r="F157" s="9"/>
      <c r="G157" s="9"/>
      <c r="H157" s="13"/>
      <c r="I157" s="14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12"/>
      <c r="E158" s="8"/>
      <c r="F158" s="9"/>
      <c r="G158" s="9"/>
      <c r="H158" s="13"/>
      <c r="I158" s="14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12"/>
      <c r="E159" s="8"/>
      <c r="F159" s="9"/>
      <c r="G159" s="9"/>
      <c r="H159" s="13"/>
      <c r="I159" s="14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12"/>
      <c r="E160" s="8"/>
      <c r="F160" s="9"/>
      <c r="G160" s="9"/>
      <c r="H160" s="13"/>
      <c r="I160" s="14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12"/>
      <c r="E161" s="8"/>
      <c r="F161" s="9"/>
      <c r="G161" s="9"/>
      <c r="H161" s="13"/>
      <c r="I161" s="14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12"/>
      <c r="E162" s="8"/>
      <c r="F162" s="9"/>
      <c r="G162" s="9"/>
      <c r="H162" s="13"/>
      <c r="I162" s="14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12"/>
      <c r="E163" s="8"/>
      <c r="F163" s="9"/>
      <c r="G163" s="9"/>
      <c r="H163" s="13"/>
      <c r="I163" s="14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12"/>
      <c r="E164" s="8"/>
      <c r="F164" s="9"/>
      <c r="G164" s="9"/>
      <c r="H164" s="13"/>
      <c r="I164" s="14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12"/>
      <c r="E165" s="8"/>
      <c r="F165" s="9"/>
      <c r="G165" s="9"/>
      <c r="H165" s="13"/>
      <c r="I165" s="14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12"/>
      <c r="E166" s="8"/>
      <c r="F166" s="9"/>
      <c r="G166" s="9"/>
      <c r="H166" s="13"/>
      <c r="I166" s="14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12"/>
      <c r="E167" s="8"/>
      <c r="F167" s="9"/>
      <c r="G167" s="9"/>
      <c r="H167" s="13"/>
      <c r="I167" s="14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12"/>
      <c r="E168" s="8"/>
      <c r="F168" s="9"/>
      <c r="G168" s="9"/>
      <c r="H168" s="13"/>
      <c r="I168" s="14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12"/>
      <c r="E169" s="8"/>
      <c r="F169" s="9"/>
      <c r="G169" s="9"/>
      <c r="H169" s="13"/>
      <c r="I169" s="14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12"/>
      <c r="E170" s="8"/>
      <c r="F170" s="9"/>
      <c r="G170" s="9"/>
      <c r="H170" s="13"/>
      <c r="I170" s="14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12"/>
      <c r="E171" s="8"/>
      <c r="F171" s="9"/>
      <c r="G171" s="9"/>
      <c r="H171" s="13"/>
      <c r="I171" s="14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12"/>
      <c r="E172" s="8"/>
      <c r="F172" s="9"/>
      <c r="G172" s="9"/>
      <c r="H172" s="13"/>
      <c r="I172" s="14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12"/>
      <c r="E173" s="8"/>
      <c r="F173" s="9"/>
      <c r="G173" s="9"/>
      <c r="H173" s="13"/>
      <c r="I173" s="14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12"/>
      <c r="E174" s="8"/>
      <c r="F174" s="9"/>
      <c r="G174" s="9"/>
      <c r="H174" s="13"/>
      <c r="I174" s="14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12"/>
      <c r="E175" s="8"/>
      <c r="F175" s="9"/>
      <c r="G175" s="9"/>
      <c r="H175" s="13"/>
      <c r="I175" s="14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12"/>
      <c r="E176" s="8"/>
      <c r="F176" s="9"/>
      <c r="G176" s="9"/>
      <c r="H176" s="13"/>
      <c r="I176" s="14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12"/>
      <c r="E177" s="8"/>
      <c r="F177" s="9"/>
      <c r="G177" s="9"/>
      <c r="H177" s="13"/>
      <c r="I177" s="14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12"/>
      <c r="E178" s="8"/>
      <c r="F178" s="9"/>
      <c r="G178" s="9"/>
      <c r="H178" s="13"/>
      <c r="I178" s="14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12"/>
      <c r="E179" s="8"/>
      <c r="F179" s="9"/>
      <c r="G179" s="9"/>
      <c r="H179" s="13"/>
      <c r="I179" s="14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12"/>
      <c r="E180" s="8"/>
      <c r="F180" s="9"/>
      <c r="G180" s="9"/>
      <c r="H180" s="13"/>
      <c r="I180" s="14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12"/>
      <c r="E181" s="8"/>
      <c r="F181" s="9"/>
      <c r="G181" s="9"/>
      <c r="H181" s="13"/>
      <c r="I181" s="14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12"/>
      <c r="E182" s="8"/>
      <c r="F182" s="9"/>
      <c r="G182" s="9"/>
      <c r="H182" s="13"/>
      <c r="I182" s="14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12"/>
      <c r="E183" s="8"/>
      <c r="F183" s="9"/>
      <c r="G183" s="9"/>
      <c r="H183" s="13"/>
      <c r="I183" s="14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12"/>
      <c r="E184" s="8"/>
      <c r="F184" s="9"/>
      <c r="G184" s="9"/>
      <c r="H184" s="13"/>
      <c r="I184" s="14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12"/>
      <c r="E185" s="8"/>
      <c r="F185" s="9"/>
      <c r="G185" s="9"/>
      <c r="H185" s="13"/>
      <c r="I185" s="14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12"/>
      <c r="E186" s="8"/>
      <c r="F186" s="9"/>
      <c r="G186" s="9"/>
      <c r="H186" s="13"/>
      <c r="I186" s="14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12"/>
      <c r="E187" s="8"/>
      <c r="F187" s="9"/>
      <c r="G187" s="9"/>
      <c r="H187" s="13"/>
      <c r="I187" s="14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12"/>
      <c r="E188" s="8"/>
      <c r="F188" s="9"/>
      <c r="G188" s="9"/>
      <c r="H188" s="13"/>
      <c r="I188" s="14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12"/>
      <c r="E189" s="8"/>
      <c r="F189" s="9"/>
      <c r="G189" s="9"/>
      <c r="H189" s="13"/>
      <c r="I189" s="14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12"/>
      <c r="E190" s="8"/>
      <c r="F190" s="9"/>
      <c r="G190" s="9"/>
      <c r="H190" s="13"/>
      <c r="I190" s="14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12"/>
      <c r="E191" s="8"/>
      <c r="F191" s="9"/>
      <c r="G191" s="9"/>
      <c r="H191" s="13"/>
      <c r="I191" s="14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12"/>
      <c r="E192" s="8"/>
      <c r="F192" s="9"/>
      <c r="G192" s="9"/>
      <c r="H192" s="13"/>
      <c r="I192" s="14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12"/>
      <c r="E193" s="8"/>
      <c r="F193" s="9"/>
      <c r="G193" s="9"/>
      <c r="H193" s="13"/>
      <c r="I193" s="14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12"/>
      <c r="E194" s="8"/>
      <c r="F194" s="9"/>
      <c r="G194" s="9"/>
      <c r="H194" s="13"/>
      <c r="I194" s="14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12"/>
      <c r="E195" s="8"/>
      <c r="F195" s="9"/>
      <c r="G195" s="9"/>
      <c r="H195" s="13"/>
      <c r="I195" s="14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12"/>
      <c r="E196" s="8"/>
      <c r="F196" s="9"/>
      <c r="G196" s="9"/>
      <c r="H196" s="13"/>
      <c r="I196" s="14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12"/>
      <c r="E197" s="8"/>
      <c r="F197" s="9"/>
      <c r="G197" s="9"/>
      <c r="H197" s="13"/>
      <c r="I197" s="14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12"/>
      <c r="E198" s="8"/>
      <c r="F198" s="9"/>
      <c r="G198" s="9"/>
      <c r="H198" s="13"/>
      <c r="I198" s="14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12"/>
      <c r="E199" s="8"/>
      <c r="F199" s="9"/>
      <c r="G199" s="9"/>
      <c r="H199" s="13"/>
      <c r="I199" s="14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12"/>
      <c r="E200" s="8"/>
      <c r="F200" s="9"/>
      <c r="G200" s="9"/>
      <c r="H200" s="13"/>
      <c r="I200" s="14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12"/>
      <c r="E201" s="8"/>
      <c r="F201" s="9"/>
      <c r="G201" s="9"/>
      <c r="H201" s="13"/>
      <c r="I201" s="14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12"/>
      <c r="E202" s="8"/>
      <c r="F202" s="9"/>
      <c r="G202" s="9"/>
      <c r="H202" s="13"/>
      <c r="I202" s="14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12"/>
      <c r="E203" s="8"/>
      <c r="F203" s="9"/>
      <c r="G203" s="9"/>
      <c r="H203" s="13"/>
      <c r="I203" s="14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12"/>
      <c r="E204" s="8"/>
      <c r="F204" s="9"/>
      <c r="G204" s="9"/>
      <c r="H204" s="13"/>
      <c r="I204" s="14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12"/>
      <c r="E205" s="8"/>
      <c r="F205" s="9"/>
      <c r="G205" s="9"/>
      <c r="H205" s="13"/>
      <c r="I205" s="14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12"/>
      <c r="E206" s="8"/>
      <c r="F206" s="9"/>
      <c r="G206" s="9"/>
      <c r="H206" s="13"/>
      <c r="I206" s="14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12"/>
      <c r="E207" s="8"/>
      <c r="F207" s="9"/>
      <c r="G207" s="9"/>
      <c r="H207" s="13"/>
      <c r="I207" s="14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12"/>
      <c r="E208" s="8"/>
      <c r="F208" s="9"/>
      <c r="G208" s="9"/>
      <c r="H208" s="13"/>
      <c r="I208" s="14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12"/>
      <c r="E209" s="8"/>
      <c r="F209" s="9"/>
      <c r="G209" s="9"/>
      <c r="H209" s="13"/>
      <c r="I209" s="14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12"/>
      <c r="E210" s="8"/>
      <c r="F210" s="9"/>
      <c r="G210" s="9"/>
      <c r="H210" s="13"/>
      <c r="I210" s="14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12"/>
      <c r="E211" s="8"/>
      <c r="F211" s="9"/>
      <c r="G211" s="9"/>
      <c r="H211" s="13"/>
      <c r="I211" s="14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12"/>
      <c r="E212" s="8"/>
      <c r="F212" s="9"/>
      <c r="G212" s="9"/>
      <c r="H212" s="13"/>
      <c r="I212" s="14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12"/>
      <c r="E213" s="8"/>
      <c r="F213" s="9"/>
      <c r="G213" s="9"/>
      <c r="H213" s="13"/>
      <c r="I213" s="14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12"/>
      <c r="E214" s="8"/>
      <c r="F214" s="9"/>
      <c r="G214" s="9"/>
      <c r="H214" s="13"/>
      <c r="I214" s="14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12"/>
      <c r="E215" s="8"/>
      <c r="F215" s="9"/>
      <c r="G215" s="9"/>
      <c r="H215" s="13"/>
      <c r="I215" s="14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12"/>
      <c r="E216" s="8"/>
      <c r="F216" s="9"/>
      <c r="G216" s="9"/>
      <c r="H216" s="13"/>
      <c r="I216" s="14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12"/>
      <c r="E217" s="8"/>
      <c r="F217" s="9"/>
      <c r="G217" s="9"/>
      <c r="H217" s="13"/>
      <c r="I217" s="14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12"/>
      <c r="E218" s="8"/>
      <c r="F218" s="9"/>
      <c r="G218" s="9"/>
      <c r="H218" s="13"/>
      <c r="I218" s="14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12"/>
      <c r="E219" s="8"/>
      <c r="F219" s="9"/>
      <c r="G219" s="9"/>
      <c r="H219" s="13"/>
      <c r="I219" s="14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12"/>
      <c r="E220" s="8"/>
      <c r="F220" s="9"/>
      <c r="G220" s="9"/>
      <c r="H220" s="13"/>
      <c r="I220" s="14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12"/>
      <c r="E221" s="8"/>
      <c r="F221" s="9"/>
      <c r="G221" s="9"/>
      <c r="H221" s="13"/>
      <c r="I221" s="14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12"/>
      <c r="E222" s="8"/>
      <c r="F222" s="9"/>
      <c r="G222" s="9"/>
      <c r="H222" s="13"/>
      <c r="I222" s="14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12"/>
      <c r="E223" s="8"/>
      <c r="F223" s="9"/>
      <c r="G223" s="9"/>
      <c r="H223" s="13"/>
      <c r="I223" s="14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12"/>
      <c r="E224" s="8"/>
      <c r="F224" s="9"/>
      <c r="G224" s="9"/>
      <c r="H224" s="13"/>
      <c r="I224" s="14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12"/>
      <c r="E225" s="8"/>
      <c r="F225" s="9"/>
      <c r="G225" s="9"/>
      <c r="H225" s="13"/>
      <c r="I225" s="14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12"/>
      <c r="E226" s="8"/>
      <c r="F226" s="9"/>
      <c r="G226" s="9"/>
      <c r="H226" s="13"/>
      <c r="I226" s="14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12"/>
      <c r="E227" s="8"/>
      <c r="F227" s="9"/>
      <c r="G227" s="9"/>
      <c r="H227" s="13"/>
      <c r="I227" s="14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12"/>
      <c r="E228" s="8"/>
      <c r="F228" s="9"/>
      <c r="G228" s="9"/>
      <c r="H228" s="13"/>
      <c r="I228" s="14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12"/>
      <c r="E229" s="8"/>
      <c r="F229" s="9"/>
      <c r="G229" s="9"/>
      <c r="H229" s="13"/>
      <c r="I229" s="14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12"/>
      <c r="E230" s="8"/>
      <c r="F230" s="9"/>
      <c r="G230" s="9"/>
      <c r="H230" s="13"/>
      <c r="I230" s="14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12"/>
      <c r="E231" s="8"/>
      <c r="F231" s="9"/>
      <c r="G231" s="9"/>
      <c r="H231" s="13"/>
      <c r="I231" s="14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12"/>
      <c r="E232" s="8"/>
      <c r="F232" s="9"/>
      <c r="G232" s="9"/>
      <c r="H232" s="13"/>
      <c r="I232" s="14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12"/>
      <c r="E233" s="8"/>
      <c r="F233" s="9"/>
      <c r="G233" s="9"/>
      <c r="H233" s="13"/>
      <c r="I233" s="14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12"/>
      <c r="E234" s="8"/>
      <c r="F234" s="9"/>
      <c r="G234" s="9"/>
      <c r="H234" s="13"/>
      <c r="I234" s="14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12"/>
      <c r="E235" s="8"/>
      <c r="F235" s="9"/>
      <c r="G235" s="9"/>
      <c r="H235" s="13"/>
      <c r="I235" s="14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12"/>
      <c r="E236" s="8"/>
      <c r="F236" s="9"/>
      <c r="G236" s="9"/>
      <c r="H236" s="13"/>
      <c r="I236" s="14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12"/>
      <c r="E237" s="8"/>
      <c r="F237" s="9"/>
      <c r="G237" s="9"/>
      <c r="H237" s="13"/>
      <c r="I237" s="14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12"/>
      <c r="E238" s="8"/>
      <c r="F238" s="9"/>
      <c r="G238" s="9"/>
      <c r="H238" s="13"/>
      <c r="I238" s="14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12"/>
      <c r="E239" s="8"/>
      <c r="F239" s="9"/>
      <c r="G239" s="9"/>
      <c r="H239" s="13"/>
      <c r="I239" s="14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12"/>
      <c r="E240" s="8"/>
      <c r="F240" s="9"/>
      <c r="G240" s="9"/>
      <c r="H240" s="13"/>
      <c r="I240" s="14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12"/>
      <c r="E241" s="8"/>
      <c r="F241" s="9"/>
      <c r="G241" s="9"/>
      <c r="H241" s="13"/>
      <c r="I241" s="14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12"/>
      <c r="E242" s="8"/>
      <c r="F242" s="9"/>
      <c r="G242" s="9"/>
      <c r="H242" s="13"/>
      <c r="I242" s="14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12"/>
      <c r="E243" s="8"/>
      <c r="F243" s="9"/>
      <c r="G243" s="9"/>
      <c r="H243" s="13"/>
      <c r="I243" s="14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12"/>
      <c r="E244" s="8"/>
      <c r="F244" s="9"/>
      <c r="G244" s="9"/>
      <c r="H244" s="13"/>
      <c r="I244" s="14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12"/>
      <c r="E245" s="8"/>
      <c r="F245" s="9"/>
      <c r="G245" s="9"/>
      <c r="H245" s="13"/>
      <c r="I245" s="14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12"/>
      <c r="E246" s="8"/>
      <c r="F246" s="9"/>
      <c r="G246" s="9"/>
      <c r="H246" s="13"/>
      <c r="I246" s="14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12"/>
      <c r="E247" s="8"/>
      <c r="F247" s="9"/>
      <c r="G247" s="9"/>
      <c r="H247" s="13"/>
      <c r="I247" s="14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12"/>
      <c r="E248" s="8"/>
      <c r="F248" s="9"/>
      <c r="G248" s="9"/>
      <c r="H248" s="13"/>
      <c r="I248" s="14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12"/>
      <c r="E249" s="8"/>
      <c r="F249" s="9"/>
      <c r="G249" s="9"/>
      <c r="H249" s="13"/>
      <c r="I249" s="14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12"/>
      <c r="E250" s="8"/>
      <c r="F250" s="9"/>
      <c r="G250" s="9"/>
      <c r="H250" s="13"/>
      <c r="I250" s="14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12"/>
      <c r="E251" s="8"/>
      <c r="F251" s="9"/>
      <c r="G251" s="9"/>
      <c r="H251" s="13"/>
      <c r="I251" s="14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12"/>
      <c r="E252" s="8"/>
      <c r="F252" s="9"/>
      <c r="G252" s="9"/>
      <c r="H252" s="13"/>
      <c r="I252" s="14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12"/>
      <c r="E253" s="8"/>
      <c r="F253" s="9"/>
      <c r="G253" s="9"/>
      <c r="H253" s="13"/>
      <c r="I253" s="14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12"/>
      <c r="E254" s="8"/>
      <c r="F254" s="9"/>
      <c r="G254" s="9"/>
      <c r="H254" s="13"/>
      <c r="I254" s="14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12"/>
      <c r="E255" s="8"/>
      <c r="F255" s="9"/>
      <c r="G255" s="9"/>
      <c r="H255" s="13"/>
      <c r="I255" s="14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12"/>
      <c r="E256" s="8"/>
      <c r="F256" s="9"/>
      <c r="G256" s="9"/>
      <c r="H256" s="13"/>
      <c r="I256" s="14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12"/>
      <c r="E257" s="8"/>
      <c r="F257" s="9"/>
      <c r="G257" s="9"/>
      <c r="H257" s="13"/>
      <c r="I257" s="14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12"/>
      <c r="E258" s="8"/>
      <c r="F258" s="9"/>
      <c r="G258" s="9"/>
      <c r="H258" s="13"/>
      <c r="I258" s="14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12"/>
      <c r="E259" s="8"/>
      <c r="F259" s="9"/>
      <c r="G259" s="9"/>
      <c r="H259" s="13"/>
      <c r="I259" s="14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12"/>
      <c r="E260" s="8"/>
      <c r="F260" s="9"/>
      <c r="G260" s="9"/>
      <c r="H260" s="13"/>
      <c r="I260" s="14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12"/>
      <c r="E261" s="8"/>
      <c r="F261" s="9"/>
      <c r="G261" s="9"/>
      <c r="H261" s="13"/>
      <c r="I261" s="14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12"/>
      <c r="E262" s="8"/>
      <c r="F262" s="9"/>
      <c r="G262" s="9"/>
      <c r="H262" s="13"/>
      <c r="I262" s="14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12"/>
      <c r="E263" s="8"/>
      <c r="F263" s="9"/>
      <c r="G263" s="9"/>
      <c r="H263" s="13"/>
      <c r="I263" s="14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12"/>
      <c r="E264" s="8"/>
      <c r="F264" s="9"/>
      <c r="G264" s="9"/>
      <c r="H264" s="13"/>
      <c r="I264" s="14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12"/>
      <c r="E265" s="8"/>
      <c r="F265" s="9"/>
      <c r="G265" s="9"/>
      <c r="H265" s="13"/>
      <c r="I265" s="14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12"/>
      <c r="E266" s="8"/>
      <c r="F266" s="9"/>
      <c r="G266" s="9"/>
      <c r="H266" s="13"/>
      <c r="I266" s="14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12"/>
      <c r="E267" s="8"/>
      <c r="F267" s="9"/>
      <c r="G267" s="9"/>
      <c r="H267" s="13"/>
      <c r="I267" s="14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12"/>
      <c r="E268" s="8"/>
      <c r="F268" s="9"/>
      <c r="G268" s="9"/>
      <c r="H268" s="13"/>
      <c r="I268" s="14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12"/>
      <c r="E269" s="8"/>
      <c r="F269" s="9"/>
      <c r="G269" s="9"/>
      <c r="H269" s="13"/>
      <c r="I269" s="14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12"/>
      <c r="E270" s="8"/>
      <c r="F270" s="9"/>
      <c r="G270" s="9"/>
      <c r="H270" s="13"/>
      <c r="I270" s="14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12"/>
      <c r="E271" s="8"/>
      <c r="F271" s="9"/>
      <c r="G271" s="9"/>
      <c r="H271" s="13"/>
      <c r="I271" s="14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12"/>
      <c r="E272" s="8"/>
      <c r="F272" s="9"/>
      <c r="G272" s="9"/>
      <c r="H272" s="13"/>
      <c r="I272" s="14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12"/>
      <c r="E273" s="8"/>
      <c r="F273" s="9"/>
      <c r="G273" s="9"/>
      <c r="H273" s="13"/>
      <c r="I273" s="14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12"/>
      <c r="E274" s="8"/>
      <c r="F274" s="9"/>
      <c r="G274" s="9"/>
      <c r="H274" s="13"/>
      <c r="I274" s="14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12"/>
      <c r="E275" s="8"/>
      <c r="F275" s="9"/>
      <c r="G275" s="9"/>
      <c r="H275" s="13"/>
      <c r="I275" s="14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12"/>
      <c r="E276" s="8"/>
      <c r="F276" s="9"/>
      <c r="G276" s="9"/>
      <c r="H276" s="13"/>
      <c r="I276" s="14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12"/>
      <c r="E277" s="8"/>
      <c r="F277" s="9"/>
      <c r="G277" s="9"/>
      <c r="H277" s="13"/>
      <c r="I277" s="14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12"/>
      <c r="E278" s="8"/>
      <c r="F278" s="9"/>
      <c r="G278" s="9"/>
      <c r="H278" s="13"/>
      <c r="I278" s="14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12"/>
      <c r="E279" s="8"/>
      <c r="F279" s="9"/>
      <c r="G279" s="9"/>
      <c r="H279" s="13"/>
      <c r="I279" s="14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12"/>
      <c r="E280" s="8"/>
      <c r="F280" s="9"/>
      <c r="G280" s="9"/>
      <c r="H280" s="13"/>
      <c r="I280" s="14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12"/>
      <c r="E281" s="8"/>
      <c r="F281" s="9"/>
      <c r="G281" s="9"/>
      <c r="H281" s="13"/>
      <c r="I281" s="14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12"/>
      <c r="E282" s="8"/>
      <c r="F282" s="9"/>
      <c r="G282" s="9"/>
      <c r="H282" s="13"/>
      <c r="I282" s="14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12"/>
      <c r="E283" s="8"/>
      <c r="F283" s="9"/>
      <c r="G283" s="9"/>
      <c r="H283" s="13"/>
      <c r="I283" s="14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12"/>
      <c r="E284" s="8"/>
      <c r="F284" s="9"/>
      <c r="G284" s="9"/>
      <c r="H284" s="13"/>
      <c r="I284" s="14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12"/>
      <c r="E285" s="8"/>
      <c r="F285" s="9"/>
      <c r="G285" s="9"/>
      <c r="H285" s="13"/>
      <c r="I285" s="14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12"/>
      <c r="E286" s="8"/>
      <c r="F286" s="9"/>
      <c r="G286" s="9"/>
      <c r="H286" s="13"/>
      <c r="I286" s="14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12"/>
      <c r="E287" s="8"/>
      <c r="F287" s="9"/>
      <c r="G287" s="9"/>
      <c r="H287" s="13"/>
      <c r="I287" s="14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12"/>
      <c r="E288" s="8"/>
      <c r="F288" s="9"/>
      <c r="G288" s="9"/>
      <c r="H288" s="13"/>
      <c r="I288" s="14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12"/>
      <c r="E289" s="8"/>
      <c r="F289" s="9"/>
      <c r="G289" s="9"/>
      <c r="H289" s="13"/>
      <c r="I289" s="14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12"/>
      <c r="E290" s="8"/>
      <c r="F290" s="9"/>
      <c r="G290" s="9"/>
      <c r="H290" s="13"/>
      <c r="I290" s="14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12"/>
      <c r="E291" s="8"/>
      <c r="F291" s="9"/>
      <c r="G291" s="9"/>
      <c r="H291" s="13"/>
      <c r="I291" s="14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12"/>
      <c r="E292" s="8"/>
      <c r="F292" s="9"/>
      <c r="G292" s="9"/>
      <c r="H292" s="13"/>
      <c r="I292" s="14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12"/>
      <c r="E293" s="8"/>
      <c r="F293" s="9"/>
      <c r="G293" s="9"/>
      <c r="H293" s="13"/>
      <c r="I293" s="14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12"/>
      <c r="E294" s="8"/>
      <c r="F294" s="9"/>
      <c r="G294" s="9"/>
      <c r="H294" s="13"/>
      <c r="I294" s="14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12"/>
      <c r="E295" s="8"/>
      <c r="F295" s="9"/>
      <c r="G295" s="9"/>
      <c r="H295" s="13"/>
      <c r="I295" s="14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12"/>
      <c r="E296" s="8"/>
      <c r="F296" s="9"/>
      <c r="G296" s="9"/>
      <c r="H296" s="13"/>
      <c r="I296" s="14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12"/>
      <c r="E297" s="8"/>
      <c r="F297" s="9"/>
      <c r="G297" s="9"/>
      <c r="H297" s="13"/>
      <c r="I297" s="14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12"/>
      <c r="E298" s="8"/>
      <c r="F298" s="9"/>
      <c r="G298" s="9"/>
      <c r="H298" s="13"/>
      <c r="I298" s="14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12"/>
      <c r="E299" s="8"/>
      <c r="F299" s="9"/>
      <c r="G299" s="9"/>
      <c r="H299" s="13"/>
      <c r="I299" s="14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12"/>
      <c r="E300" s="8"/>
      <c r="F300" s="9"/>
      <c r="G300" s="9"/>
      <c r="H300" s="13"/>
      <c r="I300" s="14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12"/>
      <c r="E301" s="8"/>
      <c r="F301" s="9"/>
      <c r="G301" s="9"/>
      <c r="H301" s="13"/>
      <c r="I301" s="14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12"/>
      <c r="E302" s="8"/>
      <c r="F302" s="9"/>
      <c r="G302" s="9"/>
      <c r="H302" s="13"/>
      <c r="I302" s="14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12"/>
      <c r="E303" s="8"/>
      <c r="F303" s="9"/>
      <c r="G303" s="9"/>
      <c r="H303" s="13"/>
      <c r="I303" s="14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12"/>
      <c r="E304" s="8"/>
      <c r="F304" s="9"/>
      <c r="G304" s="9"/>
      <c r="H304" s="13"/>
      <c r="I304" s="14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12"/>
      <c r="E305" s="8"/>
      <c r="F305" s="9"/>
      <c r="G305" s="9"/>
      <c r="H305" s="13"/>
      <c r="I305" s="14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12"/>
      <c r="E306" s="8"/>
      <c r="F306" s="9"/>
      <c r="G306" s="9"/>
      <c r="H306" s="13"/>
      <c r="I306" s="14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12"/>
      <c r="E307" s="8"/>
      <c r="F307" s="9"/>
      <c r="G307" s="9"/>
      <c r="H307" s="13"/>
      <c r="I307" s="14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12"/>
      <c r="E308" s="8"/>
      <c r="F308" s="9"/>
      <c r="G308" s="9"/>
      <c r="H308" s="13"/>
      <c r="I308" s="14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12"/>
      <c r="E309" s="8"/>
      <c r="F309" s="9"/>
      <c r="G309" s="9"/>
      <c r="H309" s="13"/>
      <c r="I309" s="14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12"/>
      <c r="E310" s="8"/>
      <c r="F310" s="9"/>
      <c r="G310" s="9"/>
      <c r="H310" s="13"/>
      <c r="I310" s="14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12"/>
      <c r="E311" s="8"/>
      <c r="F311" s="9"/>
      <c r="G311" s="9"/>
      <c r="H311" s="13"/>
      <c r="I311" s="14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12"/>
      <c r="E312" s="8"/>
      <c r="F312" s="9"/>
      <c r="G312" s="9"/>
      <c r="H312" s="13"/>
      <c r="I312" s="14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12"/>
      <c r="E313" s="8"/>
      <c r="F313" s="9"/>
      <c r="G313" s="9"/>
      <c r="H313" s="13"/>
      <c r="I313" s="14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12"/>
      <c r="E314" s="8"/>
      <c r="F314" s="9"/>
      <c r="G314" s="9"/>
      <c r="H314" s="13"/>
      <c r="I314" s="14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12"/>
      <c r="E315" s="8"/>
      <c r="F315" s="9"/>
      <c r="G315" s="9"/>
      <c r="H315" s="13"/>
      <c r="I315" s="14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12"/>
      <c r="E316" s="8"/>
      <c r="F316" s="9"/>
      <c r="G316" s="9"/>
      <c r="H316" s="13"/>
      <c r="I316" s="14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12"/>
      <c r="E317" s="8"/>
      <c r="F317" s="9"/>
      <c r="G317" s="9"/>
      <c r="H317" s="13"/>
      <c r="I317" s="14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12"/>
      <c r="E318" s="8"/>
      <c r="F318" s="9"/>
      <c r="G318" s="9"/>
      <c r="H318" s="13"/>
      <c r="I318" s="14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12"/>
      <c r="E319" s="8"/>
      <c r="F319" s="9"/>
      <c r="G319" s="9"/>
      <c r="H319" s="13"/>
      <c r="I319" s="14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12"/>
      <c r="E320" s="8"/>
      <c r="F320" s="9"/>
      <c r="G320" s="9"/>
      <c r="H320" s="13"/>
      <c r="I320" s="14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12"/>
      <c r="E321" s="8"/>
      <c r="F321" s="9"/>
      <c r="G321" s="9"/>
      <c r="H321" s="13"/>
      <c r="I321" s="14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12"/>
      <c r="E322" s="8"/>
      <c r="F322" s="9"/>
      <c r="G322" s="9"/>
      <c r="H322" s="13"/>
      <c r="I322" s="14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12"/>
      <c r="E323" s="8"/>
      <c r="F323" s="9"/>
      <c r="G323" s="9"/>
      <c r="H323" s="13"/>
      <c r="I323" s="14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12"/>
      <c r="E324" s="8"/>
      <c r="F324" s="9"/>
      <c r="G324" s="9"/>
      <c r="H324" s="13"/>
      <c r="I324" s="14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12"/>
      <c r="E325" s="8"/>
      <c r="F325" s="9"/>
      <c r="G325" s="9"/>
      <c r="H325" s="13"/>
      <c r="I325" s="14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12"/>
      <c r="E326" s="8"/>
      <c r="F326" s="9"/>
      <c r="G326" s="9"/>
      <c r="H326" s="13"/>
      <c r="I326" s="14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12"/>
      <c r="E327" s="8"/>
      <c r="F327" s="9"/>
      <c r="G327" s="9"/>
      <c r="H327" s="13"/>
      <c r="I327" s="14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12"/>
      <c r="E328" s="8"/>
      <c r="F328" s="9"/>
      <c r="G328" s="9"/>
      <c r="H328" s="13"/>
      <c r="I328" s="14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12"/>
      <c r="E329" s="8"/>
      <c r="F329" s="9"/>
      <c r="G329" s="9"/>
      <c r="H329" s="13"/>
      <c r="I329" s="14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12"/>
      <c r="E330" s="8"/>
      <c r="F330" s="9"/>
      <c r="G330" s="9"/>
      <c r="H330" s="13"/>
      <c r="I330" s="14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12"/>
      <c r="E331" s="8"/>
      <c r="F331" s="9"/>
      <c r="G331" s="9"/>
      <c r="H331" s="13"/>
      <c r="I331" s="14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12"/>
      <c r="E332" s="8"/>
      <c r="F332" s="9"/>
      <c r="G332" s="9"/>
      <c r="H332" s="13"/>
      <c r="I332" s="14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12"/>
      <c r="E333" s="8"/>
      <c r="F333" s="9"/>
      <c r="G333" s="9"/>
      <c r="H333" s="13"/>
      <c r="I333" s="14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12"/>
      <c r="E334" s="8"/>
      <c r="F334" s="9"/>
      <c r="G334" s="9"/>
      <c r="H334" s="13"/>
      <c r="I334" s="14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12"/>
      <c r="E335" s="8"/>
      <c r="F335" s="9"/>
      <c r="G335" s="9"/>
      <c r="H335" s="13"/>
      <c r="I335" s="14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12"/>
      <c r="E336" s="8"/>
      <c r="F336" s="9"/>
      <c r="G336" s="9"/>
      <c r="H336" s="13"/>
      <c r="I336" s="14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12"/>
      <c r="E337" s="8"/>
      <c r="F337" s="9"/>
      <c r="G337" s="9"/>
      <c r="H337" s="13"/>
      <c r="I337" s="14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12"/>
      <c r="E338" s="8"/>
      <c r="F338" s="9"/>
      <c r="G338" s="9"/>
      <c r="H338" s="13"/>
      <c r="I338" s="14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12"/>
      <c r="E339" s="8"/>
      <c r="F339" s="9"/>
      <c r="G339" s="9"/>
      <c r="H339" s="13"/>
      <c r="I339" s="14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12"/>
      <c r="E340" s="8"/>
      <c r="F340" s="9"/>
      <c r="G340" s="9"/>
      <c r="H340" s="13"/>
      <c r="I340" s="14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12"/>
      <c r="E341" s="8"/>
      <c r="F341" s="9"/>
      <c r="G341" s="9"/>
      <c r="H341" s="13"/>
      <c r="I341" s="14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12"/>
      <c r="E342" s="8"/>
      <c r="F342" s="9"/>
      <c r="G342" s="9"/>
      <c r="H342" s="13"/>
      <c r="I342" s="14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12"/>
      <c r="E343" s="8"/>
      <c r="F343" s="9"/>
      <c r="G343" s="9"/>
      <c r="H343" s="13"/>
      <c r="I343" s="14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12"/>
      <c r="E344" s="8"/>
      <c r="F344" s="9"/>
      <c r="G344" s="9"/>
      <c r="H344" s="13"/>
      <c r="I344" s="14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12"/>
      <c r="E345" s="8"/>
      <c r="F345" s="9"/>
      <c r="G345" s="9"/>
      <c r="H345" s="13"/>
      <c r="I345" s="14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12"/>
      <c r="E346" s="8"/>
      <c r="F346" s="9"/>
      <c r="G346" s="9"/>
      <c r="H346" s="13"/>
      <c r="I346" s="14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12"/>
      <c r="E347" s="8"/>
      <c r="F347" s="9"/>
      <c r="G347" s="9"/>
      <c r="H347" s="13"/>
      <c r="I347" s="14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12"/>
      <c r="E348" s="8"/>
      <c r="F348" s="9"/>
      <c r="G348" s="9"/>
      <c r="H348" s="13"/>
      <c r="I348" s="14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12"/>
      <c r="E349" s="8"/>
      <c r="F349" s="9"/>
      <c r="G349" s="9"/>
      <c r="H349" s="13"/>
      <c r="I349" s="14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12"/>
      <c r="E350" s="8"/>
      <c r="F350" s="9"/>
      <c r="G350" s="9"/>
      <c r="H350" s="13"/>
      <c r="I350" s="14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12"/>
      <c r="E351" s="8"/>
      <c r="F351" s="9"/>
      <c r="G351" s="9"/>
      <c r="H351" s="13"/>
      <c r="I351" s="14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12"/>
      <c r="E352" s="8"/>
      <c r="F352" s="9"/>
      <c r="G352" s="9"/>
      <c r="H352" s="13"/>
      <c r="I352" s="14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12"/>
      <c r="E353" s="8"/>
      <c r="F353" s="9"/>
      <c r="G353" s="9"/>
      <c r="H353" s="13"/>
      <c r="I353" s="14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12"/>
      <c r="E354" s="8"/>
      <c r="F354" s="9"/>
      <c r="G354" s="9"/>
      <c r="H354" s="13"/>
      <c r="I354" s="14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12"/>
      <c r="E355" s="8"/>
      <c r="F355" s="9"/>
      <c r="G355" s="9"/>
      <c r="H355" s="13"/>
      <c r="I355" s="14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12"/>
      <c r="E356" s="8"/>
      <c r="F356" s="9"/>
      <c r="G356" s="9"/>
      <c r="H356" s="13"/>
      <c r="I356" s="14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12"/>
      <c r="E357" s="8"/>
      <c r="F357" s="9"/>
      <c r="G357" s="9"/>
      <c r="H357" s="13"/>
      <c r="I357" s="14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12"/>
      <c r="E358" s="8"/>
      <c r="F358" s="9"/>
      <c r="G358" s="9"/>
      <c r="H358" s="13"/>
      <c r="I358" s="14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12"/>
      <c r="E359" s="8"/>
      <c r="F359" s="9"/>
      <c r="G359" s="9"/>
      <c r="H359" s="13"/>
      <c r="I359" s="14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12"/>
      <c r="E360" s="8"/>
      <c r="F360" s="9"/>
      <c r="G360" s="9"/>
      <c r="H360" s="13"/>
      <c r="I360" s="14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12"/>
      <c r="E361" s="8"/>
      <c r="F361" s="9"/>
      <c r="G361" s="9"/>
      <c r="H361" s="13"/>
      <c r="I361" s="14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12"/>
      <c r="E362" s="8"/>
      <c r="F362" s="9"/>
      <c r="G362" s="9"/>
      <c r="H362" s="13"/>
      <c r="I362" s="14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12"/>
      <c r="E363" s="8"/>
      <c r="F363" s="9"/>
      <c r="G363" s="9"/>
      <c r="H363" s="13"/>
      <c r="I363" s="14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12"/>
      <c r="E364" s="8"/>
      <c r="F364" s="9"/>
      <c r="G364" s="9"/>
      <c r="H364" s="13"/>
      <c r="I364" s="14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12"/>
      <c r="E365" s="8"/>
      <c r="F365" s="9"/>
      <c r="G365" s="9"/>
      <c r="H365" s="13"/>
      <c r="I365" s="14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12"/>
      <c r="E366" s="8"/>
      <c r="F366" s="9"/>
      <c r="G366" s="9"/>
      <c r="H366" s="13"/>
      <c r="I366" s="14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12"/>
      <c r="E367" s="8"/>
      <c r="F367" s="9"/>
      <c r="G367" s="9"/>
      <c r="H367" s="13"/>
      <c r="I367" s="14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12"/>
      <c r="E368" s="8"/>
      <c r="F368" s="9"/>
      <c r="G368" s="9"/>
      <c r="H368" s="13"/>
      <c r="I368" s="14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12"/>
      <c r="E369" s="8"/>
      <c r="F369" s="9"/>
      <c r="G369" s="9"/>
      <c r="H369" s="13"/>
      <c r="I369" s="14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12"/>
      <c r="E370" s="8"/>
      <c r="F370" s="9"/>
      <c r="G370" s="9"/>
      <c r="H370" s="13"/>
      <c r="I370" s="14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12"/>
      <c r="E371" s="8"/>
      <c r="F371" s="9"/>
      <c r="G371" s="9"/>
      <c r="H371" s="13"/>
      <c r="I371" s="14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12"/>
      <c r="E372" s="8"/>
      <c r="F372" s="9"/>
      <c r="G372" s="9"/>
      <c r="H372" s="13"/>
      <c r="I372" s="14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12"/>
      <c r="E373" s="8"/>
      <c r="F373" s="9"/>
      <c r="G373" s="9"/>
      <c r="H373" s="13"/>
      <c r="I373" s="14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12"/>
      <c r="E374" s="8"/>
      <c r="F374" s="9"/>
      <c r="G374" s="9"/>
      <c r="H374" s="13"/>
      <c r="I374" s="14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12"/>
      <c r="E375" s="8"/>
      <c r="F375" s="9"/>
      <c r="G375" s="9"/>
      <c r="H375" s="13"/>
      <c r="I375" s="14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12"/>
      <c r="E376" s="8"/>
      <c r="F376" s="9"/>
      <c r="G376" s="9"/>
      <c r="H376" s="13"/>
      <c r="I376" s="14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12"/>
      <c r="E377" s="8"/>
      <c r="F377" s="9"/>
      <c r="G377" s="9"/>
      <c r="H377" s="13"/>
      <c r="I377" s="14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12"/>
      <c r="E378" s="8"/>
      <c r="F378" s="9"/>
      <c r="G378" s="9"/>
      <c r="H378" s="13"/>
      <c r="I378" s="14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12"/>
      <c r="E379" s="8"/>
      <c r="F379" s="9"/>
      <c r="G379" s="9"/>
      <c r="H379" s="13"/>
      <c r="I379" s="14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12"/>
      <c r="E380" s="8"/>
      <c r="F380" s="9"/>
      <c r="G380" s="9"/>
      <c r="H380" s="13"/>
      <c r="I380" s="14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12"/>
      <c r="E381" s="8"/>
      <c r="F381" s="9"/>
      <c r="G381" s="9"/>
      <c r="H381" s="13"/>
      <c r="I381" s="14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12"/>
      <c r="E382" s="8"/>
      <c r="F382" s="9"/>
      <c r="G382" s="9"/>
      <c r="H382" s="13"/>
      <c r="I382" s="14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12"/>
      <c r="E383" s="8"/>
      <c r="F383" s="9"/>
      <c r="G383" s="9"/>
      <c r="H383" s="13"/>
      <c r="I383" s="14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12"/>
      <c r="E384" s="8"/>
      <c r="F384" s="9"/>
      <c r="G384" s="9"/>
      <c r="H384" s="13"/>
      <c r="I384" s="14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12"/>
      <c r="E385" s="8"/>
      <c r="F385" s="9"/>
      <c r="G385" s="9"/>
      <c r="H385" s="13"/>
      <c r="I385" s="14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12"/>
      <c r="E386" s="8"/>
      <c r="F386" s="9"/>
      <c r="G386" s="9"/>
      <c r="H386" s="13"/>
      <c r="I386" s="14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12"/>
      <c r="E387" s="8"/>
      <c r="F387" s="9"/>
      <c r="G387" s="9"/>
      <c r="H387" s="13"/>
      <c r="I387" s="14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12"/>
      <c r="E388" s="8"/>
      <c r="F388" s="9"/>
      <c r="G388" s="9"/>
      <c r="H388" s="13"/>
      <c r="I388" s="14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12"/>
      <c r="E389" s="8"/>
      <c r="F389" s="9"/>
      <c r="G389" s="9"/>
      <c r="H389" s="13"/>
      <c r="I389" s="14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12"/>
      <c r="E390" s="8"/>
      <c r="F390" s="9"/>
      <c r="G390" s="9"/>
      <c r="H390" s="13"/>
      <c r="I390" s="14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12"/>
      <c r="E391" s="8"/>
      <c r="F391" s="9"/>
      <c r="G391" s="9"/>
      <c r="H391" s="13"/>
      <c r="I391" s="14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12"/>
      <c r="E392" s="8"/>
      <c r="F392" s="9"/>
      <c r="G392" s="9"/>
      <c r="H392" s="13"/>
      <c r="I392" s="14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12"/>
      <c r="E393" s="8"/>
      <c r="F393" s="9"/>
      <c r="G393" s="9"/>
      <c r="H393" s="13"/>
      <c r="I393" s="14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12"/>
      <c r="E394" s="8"/>
      <c r="F394" s="9"/>
      <c r="G394" s="9"/>
      <c r="H394" s="13"/>
      <c r="I394" s="14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12"/>
      <c r="E395" s="8"/>
      <c r="F395" s="9"/>
      <c r="G395" s="9"/>
      <c r="H395" s="13"/>
      <c r="I395" s="14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12"/>
      <c r="E396" s="8"/>
      <c r="F396" s="9"/>
      <c r="G396" s="9"/>
      <c r="H396" s="13"/>
      <c r="I396" s="14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12"/>
      <c r="E397" s="8"/>
      <c r="F397" s="9"/>
      <c r="G397" s="9"/>
      <c r="H397" s="13"/>
      <c r="I397" s="14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12"/>
      <c r="E398" s="8"/>
      <c r="F398" s="9"/>
      <c r="G398" s="9"/>
      <c r="H398" s="13"/>
      <c r="I398" s="14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12"/>
      <c r="E399" s="8"/>
      <c r="F399" s="9"/>
      <c r="G399" s="9"/>
      <c r="H399" s="13"/>
      <c r="I399" s="14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12"/>
      <c r="E400" s="8"/>
      <c r="F400" s="9"/>
      <c r="G400" s="9"/>
      <c r="H400" s="13"/>
      <c r="I400" s="14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12"/>
      <c r="E401" s="8"/>
      <c r="F401" s="9"/>
      <c r="G401" s="9"/>
      <c r="H401" s="13"/>
      <c r="I401" s="14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12"/>
      <c r="E402" s="8"/>
      <c r="F402" s="9"/>
      <c r="G402" s="9"/>
      <c r="H402" s="13"/>
      <c r="I402" s="14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12"/>
      <c r="E403" s="8"/>
      <c r="F403" s="9"/>
      <c r="G403" s="9"/>
      <c r="H403" s="13"/>
      <c r="I403" s="14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12"/>
      <c r="E404" s="8"/>
      <c r="F404" s="9"/>
      <c r="G404" s="9"/>
      <c r="H404" s="13"/>
      <c r="I404" s="14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12"/>
      <c r="E405" s="8"/>
      <c r="F405" s="9"/>
      <c r="G405" s="9"/>
      <c r="H405" s="13"/>
      <c r="I405" s="14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12"/>
      <c r="E406" s="8"/>
      <c r="F406" s="9"/>
      <c r="G406" s="9"/>
      <c r="H406" s="13"/>
      <c r="I406" s="14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12"/>
      <c r="E407" s="8"/>
      <c r="F407" s="9"/>
      <c r="G407" s="9"/>
      <c r="H407" s="13"/>
      <c r="I407" s="14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12"/>
      <c r="E408" s="8"/>
      <c r="F408" s="9"/>
      <c r="G408" s="9"/>
      <c r="H408" s="13"/>
      <c r="I408" s="14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12"/>
      <c r="E409" s="8"/>
      <c r="F409" s="9"/>
      <c r="G409" s="9"/>
      <c r="H409" s="13"/>
      <c r="I409" s="14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12"/>
      <c r="E410" s="8"/>
      <c r="F410" s="9"/>
      <c r="G410" s="9"/>
      <c r="H410" s="13"/>
      <c r="I410" s="14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12"/>
      <c r="E411" s="8"/>
      <c r="F411" s="9"/>
      <c r="G411" s="9"/>
      <c r="H411" s="13"/>
      <c r="I411" s="14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12"/>
      <c r="E412" s="8"/>
      <c r="F412" s="9"/>
      <c r="G412" s="9"/>
      <c r="H412" s="13"/>
      <c r="I412" s="14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12"/>
      <c r="E413" s="8"/>
      <c r="F413" s="9"/>
      <c r="G413" s="9"/>
      <c r="H413" s="13"/>
      <c r="I413" s="14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12"/>
      <c r="E414" s="8"/>
      <c r="F414" s="9"/>
      <c r="G414" s="9"/>
      <c r="H414" s="13"/>
      <c r="I414" s="14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12"/>
      <c r="E415" s="8"/>
      <c r="F415" s="9"/>
      <c r="G415" s="9"/>
      <c r="H415" s="13"/>
      <c r="I415" s="14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12"/>
      <c r="E416" s="8"/>
      <c r="F416" s="9"/>
      <c r="G416" s="9"/>
      <c r="H416" s="13"/>
      <c r="I416" s="14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12"/>
      <c r="E417" s="8"/>
      <c r="F417" s="9"/>
      <c r="G417" s="9"/>
      <c r="H417" s="13"/>
      <c r="I417" s="14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12"/>
      <c r="E418" s="8"/>
      <c r="F418" s="9"/>
      <c r="G418" s="9"/>
      <c r="H418" s="13"/>
      <c r="I418" s="14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12"/>
      <c r="E419" s="8"/>
      <c r="F419" s="9"/>
      <c r="G419" s="9"/>
      <c r="H419" s="13"/>
      <c r="I419" s="14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12"/>
      <c r="E420" s="8"/>
      <c r="F420" s="9"/>
      <c r="G420" s="9"/>
      <c r="H420" s="13"/>
      <c r="I420" s="14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12"/>
      <c r="E421" s="8"/>
      <c r="F421" s="9"/>
      <c r="G421" s="9"/>
      <c r="H421" s="13"/>
      <c r="I421" s="14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12"/>
      <c r="E422" s="8"/>
      <c r="F422" s="9"/>
      <c r="G422" s="9"/>
      <c r="H422" s="13"/>
      <c r="I422" s="14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12"/>
      <c r="E423" s="8"/>
      <c r="F423" s="9"/>
      <c r="G423" s="9"/>
      <c r="H423" s="13"/>
      <c r="I423" s="14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12"/>
      <c r="E424" s="8"/>
      <c r="F424" s="9"/>
      <c r="G424" s="9"/>
      <c r="H424" s="13"/>
      <c r="I424" s="14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12"/>
      <c r="E425" s="8"/>
      <c r="F425" s="9"/>
      <c r="G425" s="9"/>
      <c r="H425" s="13"/>
      <c r="I425" s="14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12"/>
      <c r="E426" s="8"/>
      <c r="F426" s="9"/>
      <c r="G426" s="9"/>
      <c r="H426" s="13"/>
      <c r="I426" s="14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12"/>
      <c r="E427" s="8"/>
      <c r="F427" s="9"/>
      <c r="G427" s="9"/>
      <c r="H427" s="13"/>
      <c r="I427" s="14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12"/>
      <c r="E428" s="8"/>
      <c r="F428" s="9"/>
      <c r="G428" s="9"/>
      <c r="H428" s="13"/>
      <c r="I428" s="14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12"/>
      <c r="E429" s="8"/>
      <c r="F429" s="9"/>
      <c r="G429" s="9"/>
      <c r="H429" s="13"/>
      <c r="I429" s="14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12"/>
      <c r="E430" s="8"/>
      <c r="F430" s="9"/>
      <c r="G430" s="9"/>
      <c r="H430" s="13"/>
      <c r="I430" s="14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12"/>
      <c r="E431" s="8"/>
      <c r="F431" s="9"/>
      <c r="G431" s="9"/>
      <c r="H431" s="13"/>
      <c r="I431" s="14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12"/>
      <c r="E432" s="8"/>
      <c r="F432" s="9"/>
      <c r="G432" s="9"/>
      <c r="H432" s="13"/>
      <c r="I432" s="14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12"/>
      <c r="E433" s="8"/>
      <c r="F433" s="9"/>
      <c r="G433" s="9"/>
      <c r="H433" s="13"/>
      <c r="I433" s="14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12"/>
      <c r="E434" s="8"/>
      <c r="F434" s="9"/>
      <c r="G434" s="9"/>
      <c r="H434" s="13"/>
      <c r="I434" s="14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12"/>
      <c r="E435" s="8"/>
      <c r="F435" s="9"/>
      <c r="G435" s="9"/>
      <c r="H435" s="13"/>
      <c r="I435" s="14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12"/>
      <c r="E436" s="8"/>
      <c r="F436" s="9"/>
      <c r="G436" s="9"/>
      <c r="H436" s="13"/>
      <c r="I436" s="14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12"/>
      <c r="E437" s="8"/>
      <c r="F437" s="9"/>
      <c r="G437" s="9"/>
      <c r="H437" s="13"/>
      <c r="I437" s="14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12"/>
      <c r="E438" s="8"/>
      <c r="F438" s="9"/>
      <c r="G438" s="9"/>
      <c r="H438" s="13"/>
      <c r="I438" s="14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12"/>
      <c r="E439" s="8"/>
      <c r="F439" s="9"/>
      <c r="G439" s="9"/>
      <c r="H439" s="13"/>
      <c r="I439" s="14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12"/>
      <c r="E440" s="8"/>
      <c r="F440" s="9"/>
      <c r="G440" s="9"/>
      <c r="H440" s="13"/>
      <c r="I440" s="14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12"/>
      <c r="E441" s="8"/>
      <c r="F441" s="9"/>
      <c r="G441" s="9"/>
      <c r="H441" s="13"/>
      <c r="I441" s="14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12"/>
      <c r="E442" s="8"/>
      <c r="F442" s="9"/>
      <c r="G442" s="9"/>
      <c r="H442" s="13"/>
      <c r="I442" s="14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12"/>
      <c r="E443" s="8"/>
      <c r="F443" s="9"/>
      <c r="G443" s="9"/>
      <c r="H443" s="13"/>
      <c r="I443" s="14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12"/>
      <c r="E444" s="8"/>
      <c r="F444" s="9"/>
      <c r="G444" s="9"/>
      <c r="H444" s="13"/>
      <c r="I444" s="14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12"/>
      <c r="E445" s="8"/>
      <c r="F445" s="9"/>
      <c r="G445" s="9"/>
      <c r="H445" s="13"/>
      <c r="I445" s="14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12"/>
      <c r="E446" s="8"/>
      <c r="F446" s="9"/>
      <c r="G446" s="9"/>
      <c r="H446" s="13"/>
      <c r="I446" s="14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12"/>
      <c r="E447" s="8"/>
      <c r="F447" s="9"/>
      <c r="G447" s="9"/>
      <c r="H447" s="13"/>
      <c r="I447" s="14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12"/>
      <c r="E448" s="8"/>
      <c r="F448" s="9"/>
      <c r="G448" s="9"/>
      <c r="H448" s="13"/>
      <c r="I448" s="14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12"/>
      <c r="E449" s="8"/>
      <c r="F449" s="9"/>
      <c r="G449" s="9"/>
      <c r="H449" s="13"/>
      <c r="I449" s="14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12"/>
      <c r="E450" s="8"/>
      <c r="F450" s="9"/>
      <c r="G450" s="9"/>
      <c r="H450" s="13"/>
      <c r="I450" s="14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12"/>
      <c r="E451" s="8"/>
      <c r="F451" s="9"/>
      <c r="G451" s="9"/>
      <c r="H451" s="13"/>
      <c r="I451" s="14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12"/>
      <c r="E452" s="8"/>
      <c r="F452" s="9"/>
      <c r="G452" s="9"/>
      <c r="H452" s="13"/>
      <c r="I452" s="14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12"/>
      <c r="E453" s="8"/>
      <c r="F453" s="9"/>
      <c r="G453" s="9"/>
      <c r="H453" s="13"/>
      <c r="I453" s="14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12"/>
      <c r="E454" s="8"/>
      <c r="F454" s="9"/>
      <c r="G454" s="9"/>
      <c r="H454" s="13"/>
      <c r="I454" s="14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12"/>
      <c r="E455" s="8"/>
      <c r="F455" s="9"/>
      <c r="G455" s="9"/>
      <c r="H455" s="13"/>
      <c r="I455" s="14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12"/>
      <c r="E456" s="8"/>
      <c r="F456" s="9"/>
      <c r="G456" s="9"/>
      <c r="H456" s="13"/>
      <c r="I456" s="14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12"/>
      <c r="E457" s="8"/>
      <c r="F457" s="9"/>
      <c r="G457" s="9"/>
      <c r="H457" s="13"/>
      <c r="I457" s="14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12"/>
      <c r="E458" s="8"/>
      <c r="F458" s="9"/>
      <c r="G458" s="9"/>
      <c r="H458" s="13"/>
      <c r="I458" s="14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12"/>
      <c r="E459" s="8"/>
      <c r="F459" s="9"/>
      <c r="G459" s="9"/>
      <c r="H459" s="13"/>
      <c r="I459" s="14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12"/>
      <c r="E460" s="8"/>
      <c r="F460" s="9"/>
      <c r="G460" s="9"/>
      <c r="H460" s="13"/>
      <c r="I460" s="14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12"/>
      <c r="E461" s="8"/>
      <c r="F461" s="9"/>
      <c r="G461" s="9"/>
      <c r="H461" s="13"/>
      <c r="I461" s="14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12"/>
      <c r="E462" s="8"/>
      <c r="F462" s="9"/>
      <c r="G462" s="9"/>
      <c r="H462" s="13"/>
      <c r="I462" s="14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12"/>
      <c r="E463" s="8"/>
      <c r="F463" s="9"/>
      <c r="G463" s="9"/>
      <c r="H463" s="13"/>
      <c r="I463" s="14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12"/>
      <c r="E464" s="8"/>
      <c r="F464" s="9"/>
      <c r="G464" s="9"/>
      <c r="H464" s="13"/>
      <c r="I464" s="14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12"/>
      <c r="E465" s="8"/>
      <c r="F465" s="9"/>
      <c r="G465" s="9"/>
      <c r="H465" s="13"/>
      <c r="I465" s="14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12"/>
      <c r="E466" s="8"/>
      <c r="F466" s="9"/>
      <c r="G466" s="9"/>
      <c r="H466" s="13"/>
      <c r="I466" s="14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12"/>
      <c r="E467" s="8"/>
      <c r="F467" s="9"/>
      <c r="G467" s="9"/>
      <c r="H467" s="13"/>
      <c r="I467" s="14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12"/>
      <c r="E468" s="8"/>
      <c r="F468" s="9"/>
      <c r="G468" s="9"/>
      <c r="H468" s="13"/>
      <c r="I468" s="14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12"/>
      <c r="E469" s="8"/>
      <c r="F469" s="9"/>
      <c r="G469" s="9"/>
      <c r="H469" s="13"/>
      <c r="I469" s="14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12"/>
      <c r="E470" s="8"/>
      <c r="F470" s="9"/>
      <c r="G470" s="9"/>
      <c r="H470" s="13"/>
      <c r="I470" s="14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12"/>
      <c r="E471" s="8"/>
      <c r="F471" s="9"/>
      <c r="G471" s="9"/>
      <c r="H471" s="13"/>
      <c r="I471" s="14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12"/>
      <c r="E472" s="8"/>
      <c r="F472" s="9"/>
      <c r="G472" s="9"/>
      <c r="H472" s="13"/>
      <c r="I472" s="14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12"/>
      <c r="E473" s="8"/>
      <c r="F473" s="9"/>
      <c r="G473" s="9"/>
      <c r="H473" s="13"/>
      <c r="I473" s="14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12"/>
      <c r="E474" s="8"/>
      <c r="F474" s="9"/>
      <c r="G474" s="9"/>
      <c r="H474" s="13"/>
      <c r="I474" s="14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12"/>
      <c r="E475" s="8"/>
      <c r="F475" s="9"/>
      <c r="G475" s="9"/>
      <c r="H475" s="13"/>
      <c r="I475" s="14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12"/>
      <c r="E476" s="8"/>
      <c r="F476" s="9"/>
      <c r="G476" s="9"/>
      <c r="H476" s="13"/>
      <c r="I476" s="14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12"/>
      <c r="E477" s="8"/>
      <c r="F477" s="9"/>
      <c r="G477" s="9"/>
      <c r="H477" s="13"/>
      <c r="I477" s="14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12"/>
      <c r="E478" s="8"/>
      <c r="F478" s="9"/>
      <c r="G478" s="9"/>
      <c r="H478" s="13"/>
      <c r="I478" s="14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12"/>
      <c r="E479" s="8"/>
      <c r="F479" s="9"/>
      <c r="G479" s="9"/>
      <c r="H479" s="13"/>
      <c r="I479" s="14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12"/>
      <c r="E480" s="8"/>
      <c r="F480" s="9"/>
      <c r="G480" s="9"/>
      <c r="H480" s="13"/>
      <c r="I480" s="14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12"/>
      <c r="E481" s="8"/>
      <c r="F481" s="9"/>
      <c r="G481" s="9"/>
      <c r="H481" s="13"/>
      <c r="I481" s="14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12"/>
      <c r="E482" s="8"/>
      <c r="F482" s="9"/>
      <c r="G482" s="9"/>
      <c r="H482" s="13"/>
      <c r="I482" s="14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12"/>
      <c r="E483" s="8"/>
      <c r="F483" s="9"/>
      <c r="G483" s="9"/>
      <c r="H483" s="13"/>
      <c r="I483" s="14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12"/>
      <c r="E484" s="8"/>
      <c r="F484" s="9"/>
      <c r="G484" s="9"/>
      <c r="H484" s="13"/>
      <c r="I484" s="14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12"/>
      <c r="E485" s="8"/>
      <c r="F485" s="9"/>
      <c r="G485" s="9"/>
      <c r="H485" s="13"/>
      <c r="I485" s="14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12"/>
      <c r="E486" s="8"/>
      <c r="F486" s="9"/>
      <c r="G486" s="9"/>
      <c r="H486" s="13"/>
      <c r="I486" s="14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12"/>
      <c r="E487" s="8"/>
      <c r="F487" s="9"/>
      <c r="G487" s="9"/>
      <c r="H487" s="13"/>
      <c r="I487" s="14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12"/>
      <c r="E488" s="8"/>
      <c r="F488" s="9"/>
      <c r="G488" s="9"/>
      <c r="H488" s="13"/>
      <c r="I488" s="14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12"/>
      <c r="E489" s="8"/>
      <c r="F489" s="9"/>
      <c r="G489" s="9"/>
      <c r="H489" s="13"/>
      <c r="I489" s="14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12"/>
      <c r="E490" s="8"/>
      <c r="F490" s="9"/>
      <c r="G490" s="9"/>
      <c r="H490" s="13"/>
      <c r="I490" s="14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12"/>
      <c r="E491" s="8"/>
      <c r="F491" s="9"/>
      <c r="G491" s="9"/>
      <c r="H491" s="13"/>
      <c r="I491" s="14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12"/>
      <c r="E492" s="8"/>
      <c r="F492" s="9"/>
      <c r="G492" s="9"/>
      <c r="H492" s="13"/>
      <c r="I492" s="14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12"/>
      <c r="E493" s="8"/>
      <c r="F493" s="9"/>
      <c r="G493" s="9"/>
      <c r="H493" s="13"/>
      <c r="I493" s="14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12"/>
      <c r="E494" s="8"/>
      <c r="F494" s="9"/>
      <c r="G494" s="9"/>
      <c r="H494" s="13"/>
      <c r="I494" s="14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12"/>
      <c r="E495" s="8"/>
      <c r="F495" s="9"/>
      <c r="G495" s="9"/>
      <c r="H495" s="13"/>
      <c r="I495" s="14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12"/>
      <c r="E496" s="8"/>
      <c r="F496" s="9"/>
      <c r="G496" s="9"/>
      <c r="H496" s="13"/>
      <c r="I496" s="14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12"/>
      <c r="E497" s="8"/>
      <c r="F497" s="9"/>
      <c r="G497" s="9"/>
      <c r="H497" s="13"/>
      <c r="I497" s="14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12"/>
      <c r="E498" s="8"/>
      <c r="F498" s="9"/>
      <c r="G498" s="9"/>
      <c r="H498" s="13"/>
      <c r="I498" s="14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12"/>
      <c r="E499" s="8"/>
      <c r="F499" s="9"/>
      <c r="G499" s="9"/>
      <c r="H499" s="13"/>
      <c r="I499" s="14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12"/>
      <c r="E500" s="8"/>
      <c r="F500" s="9"/>
      <c r="G500" s="9"/>
      <c r="H500" s="13"/>
      <c r="I500" s="14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12"/>
      <c r="E501" s="8"/>
      <c r="F501" s="9"/>
      <c r="G501" s="9"/>
      <c r="H501" s="13"/>
      <c r="I501" s="14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12"/>
      <c r="E502" s="8"/>
      <c r="F502" s="9"/>
      <c r="G502" s="9"/>
      <c r="H502" s="13"/>
      <c r="I502" s="14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12"/>
      <c r="E503" s="8"/>
      <c r="F503" s="9"/>
      <c r="G503" s="9"/>
      <c r="H503" s="13"/>
      <c r="I503" s="14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12"/>
      <c r="E504" s="8"/>
      <c r="F504" s="9"/>
      <c r="G504" s="9"/>
      <c r="H504" s="13"/>
      <c r="I504" s="14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12"/>
      <c r="E505" s="8"/>
      <c r="F505" s="9"/>
      <c r="G505" s="9"/>
      <c r="H505" s="13"/>
      <c r="I505" s="14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12"/>
      <c r="E506" s="8"/>
      <c r="F506" s="9"/>
      <c r="G506" s="9"/>
      <c r="H506" s="13"/>
      <c r="I506" s="14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12"/>
      <c r="E507" s="8"/>
      <c r="F507" s="9"/>
      <c r="G507" s="9"/>
      <c r="H507" s="13"/>
      <c r="I507" s="14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12"/>
      <c r="E508" s="8"/>
      <c r="F508" s="9"/>
      <c r="G508" s="9"/>
      <c r="H508" s="13"/>
      <c r="I508" s="14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12"/>
      <c r="E509" s="8"/>
      <c r="F509" s="9"/>
      <c r="G509" s="9"/>
      <c r="H509" s="13"/>
      <c r="I509" s="14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12"/>
      <c r="E510" s="8"/>
      <c r="F510" s="9"/>
      <c r="G510" s="9"/>
      <c r="H510" s="13"/>
      <c r="I510" s="14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12"/>
      <c r="E511" s="8"/>
      <c r="F511" s="9"/>
      <c r="G511" s="9"/>
      <c r="H511" s="13"/>
      <c r="I511" s="14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12"/>
      <c r="E512" s="8"/>
      <c r="F512" s="9"/>
      <c r="G512" s="9"/>
      <c r="H512" s="13"/>
      <c r="I512" s="14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12"/>
      <c r="E513" s="8"/>
      <c r="F513" s="9"/>
      <c r="G513" s="9"/>
      <c r="H513" s="13"/>
      <c r="I513" s="14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12"/>
      <c r="E514" s="8"/>
      <c r="F514" s="9"/>
      <c r="G514" s="9"/>
      <c r="H514" s="13"/>
      <c r="I514" s="14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12"/>
      <c r="E515" s="8"/>
      <c r="F515" s="9"/>
      <c r="G515" s="9"/>
      <c r="H515" s="13"/>
      <c r="I515" s="14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12"/>
      <c r="E516" s="8"/>
      <c r="F516" s="9"/>
      <c r="G516" s="9"/>
      <c r="H516" s="13"/>
      <c r="I516" s="14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12"/>
      <c r="E517" s="8"/>
      <c r="F517" s="9"/>
      <c r="G517" s="9"/>
      <c r="H517" s="13"/>
      <c r="I517" s="14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12"/>
      <c r="E518" s="8"/>
      <c r="F518" s="9"/>
      <c r="G518" s="9"/>
      <c r="H518" s="13"/>
      <c r="I518" s="14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12"/>
      <c r="E519" s="8"/>
      <c r="F519" s="9"/>
      <c r="G519" s="9"/>
      <c r="H519" s="13"/>
      <c r="I519" s="14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12"/>
      <c r="E520" s="8"/>
      <c r="F520" s="9"/>
      <c r="G520" s="9"/>
      <c r="H520" s="13"/>
      <c r="I520" s="14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12"/>
      <c r="E521" s="8"/>
      <c r="F521" s="9"/>
      <c r="G521" s="9"/>
      <c r="H521" s="13"/>
      <c r="I521" s="14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12"/>
      <c r="E522" s="8"/>
      <c r="F522" s="9"/>
      <c r="G522" s="9"/>
      <c r="H522" s="13"/>
      <c r="I522" s="14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12"/>
      <c r="E523" s="8"/>
      <c r="F523" s="9"/>
      <c r="G523" s="9"/>
      <c r="H523" s="13"/>
      <c r="I523" s="14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12"/>
      <c r="E524" s="8"/>
      <c r="F524" s="9"/>
      <c r="G524" s="9"/>
      <c r="H524" s="13"/>
      <c r="I524" s="14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12"/>
      <c r="E525" s="8"/>
      <c r="F525" s="9"/>
      <c r="G525" s="9"/>
      <c r="H525" s="13"/>
      <c r="I525" s="14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12"/>
      <c r="E526" s="8"/>
      <c r="F526" s="9"/>
      <c r="G526" s="9"/>
      <c r="H526" s="13"/>
      <c r="I526" s="14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12"/>
      <c r="E527" s="8"/>
      <c r="F527" s="9"/>
      <c r="G527" s="9"/>
      <c r="H527" s="13"/>
      <c r="I527" s="14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12"/>
      <c r="E528" s="8"/>
      <c r="F528" s="9"/>
      <c r="G528" s="9"/>
      <c r="H528" s="13"/>
      <c r="I528" s="14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12"/>
      <c r="E529" s="8"/>
      <c r="F529" s="9"/>
      <c r="G529" s="9"/>
      <c r="H529" s="13"/>
      <c r="I529" s="14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12"/>
      <c r="E530" s="8"/>
      <c r="F530" s="9"/>
      <c r="G530" s="9"/>
      <c r="H530" s="13"/>
      <c r="I530" s="14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12"/>
      <c r="E531" s="8"/>
      <c r="F531" s="9"/>
      <c r="G531" s="9"/>
      <c r="H531" s="13"/>
      <c r="I531" s="14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12"/>
      <c r="E532" s="8"/>
      <c r="F532" s="9"/>
      <c r="G532" s="9"/>
      <c r="H532" s="13"/>
      <c r="I532" s="14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12"/>
      <c r="E533" s="8"/>
      <c r="F533" s="9"/>
      <c r="G533" s="9"/>
      <c r="H533" s="13"/>
      <c r="I533" s="14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12"/>
      <c r="E534" s="8"/>
      <c r="F534" s="9"/>
      <c r="G534" s="9"/>
      <c r="H534" s="13"/>
      <c r="I534" s="14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12"/>
      <c r="E535" s="8"/>
      <c r="F535" s="9"/>
      <c r="G535" s="9"/>
      <c r="H535" s="13"/>
      <c r="I535" s="14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12"/>
      <c r="E536" s="8"/>
      <c r="F536" s="9"/>
      <c r="G536" s="9"/>
      <c r="H536" s="13"/>
      <c r="I536" s="14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12"/>
      <c r="E537" s="8"/>
      <c r="F537" s="9"/>
      <c r="G537" s="9"/>
      <c r="H537" s="13"/>
      <c r="I537" s="14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12"/>
      <c r="E538" s="8"/>
      <c r="F538" s="9"/>
      <c r="G538" s="9"/>
      <c r="H538" s="13"/>
      <c r="I538" s="14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12"/>
      <c r="E539" s="8"/>
      <c r="F539" s="9"/>
      <c r="G539" s="9"/>
      <c r="H539" s="13"/>
      <c r="I539" s="14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12"/>
      <c r="E540" s="8"/>
      <c r="F540" s="9"/>
      <c r="G540" s="9"/>
      <c r="H540" s="13"/>
      <c r="I540" s="14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12"/>
      <c r="E541" s="8"/>
      <c r="F541" s="9"/>
      <c r="G541" s="9"/>
      <c r="H541" s="13"/>
      <c r="I541" s="14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12"/>
      <c r="E542" s="8"/>
      <c r="F542" s="9"/>
      <c r="G542" s="9"/>
      <c r="H542" s="13"/>
      <c r="I542" s="14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12"/>
      <c r="E543" s="8"/>
      <c r="F543" s="9"/>
      <c r="G543" s="9"/>
      <c r="H543" s="13"/>
      <c r="I543" s="14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12"/>
      <c r="E544" s="8"/>
      <c r="F544" s="9"/>
      <c r="G544" s="9"/>
      <c r="H544" s="13"/>
      <c r="I544" s="14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12"/>
      <c r="E545" s="8"/>
      <c r="F545" s="9"/>
      <c r="G545" s="9"/>
      <c r="H545" s="13"/>
      <c r="I545" s="14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12"/>
      <c r="E546" s="8"/>
      <c r="F546" s="9"/>
      <c r="G546" s="9"/>
      <c r="H546" s="13"/>
      <c r="I546" s="14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12"/>
      <c r="E547" s="8"/>
      <c r="F547" s="9"/>
      <c r="G547" s="9"/>
      <c r="H547" s="13"/>
      <c r="I547" s="14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12"/>
      <c r="E548" s="8"/>
      <c r="F548" s="9"/>
      <c r="G548" s="9"/>
      <c r="H548" s="13"/>
      <c r="I548" s="14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12"/>
      <c r="E549" s="8"/>
      <c r="F549" s="9"/>
      <c r="G549" s="9"/>
      <c r="H549" s="13"/>
      <c r="I549" s="14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12"/>
      <c r="E550" s="8"/>
      <c r="F550" s="9"/>
      <c r="G550" s="9"/>
      <c r="H550" s="13"/>
      <c r="I550" s="14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12"/>
      <c r="E551" s="8"/>
      <c r="F551" s="9"/>
      <c r="G551" s="9"/>
      <c r="H551" s="13"/>
      <c r="I551" s="14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12"/>
      <c r="E552" s="8"/>
      <c r="F552" s="9"/>
      <c r="G552" s="9"/>
      <c r="H552" s="13"/>
      <c r="I552" s="14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12"/>
      <c r="E553" s="8"/>
      <c r="F553" s="9"/>
      <c r="G553" s="9"/>
      <c r="H553" s="13"/>
      <c r="I553" s="14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12"/>
      <c r="E554" s="8"/>
      <c r="F554" s="9"/>
      <c r="G554" s="9"/>
      <c r="H554" s="13"/>
      <c r="I554" s="14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12"/>
      <c r="E555" s="8"/>
      <c r="F555" s="9"/>
      <c r="G555" s="9"/>
      <c r="H555" s="13"/>
      <c r="I555" s="14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12"/>
      <c r="E556" s="8"/>
      <c r="F556" s="9"/>
      <c r="G556" s="9"/>
      <c r="H556" s="13"/>
      <c r="I556" s="14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12"/>
      <c r="E557" s="8"/>
      <c r="F557" s="9"/>
      <c r="G557" s="9"/>
      <c r="H557" s="13"/>
      <c r="I557" s="14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12"/>
      <c r="E558" s="8"/>
      <c r="F558" s="9"/>
      <c r="G558" s="9"/>
      <c r="H558" s="13"/>
      <c r="I558" s="14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12"/>
      <c r="E559" s="8"/>
      <c r="F559" s="9"/>
      <c r="G559" s="9"/>
      <c r="H559" s="13"/>
      <c r="I559" s="14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12"/>
      <c r="E560" s="8"/>
      <c r="F560" s="9"/>
      <c r="G560" s="9"/>
      <c r="H560" s="13"/>
      <c r="I560" s="14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12"/>
      <c r="E561" s="8"/>
      <c r="F561" s="9"/>
      <c r="G561" s="9"/>
      <c r="H561" s="13"/>
      <c r="I561" s="14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12"/>
      <c r="E562" s="8"/>
      <c r="F562" s="9"/>
      <c r="G562" s="9"/>
      <c r="H562" s="13"/>
      <c r="I562" s="14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12"/>
      <c r="E563" s="8"/>
      <c r="F563" s="9"/>
      <c r="G563" s="9"/>
      <c r="H563" s="13"/>
      <c r="I563" s="14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12"/>
      <c r="E564" s="8"/>
      <c r="F564" s="9"/>
      <c r="G564" s="9"/>
      <c r="H564" s="13"/>
      <c r="I564" s="14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12"/>
      <c r="E565" s="8"/>
      <c r="F565" s="9"/>
      <c r="G565" s="9"/>
      <c r="H565" s="13"/>
      <c r="I565" s="14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12"/>
      <c r="E566" s="8"/>
      <c r="F566" s="9"/>
      <c r="G566" s="9"/>
      <c r="H566" s="13"/>
      <c r="I566" s="14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12"/>
      <c r="E567" s="8"/>
      <c r="F567" s="9"/>
      <c r="G567" s="9"/>
      <c r="H567" s="13"/>
      <c r="I567" s="14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12"/>
      <c r="E568" s="8"/>
      <c r="F568" s="9"/>
      <c r="G568" s="9"/>
      <c r="H568" s="13"/>
      <c r="I568" s="14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12"/>
      <c r="E569" s="8"/>
      <c r="F569" s="9"/>
      <c r="G569" s="9"/>
      <c r="H569" s="13"/>
      <c r="I569" s="14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12"/>
      <c r="E570" s="8"/>
      <c r="F570" s="9"/>
      <c r="G570" s="9"/>
      <c r="H570" s="13"/>
      <c r="I570" s="14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12"/>
      <c r="E571" s="8"/>
      <c r="F571" s="9"/>
      <c r="G571" s="9"/>
      <c r="H571" s="13"/>
      <c r="I571" s="14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12"/>
      <c r="E572" s="8"/>
      <c r="F572" s="9"/>
      <c r="G572" s="9"/>
      <c r="H572" s="13"/>
      <c r="I572" s="14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12"/>
      <c r="E573" s="8"/>
      <c r="F573" s="9"/>
      <c r="G573" s="9"/>
      <c r="H573" s="13"/>
      <c r="I573" s="14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12"/>
      <c r="E574" s="8"/>
      <c r="F574" s="9"/>
      <c r="G574" s="9"/>
      <c r="H574" s="13"/>
      <c r="I574" s="14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12"/>
      <c r="E575" s="8"/>
      <c r="F575" s="9"/>
      <c r="G575" s="9"/>
      <c r="H575" s="13"/>
      <c r="I575" s="14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12"/>
      <c r="E576" s="8"/>
      <c r="F576" s="9"/>
      <c r="G576" s="9"/>
      <c r="H576" s="13"/>
      <c r="I576" s="14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12"/>
      <c r="E577" s="8"/>
      <c r="F577" s="9"/>
      <c r="G577" s="9"/>
      <c r="H577" s="13"/>
      <c r="I577" s="14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12"/>
      <c r="E578" s="8"/>
      <c r="F578" s="9"/>
      <c r="G578" s="9"/>
      <c r="H578" s="13"/>
      <c r="I578" s="14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12"/>
      <c r="E579" s="8"/>
      <c r="F579" s="9"/>
      <c r="G579" s="9"/>
      <c r="H579" s="13"/>
      <c r="I579" s="14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12"/>
      <c r="E580" s="8"/>
      <c r="F580" s="9"/>
      <c r="G580" s="9"/>
      <c r="H580" s="13"/>
      <c r="I580" s="14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12"/>
      <c r="E581" s="8"/>
      <c r="F581" s="9"/>
      <c r="G581" s="9"/>
      <c r="H581" s="13"/>
      <c r="I581" s="14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12"/>
      <c r="E582" s="8"/>
      <c r="F582" s="9"/>
      <c r="G582" s="9"/>
      <c r="H582" s="13"/>
      <c r="I582" s="14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12"/>
      <c r="E583" s="8"/>
      <c r="F583" s="9"/>
      <c r="G583" s="9"/>
      <c r="H583" s="13"/>
      <c r="I583" s="14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12"/>
      <c r="E584" s="8"/>
      <c r="F584" s="9"/>
      <c r="G584" s="9"/>
      <c r="H584" s="13"/>
      <c r="I584" s="14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12"/>
      <c r="E585" s="8"/>
      <c r="F585" s="9"/>
      <c r="G585" s="9"/>
      <c r="H585" s="13"/>
      <c r="I585" s="14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12"/>
      <c r="E586" s="8"/>
      <c r="F586" s="9"/>
      <c r="G586" s="9"/>
      <c r="H586" s="13"/>
      <c r="I586" s="14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12"/>
      <c r="E587" s="8"/>
      <c r="F587" s="9"/>
      <c r="G587" s="9"/>
      <c r="H587" s="13"/>
      <c r="I587" s="14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12"/>
      <c r="E588" s="8"/>
      <c r="F588" s="9"/>
      <c r="G588" s="9"/>
      <c r="H588" s="13"/>
      <c r="I588" s="14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12"/>
      <c r="E589" s="8"/>
      <c r="F589" s="9"/>
      <c r="G589" s="9"/>
      <c r="H589" s="13"/>
      <c r="I589" s="14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12"/>
      <c r="E590" s="8"/>
      <c r="F590" s="9"/>
      <c r="G590" s="9"/>
      <c r="H590" s="13"/>
      <c r="I590" s="14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12"/>
      <c r="E591" s="8"/>
      <c r="F591" s="9"/>
      <c r="G591" s="9"/>
      <c r="H591" s="13"/>
      <c r="I591" s="14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12"/>
      <c r="E592" s="8"/>
      <c r="F592" s="9"/>
      <c r="G592" s="9"/>
      <c r="H592" s="13"/>
      <c r="I592" s="14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12"/>
      <c r="E593" s="8"/>
      <c r="F593" s="9"/>
      <c r="G593" s="9"/>
      <c r="H593" s="13"/>
      <c r="I593" s="14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12"/>
      <c r="E594" s="8"/>
      <c r="F594" s="9"/>
      <c r="G594" s="9"/>
      <c r="H594" s="13"/>
      <c r="I594" s="14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12"/>
      <c r="E595" s="8"/>
      <c r="F595" s="9"/>
      <c r="G595" s="9"/>
      <c r="H595" s="13"/>
      <c r="I595" s="14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12"/>
      <c r="E596" s="8"/>
      <c r="F596" s="9"/>
      <c r="G596" s="9"/>
      <c r="H596" s="13"/>
      <c r="I596" s="14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12"/>
      <c r="E597" s="8"/>
      <c r="F597" s="9"/>
      <c r="G597" s="9"/>
      <c r="H597" s="13"/>
      <c r="I597" s="14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12"/>
      <c r="E598" s="8"/>
      <c r="F598" s="9"/>
      <c r="G598" s="9"/>
      <c r="H598" s="13"/>
      <c r="I598" s="14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12"/>
      <c r="E599" s="8"/>
      <c r="F599" s="9"/>
      <c r="G599" s="9"/>
      <c r="H599" s="13"/>
      <c r="I599" s="14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12"/>
      <c r="E600" s="8"/>
      <c r="F600" s="9"/>
      <c r="G600" s="9"/>
      <c r="H600" s="13"/>
      <c r="I600" s="14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12"/>
      <c r="E601" s="8"/>
      <c r="F601" s="9"/>
      <c r="G601" s="9"/>
      <c r="H601" s="13"/>
      <c r="I601" s="14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12"/>
      <c r="E602" s="8"/>
      <c r="F602" s="9"/>
      <c r="G602" s="9"/>
      <c r="H602" s="13"/>
      <c r="I602" s="14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12"/>
      <c r="E603" s="8"/>
      <c r="F603" s="9"/>
      <c r="G603" s="9"/>
      <c r="H603" s="13"/>
      <c r="I603" s="14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12"/>
      <c r="E604" s="8"/>
      <c r="F604" s="9"/>
      <c r="G604" s="9"/>
      <c r="H604" s="13"/>
      <c r="I604" s="14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12"/>
      <c r="E605" s="8"/>
      <c r="F605" s="9"/>
      <c r="G605" s="9"/>
      <c r="H605" s="13"/>
      <c r="I605" s="14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12"/>
      <c r="E606" s="8"/>
      <c r="F606" s="9"/>
      <c r="G606" s="9"/>
      <c r="H606" s="13"/>
      <c r="I606" s="14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12"/>
      <c r="E607" s="8"/>
      <c r="F607" s="9"/>
      <c r="G607" s="9"/>
      <c r="H607" s="13"/>
      <c r="I607" s="14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12"/>
      <c r="E608" s="8"/>
      <c r="F608" s="9"/>
      <c r="G608" s="9"/>
      <c r="H608" s="13"/>
      <c r="I608" s="14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12"/>
      <c r="E609" s="8"/>
      <c r="F609" s="9"/>
      <c r="G609" s="9"/>
      <c r="H609" s="13"/>
      <c r="I609" s="14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12"/>
      <c r="E610" s="8"/>
      <c r="F610" s="9"/>
      <c r="G610" s="9"/>
      <c r="H610" s="13"/>
      <c r="I610" s="14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12"/>
      <c r="E611" s="8"/>
      <c r="F611" s="9"/>
      <c r="G611" s="9"/>
      <c r="H611" s="13"/>
      <c r="I611" s="14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12"/>
      <c r="E612" s="8"/>
      <c r="F612" s="9"/>
      <c r="G612" s="9"/>
      <c r="H612" s="13"/>
      <c r="I612" s="14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12"/>
      <c r="E613" s="8"/>
      <c r="F613" s="9"/>
      <c r="G613" s="9"/>
      <c r="H613" s="13"/>
      <c r="I613" s="14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12"/>
      <c r="E614" s="8"/>
      <c r="F614" s="9"/>
      <c r="G614" s="9"/>
      <c r="H614" s="13"/>
      <c r="I614" s="14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12"/>
      <c r="E615" s="8"/>
      <c r="F615" s="9"/>
      <c r="G615" s="9"/>
      <c r="H615" s="13"/>
      <c r="I615" s="14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12"/>
      <c r="E616" s="8"/>
      <c r="F616" s="9"/>
      <c r="G616" s="9"/>
      <c r="H616" s="13"/>
      <c r="I616" s="14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12"/>
      <c r="E617" s="8"/>
      <c r="F617" s="9"/>
      <c r="G617" s="9"/>
      <c r="H617" s="13"/>
      <c r="I617" s="14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12"/>
      <c r="E618" s="8"/>
      <c r="F618" s="9"/>
      <c r="G618" s="9"/>
      <c r="H618" s="13"/>
      <c r="I618" s="14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12"/>
      <c r="E619" s="8"/>
      <c r="F619" s="9"/>
      <c r="G619" s="9"/>
      <c r="H619" s="13"/>
      <c r="I619" s="14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12"/>
      <c r="E620" s="8"/>
      <c r="F620" s="9"/>
      <c r="G620" s="9"/>
      <c r="H620" s="13"/>
      <c r="I620" s="14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12"/>
      <c r="E621" s="8"/>
      <c r="F621" s="9"/>
      <c r="G621" s="9"/>
      <c r="H621" s="13"/>
      <c r="I621" s="14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12"/>
      <c r="E622" s="8"/>
      <c r="F622" s="9"/>
      <c r="G622" s="9"/>
      <c r="H622" s="13"/>
      <c r="I622" s="14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12"/>
      <c r="E623" s="8"/>
      <c r="F623" s="9"/>
      <c r="G623" s="9"/>
      <c r="H623" s="13"/>
      <c r="I623" s="14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12"/>
      <c r="E624" s="8"/>
      <c r="F624" s="9"/>
      <c r="G624" s="9"/>
      <c r="H624" s="13"/>
      <c r="I624" s="14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12"/>
      <c r="E625" s="8"/>
      <c r="F625" s="9"/>
      <c r="G625" s="9"/>
      <c r="H625" s="13"/>
      <c r="I625" s="14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12"/>
      <c r="E626" s="8"/>
      <c r="F626" s="9"/>
      <c r="G626" s="9"/>
      <c r="H626" s="13"/>
      <c r="I626" s="14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12"/>
      <c r="E627" s="8"/>
      <c r="F627" s="9"/>
      <c r="G627" s="9"/>
      <c r="H627" s="13"/>
      <c r="I627" s="14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12"/>
      <c r="E628" s="8"/>
      <c r="F628" s="9"/>
      <c r="G628" s="9"/>
      <c r="H628" s="13"/>
      <c r="I628" s="14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12"/>
      <c r="E629" s="8"/>
      <c r="F629" s="9"/>
      <c r="G629" s="9"/>
      <c r="H629" s="13"/>
      <c r="I629" s="14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12"/>
      <c r="E630" s="8"/>
      <c r="F630" s="9"/>
      <c r="G630" s="9"/>
      <c r="H630" s="13"/>
      <c r="I630" s="14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12"/>
      <c r="E631" s="8"/>
      <c r="F631" s="9"/>
      <c r="G631" s="9"/>
      <c r="H631" s="13"/>
      <c r="I631" s="14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12"/>
      <c r="E632" s="8"/>
      <c r="F632" s="9"/>
      <c r="G632" s="9"/>
      <c r="H632" s="13"/>
      <c r="I632" s="14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12"/>
      <c r="E633" s="8"/>
      <c r="F633" s="9"/>
      <c r="G633" s="9"/>
      <c r="H633" s="13"/>
      <c r="I633" s="14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12"/>
      <c r="E634" s="8"/>
      <c r="F634" s="9"/>
      <c r="G634" s="9"/>
      <c r="H634" s="13"/>
      <c r="I634" s="14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12"/>
      <c r="E635" s="8"/>
      <c r="F635" s="9"/>
      <c r="G635" s="9"/>
      <c r="H635" s="13"/>
      <c r="I635" s="14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12"/>
      <c r="E636" s="8"/>
      <c r="F636" s="9"/>
      <c r="G636" s="9"/>
      <c r="H636" s="13"/>
      <c r="I636" s="14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12"/>
      <c r="E637" s="8"/>
      <c r="F637" s="9"/>
      <c r="G637" s="9"/>
      <c r="H637" s="13"/>
      <c r="I637" s="14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12"/>
      <c r="E638" s="8"/>
      <c r="F638" s="9"/>
      <c r="G638" s="9"/>
      <c r="H638" s="13"/>
      <c r="I638" s="14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12"/>
      <c r="E639" s="8"/>
      <c r="F639" s="9"/>
      <c r="G639" s="9"/>
      <c r="H639" s="13"/>
      <c r="I639" s="14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12"/>
      <c r="E640" s="8"/>
      <c r="F640" s="9"/>
      <c r="G640" s="9"/>
      <c r="H640" s="13"/>
      <c r="I640" s="14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12"/>
      <c r="E641" s="8"/>
      <c r="F641" s="9"/>
      <c r="G641" s="9"/>
      <c r="H641" s="13"/>
      <c r="I641" s="14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12"/>
      <c r="E642" s="8"/>
      <c r="F642" s="9"/>
      <c r="G642" s="9"/>
      <c r="H642" s="13"/>
      <c r="I642" s="14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12"/>
      <c r="E643" s="8"/>
      <c r="F643" s="9"/>
      <c r="G643" s="9"/>
      <c r="H643" s="13"/>
      <c r="I643" s="14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12"/>
      <c r="E644" s="8"/>
      <c r="F644" s="9"/>
      <c r="G644" s="9"/>
      <c r="H644" s="13"/>
      <c r="I644" s="14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12"/>
      <c r="E645" s="8"/>
      <c r="F645" s="9"/>
      <c r="G645" s="9"/>
      <c r="H645" s="13"/>
      <c r="I645" s="14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12"/>
      <c r="E646" s="8"/>
      <c r="F646" s="9"/>
      <c r="G646" s="9"/>
      <c r="H646" s="13"/>
      <c r="I646" s="14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12"/>
      <c r="E647" s="8"/>
      <c r="F647" s="9"/>
      <c r="G647" s="9"/>
      <c r="H647" s="13"/>
      <c r="I647" s="14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12"/>
      <c r="E648" s="8"/>
      <c r="F648" s="9"/>
      <c r="G648" s="9"/>
      <c r="H648" s="13"/>
      <c r="I648" s="14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12"/>
      <c r="E649" s="8"/>
      <c r="F649" s="9"/>
      <c r="G649" s="9"/>
      <c r="H649" s="13"/>
      <c r="I649" s="14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12"/>
      <c r="E650" s="8"/>
      <c r="F650" s="9"/>
      <c r="G650" s="9"/>
      <c r="H650" s="13"/>
      <c r="I650" s="14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12"/>
      <c r="E651" s="8"/>
      <c r="F651" s="9"/>
      <c r="G651" s="9"/>
      <c r="H651" s="13"/>
      <c r="I651" s="14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12"/>
      <c r="E652" s="8"/>
      <c r="F652" s="9"/>
      <c r="G652" s="9"/>
      <c r="H652" s="13"/>
      <c r="I652" s="14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12"/>
      <c r="E653" s="8"/>
      <c r="F653" s="9"/>
      <c r="G653" s="9"/>
      <c r="H653" s="13"/>
      <c r="I653" s="14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12"/>
      <c r="E654" s="8"/>
      <c r="F654" s="9"/>
      <c r="G654" s="9"/>
      <c r="H654" s="13"/>
      <c r="I654" s="14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12"/>
      <c r="E655" s="8"/>
      <c r="F655" s="9"/>
      <c r="G655" s="9"/>
      <c r="H655" s="13"/>
      <c r="I655" s="14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12"/>
      <c r="E656" s="8"/>
      <c r="F656" s="9"/>
      <c r="G656" s="9"/>
      <c r="H656" s="13"/>
      <c r="I656" s="14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12"/>
      <c r="E657" s="8"/>
      <c r="F657" s="9"/>
      <c r="G657" s="9"/>
      <c r="H657" s="13"/>
      <c r="I657" s="14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12"/>
      <c r="E658" s="8"/>
      <c r="F658" s="9"/>
      <c r="G658" s="9"/>
      <c r="H658" s="13"/>
      <c r="I658" s="14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12"/>
      <c r="E659" s="8"/>
      <c r="F659" s="9"/>
      <c r="G659" s="9"/>
      <c r="H659" s="13"/>
      <c r="I659" s="14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12"/>
      <c r="E660" s="8"/>
      <c r="F660" s="9"/>
      <c r="G660" s="9"/>
      <c r="H660" s="13"/>
      <c r="I660" s="14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12"/>
      <c r="E661" s="8"/>
      <c r="F661" s="9"/>
      <c r="G661" s="9"/>
      <c r="H661" s="13"/>
      <c r="I661" s="14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12"/>
      <c r="E662" s="8"/>
      <c r="F662" s="9"/>
      <c r="G662" s="9"/>
      <c r="H662" s="13"/>
      <c r="I662" s="14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12"/>
      <c r="E663" s="8"/>
      <c r="F663" s="9"/>
      <c r="G663" s="9"/>
      <c r="H663" s="13"/>
      <c r="I663" s="14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12"/>
      <c r="E664" s="8"/>
      <c r="F664" s="9"/>
      <c r="G664" s="9"/>
      <c r="H664" s="13"/>
      <c r="I664" s="14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12"/>
      <c r="E665" s="8"/>
      <c r="F665" s="9"/>
      <c r="G665" s="9"/>
      <c r="H665" s="13"/>
      <c r="I665" s="14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12"/>
      <c r="E666" s="8"/>
      <c r="F666" s="9"/>
      <c r="G666" s="9"/>
      <c r="H666" s="13"/>
      <c r="I666" s="14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12"/>
      <c r="E667" s="8"/>
      <c r="F667" s="9"/>
      <c r="G667" s="9"/>
      <c r="H667" s="13"/>
      <c r="I667" s="14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12"/>
      <c r="E668" s="8"/>
      <c r="F668" s="9"/>
      <c r="G668" s="9"/>
      <c r="H668" s="13"/>
      <c r="I668" s="14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12"/>
      <c r="E669" s="8"/>
      <c r="F669" s="9"/>
      <c r="G669" s="9"/>
      <c r="H669" s="13"/>
      <c r="I669" s="14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12"/>
      <c r="E670" s="8"/>
      <c r="F670" s="9"/>
      <c r="G670" s="9"/>
      <c r="H670" s="13"/>
      <c r="I670" s="14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12"/>
      <c r="E671" s="8"/>
      <c r="F671" s="9"/>
      <c r="G671" s="9"/>
      <c r="H671" s="13"/>
      <c r="I671" s="14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12"/>
      <c r="E672" s="8"/>
      <c r="F672" s="9"/>
      <c r="G672" s="9"/>
      <c r="H672" s="13"/>
      <c r="I672" s="14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12"/>
      <c r="E673" s="8"/>
      <c r="F673" s="9"/>
      <c r="G673" s="9"/>
      <c r="H673" s="13"/>
      <c r="I673" s="14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12"/>
      <c r="E674" s="8"/>
      <c r="F674" s="9"/>
      <c r="G674" s="9"/>
      <c r="H674" s="13"/>
      <c r="I674" s="14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12"/>
      <c r="E675" s="8"/>
      <c r="F675" s="9"/>
      <c r="G675" s="9"/>
      <c r="H675" s="13"/>
      <c r="I675" s="14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12"/>
      <c r="E676" s="8"/>
      <c r="F676" s="9"/>
      <c r="G676" s="9"/>
      <c r="H676" s="13"/>
      <c r="I676" s="14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12"/>
      <c r="E677" s="8"/>
      <c r="F677" s="9"/>
      <c r="G677" s="9"/>
      <c r="H677" s="13"/>
      <c r="I677" s="14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12"/>
      <c r="E678" s="8"/>
      <c r="F678" s="9"/>
      <c r="G678" s="9"/>
      <c r="H678" s="13"/>
      <c r="I678" s="14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12"/>
      <c r="E679" s="8"/>
      <c r="F679" s="9"/>
      <c r="G679" s="9"/>
      <c r="H679" s="13"/>
      <c r="I679" s="14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12"/>
      <c r="E680" s="8"/>
      <c r="F680" s="9"/>
      <c r="G680" s="9"/>
      <c r="H680" s="13"/>
      <c r="I680" s="14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12"/>
      <c r="E681" s="8"/>
      <c r="F681" s="9"/>
      <c r="G681" s="9"/>
      <c r="H681" s="13"/>
      <c r="I681" s="14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12"/>
      <c r="E682" s="8"/>
      <c r="F682" s="9"/>
      <c r="G682" s="9"/>
      <c r="H682" s="13"/>
      <c r="I682" s="14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12"/>
      <c r="E683" s="8"/>
      <c r="F683" s="9"/>
      <c r="G683" s="9"/>
      <c r="H683" s="13"/>
      <c r="I683" s="14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12"/>
      <c r="E684" s="8"/>
      <c r="F684" s="9"/>
      <c r="G684" s="9"/>
      <c r="H684" s="13"/>
      <c r="I684" s="14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12"/>
      <c r="E685" s="8"/>
      <c r="F685" s="9"/>
      <c r="G685" s="9"/>
      <c r="H685" s="13"/>
      <c r="I685" s="14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12"/>
      <c r="E686" s="8"/>
      <c r="F686" s="9"/>
      <c r="G686" s="9"/>
      <c r="H686" s="13"/>
      <c r="I686" s="14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12"/>
      <c r="E687" s="8"/>
      <c r="F687" s="9"/>
      <c r="G687" s="9"/>
      <c r="H687" s="13"/>
      <c r="I687" s="14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12"/>
      <c r="E688" s="8"/>
      <c r="F688" s="9"/>
      <c r="G688" s="9"/>
      <c r="H688" s="13"/>
      <c r="I688" s="14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12"/>
      <c r="E689" s="8"/>
      <c r="F689" s="9"/>
      <c r="G689" s="9"/>
      <c r="H689" s="13"/>
      <c r="I689" s="14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12"/>
      <c r="E690" s="8"/>
      <c r="F690" s="9"/>
      <c r="G690" s="9"/>
      <c r="H690" s="13"/>
      <c r="I690" s="14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12"/>
      <c r="E691" s="8"/>
      <c r="F691" s="9"/>
      <c r="G691" s="9"/>
      <c r="H691" s="13"/>
      <c r="I691" s="14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12"/>
      <c r="E692" s="8"/>
      <c r="F692" s="9"/>
      <c r="G692" s="9"/>
      <c r="H692" s="13"/>
      <c r="I692" s="14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12"/>
      <c r="E693" s="8"/>
      <c r="F693" s="9"/>
      <c r="G693" s="9"/>
      <c r="H693" s="13"/>
      <c r="I693" s="14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12"/>
      <c r="E694" s="8"/>
      <c r="F694" s="9"/>
      <c r="G694" s="9"/>
      <c r="H694" s="13"/>
      <c r="I694" s="14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12"/>
      <c r="E695" s="8"/>
      <c r="F695" s="9"/>
      <c r="G695" s="9"/>
      <c r="H695" s="13"/>
      <c r="I695" s="14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12"/>
      <c r="E696" s="8"/>
      <c r="F696" s="9"/>
      <c r="G696" s="9"/>
      <c r="H696" s="13"/>
      <c r="I696" s="14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12"/>
      <c r="E697" s="8"/>
      <c r="F697" s="9"/>
      <c r="G697" s="9"/>
      <c r="H697" s="13"/>
      <c r="I697" s="14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12"/>
      <c r="E698" s="8"/>
      <c r="F698" s="9"/>
      <c r="G698" s="9"/>
      <c r="H698" s="13"/>
      <c r="I698" s="14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12"/>
      <c r="E699" s="8"/>
      <c r="F699" s="9"/>
      <c r="G699" s="9"/>
      <c r="H699" s="13"/>
      <c r="I699" s="14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12"/>
      <c r="E700" s="8"/>
      <c r="F700" s="9"/>
      <c r="G700" s="9"/>
      <c r="H700" s="13"/>
      <c r="I700" s="14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12"/>
      <c r="E701" s="8"/>
      <c r="F701" s="9"/>
      <c r="G701" s="9"/>
      <c r="H701" s="13"/>
      <c r="I701" s="14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12"/>
      <c r="E702" s="8"/>
      <c r="F702" s="9"/>
      <c r="G702" s="9"/>
      <c r="H702" s="13"/>
      <c r="I702" s="14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12"/>
      <c r="E703" s="8"/>
      <c r="F703" s="9"/>
      <c r="G703" s="9"/>
      <c r="H703" s="13"/>
      <c r="I703" s="14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12"/>
      <c r="E704" s="8"/>
      <c r="F704" s="9"/>
      <c r="G704" s="9"/>
      <c r="H704" s="13"/>
      <c r="I704" s="14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12"/>
      <c r="E705" s="8"/>
      <c r="F705" s="9"/>
      <c r="G705" s="9"/>
      <c r="H705" s="13"/>
      <c r="I705" s="14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12"/>
      <c r="E706" s="8"/>
      <c r="F706" s="9"/>
      <c r="G706" s="9"/>
      <c r="H706" s="13"/>
      <c r="I706" s="14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12"/>
      <c r="E707" s="8"/>
      <c r="F707" s="9"/>
      <c r="G707" s="9"/>
      <c r="H707" s="13"/>
      <c r="I707" s="14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12"/>
      <c r="E708" s="8"/>
      <c r="F708" s="9"/>
      <c r="G708" s="9"/>
      <c r="H708" s="13"/>
      <c r="I708" s="14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12"/>
      <c r="E709" s="8"/>
      <c r="F709" s="9"/>
      <c r="G709" s="9"/>
      <c r="H709" s="13"/>
      <c r="I709" s="14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12"/>
      <c r="E710" s="8"/>
      <c r="F710" s="9"/>
      <c r="G710" s="9"/>
      <c r="H710" s="13"/>
      <c r="I710" s="14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12"/>
      <c r="E711" s="8"/>
      <c r="F711" s="9"/>
      <c r="G711" s="9"/>
      <c r="H711" s="13"/>
      <c r="I711" s="14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12"/>
      <c r="E712" s="8"/>
      <c r="F712" s="9"/>
      <c r="G712" s="9"/>
      <c r="H712" s="13"/>
      <c r="I712" s="14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12"/>
      <c r="E713" s="8"/>
      <c r="F713" s="9"/>
      <c r="G713" s="9"/>
      <c r="H713" s="13"/>
      <c r="I713" s="14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12"/>
      <c r="E714" s="8"/>
      <c r="F714" s="9"/>
      <c r="G714" s="9"/>
      <c r="H714" s="13"/>
      <c r="I714" s="14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12"/>
      <c r="E715" s="8"/>
      <c r="F715" s="9"/>
      <c r="G715" s="9"/>
      <c r="H715" s="13"/>
      <c r="I715" s="14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12"/>
      <c r="E716" s="8"/>
      <c r="F716" s="9"/>
      <c r="G716" s="9"/>
      <c r="H716" s="13"/>
      <c r="I716" s="14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12"/>
      <c r="E717" s="8"/>
      <c r="F717" s="9"/>
      <c r="G717" s="9"/>
      <c r="H717" s="13"/>
      <c r="I717" s="14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12"/>
      <c r="E718" s="8"/>
      <c r="F718" s="9"/>
      <c r="G718" s="9"/>
      <c r="H718" s="13"/>
      <c r="I718" s="14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12"/>
      <c r="E719" s="8"/>
      <c r="F719" s="9"/>
      <c r="G719" s="9"/>
      <c r="H719" s="13"/>
      <c r="I719" s="14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12"/>
      <c r="E720" s="8"/>
      <c r="F720" s="9"/>
      <c r="G720" s="9"/>
      <c r="H720" s="13"/>
      <c r="I720" s="14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12"/>
      <c r="E721" s="8"/>
      <c r="F721" s="9"/>
      <c r="G721" s="9"/>
      <c r="H721" s="13"/>
      <c r="I721" s="14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12"/>
      <c r="E722" s="8"/>
      <c r="F722" s="9"/>
      <c r="G722" s="9"/>
      <c r="H722" s="13"/>
      <c r="I722" s="14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12"/>
      <c r="E723" s="8"/>
      <c r="F723" s="9"/>
      <c r="G723" s="9"/>
      <c r="H723" s="13"/>
      <c r="I723" s="14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12"/>
      <c r="E724" s="8"/>
      <c r="F724" s="9"/>
      <c r="G724" s="9"/>
      <c r="H724" s="13"/>
      <c r="I724" s="14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12"/>
      <c r="E725" s="8"/>
      <c r="F725" s="9"/>
      <c r="G725" s="9"/>
      <c r="H725" s="13"/>
      <c r="I725" s="14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12"/>
      <c r="E726" s="8"/>
      <c r="F726" s="9"/>
      <c r="G726" s="9"/>
      <c r="H726" s="13"/>
      <c r="I726" s="14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12"/>
      <c r="E727" s="8"/>
      <c r="F727" s="9"/>
      <c r="G727" s="9"/>
      <c r="H727" s="13"/>
      <c r="I727" s="14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12"/>
      <c r="E728" s="8"/>
      <c r="F728" s="9"/>
      <c r="G728" s="9"/>
      <c r="H728" s="13"/>
      <c r="I728" s="14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12"/>
      <c r="E729" s="8"/>
      <c r="F729" s="9"/>
      <c r="G729" s="9"/>
      <c r="H729" s="13"/>
      <c r="I729" s="14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12"/>
      <c r="E730" s="8"/>
      <c r="F730" s="9"/>
      <c r="G730" s="9"/>
      <c r="H730" s="13"/>
      <c r="I730" s="14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12"/>
      <c r="E731" s="8"/>
      <c r="F731" s="9"/>
      <c r="G731" s="9"/>
      <c r="H731" s="13"/>
      <c r="I731" s="14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12"/>
      <c r="E732" s="8"/>
      <c r="F732" s="9"/>
      <c r="G732" s="9"/>
      <c r="H732" s="13"/>
      <c r="I732" s="14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12"/>
      <c r="E733" s="8"/>
      <c r="F733" s="9"/>
      <c r="G733" s="9"/>
      <c r="H733" s="13"/>
      <c r="I733" s="14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12"/>
      <c r="E734" s="8"/>
      <c r="F734" s="9"/>
      <c r="G734" s="9"/>
      <c r="H734" s="13"/>
      <c r="I734" s="14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12"/>
      <c r="E735" s="8"/>
      <c r="F735" s="9"/>
      <c r="G735" s="9"/>
      <c r="H735" s="13"/>
      <c r="I735" s="14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12"/>
      <c r="E736" s="8"/>
      <c r="F736" s="9"/>
      <c r="G736" s="9"/>
      <c r="H736" s="13"/>
      <c r="I736" s="14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12"/>
      <c r="E737" s="8"/>
      <c r="F737" s="9"/>
      <c r="G737" s="9"/>
      <c r="H737" s="13"/>
      <c r="I737" s="14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12"/>
      <c r="E738" s="8"/>
      <c r="F738" s="9"/>
      <c r="G738" s="9"/>
      <c r="H738" s="13"/>
      <c r="I738" s="14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12"/>
      <c r="E739" s="8"/>
      <c r="F739" s="9"/>
      <c r="G739" s="9"/>
      <c r="H739" s="13"/>
      <c r="I739" s="14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12"/>
      <c r="E740" s="8"/>
      <c r="F740" s="9"/>
      <c r="G740" s="9"/>
      <c r="H740" s="13"/>
      <c r="I740" s="14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12"/>
      <c r="E741" s="8"/>
      <c r="F741" s="9"/>
      <c r="G741" s="9"/>
      <c r="H741" s="13"/>
      <c r="I741" s="14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12"/>
      <c r="E742" s="8"/>
      <c r="F742" s="9"/>
      <c r="G742" s="9"/>
      <c r="H742" s="13"/>
      <c r="I742" s="14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12"/>
      <c r="E743" s="8"/>
      <c r="F743" s="9"/>
      <c r="G743" s="9"/>
      <c r="H743" s="13"/>
      <c r="I743" s="14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12"/>
      <c r="E744" s="8"/>
      <c r="F744" s="9"/>
      <c r="G744" s="9"/>
      <c r="H744" s="13"/>
      <c r="I744" s="14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12"/>
      <c r="E745" s="8"/>
      <c r="F745" s="9"/>
      <c r="G745" s="9"/>
      <c r="H745" s="13"/>
      <c r="I745" s="14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12"/>
      <c r="E746" s="8"/>
      <c r="F746" s="9"/>
      <c r="G746" s="9"/>
      <c r="H746" s="13"/>
      <c r="I746" s="14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12"/>
      <c r="E747" s="8"/>
      <c r="F747" s="9"/>
      <c r="G747" s="9"/>
      <c r="H747" s="13"/>
      <c r="I747" s="14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12"/>
      <c r="E748" s="8"/>
      <c r="F748" s="9"/>
      <c r="G748" s="9"/>
      <c r="H748" s="13"/>
      <c r="I748" s="14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12"/>
      <c r="E749" s="8"/>
      <c r="F749" s="9"/>
      <c r="G749" s="9"/>
      <c r="H749" s="13"/>
      <c r="I749" s="14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12"/>
      <c r="E750" s="8"/>
      <c r="F750" s="9"/>
      <c r="G750" s="9"/>
      <c r="H750" s="13"/>
      <c r="I750" s="14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12"/>
      <c r="E751" s="8"/>
      <c r="F751" s="9"/>
      <c r="G751" s="9"/>
      <c r="H751" s="13"/>
      <c r="I751" s="14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12"/>
      <c r="E752" s="8"/>
      <c r="F752" s="9"/>
      <c r="G752" s="9"/>
      <c r="H752" s="13"/>
      <c r="I752" s="14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12"/>
      <c r="E753" s="8"/>
      <c r="F753" s="9"/>
      <c r="G753" s="9"/>
      <c r="H753" s="13"/>
      <c r="I753" s="14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12"/>
      <c r="E754" s="8"/>
      <c r="F754" s="9"/>
      <c r="G754" s="9"/>
      <c r="H754" s="13"/>
      <c r="I754" s="14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12"/>
      <c r="E755" s="8"/>
      <c r="F755" s="9"/>
      <c r="G755" s="9"/>
      <c r="H755" s="13"/>
      <c r="I755" s="14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12"/>
      <c r="E756" s="8"/>
      <c r="F756" s="9"/>
      <c r="G756" s="9"/>
      <c r="H756" s="13"/>
      <c r="I756" s="14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12"/>
      <c r="E757" s="8"/>
      <c r="F757" s="9"/>
      <c r="G757" s="9"/>
      <c r="H757" s="13"/>
      <c r="I757" s="14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12"/>
      <c r="E758" s="8"/>
      <c r="F758" s="9"/>
      <c r="G758" s="9"/>
      <c r="H758" s="13"/>
      <c r="I758" s="14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12"/>
      <c r="E759" s="8"/>
      <c r="F759" s="9"/>
      <c r="G759" s="9"/>
      <c r="H759" s="13"/>
      <c r="I759" s="14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12"/>
      <c r="E760" s="8"/>
      <c r="F760" s="9"/>
      <c r="G760" s="9"/>
      <c r="H760" s="13"/>
      <c r="I760" s="14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12"/>
      <c r="E761" s="8"/>
      <c r="F761" s="9"/>
      <c r="G761" s="9"/>
      <c r="H761" s="13"/>
      <c r="I761" s="14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12"/>
      <c r="E762" s="8"/>
      <c r="F762" s="9"/>
      <c r="G762" s="9"/>
      <c r="H762" s="13"/>
      <c r="I762" s="14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12"/>
      <c r="E763" s="8"/>
      <c r="F763" s="9"/>
      <c r="G763" s="9"/>
      <c r="H763" s="13"/>
      <c r="I763" s="14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12"/>
      <c r="E764" s="8"/>
      <c r="F764" s="9"/>
      <c r="G764" s="9"/>
      <c r="H764" s="13"/>
      <c r="I764" s="14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12"/>
      <c r="E765" s="8"/>
      <c r="F765" s="9"/>
      <c r="G765" s="9"/>
      <c r="H765" s="13"/>
      <c r="I765" s="14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12"/>
      <c r="E766" s="8"/>
      <c r="F766" s="9"/>
      <c r="G766" s="9"/>
      <c r="H766" s="13"/>
      <c r="I766" s="14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12"/>
      <c r="E767" s="8"/>
      <c r="F767" s="9"/>
      <c r="G767" s="9"/>
      <c r="H767" s="13"/>
      <c r="I767" s="14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12"/>
      <c r="E768" s="8"/>
      <c r="F768" s="9"/>
      <c r="G768" s="9"/>
      <c r="H768" s="13"/>
      <c r="I768" s="14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12"/>
      <c r="E769" s="8"/>
      <c r="F769" s="9"/>
      <c r="G769" s="9"/>
      <c r="H769" s="13"/>
      <c r="I769" s="14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12"/>
      <c r="E770" s="8"/>
      <c r="F770" s="9"/>
      <c r="G770" s="9"/>
      <c r="H770" s="13"/>
      <c r="I770" s="14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12"/>
      <c r="E771" s="8"/>
      <c r="F771" s="9"/>
      <c r="G771" s="9"/>
      <c r="H771" s="13"/>
      <c r="I771" s="14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12"/>
      <c r="E772" s="8"/>
      <c r="F772" s="9"/>
      <c r="G772" s="9"/>
      <c r="H772" s="13"/>
      <c r="I772" s="14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12"/>
      <c r="E773" s="8"/>
      <c r="F773" s="9"/>
      <c r="G773" s="9"/>
      <c r="H773" s="13"/>
      <c r="I773" s="14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12"/>
      <c r="E774" s="8"/>
      <c r="F774" s="9"/>
      <c r="G774" s="9"/>
      <c r="H774" s="13"/>
      <c r="I774" s="14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12"/>
      <c r="E775" s="8"/>
      <c r="F775" s="9"/>
      <c r="G775" s="9"/>
      <c r="H775" s="13"/>
      <c r="I775" s="14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12"/>
      <c r="E776" s="8"/>
      <c r="F776" s="9"/>
      <c r="G776" s="9"/>
      <c r="H776" s="13"/>
      <c r="I776" s="14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12"/>
      <c r="E777" s="8"/>
      <c r="F777" s="9"/>
      <c r="G777" s="9"/>
      <c r="H777" s="13"/>
      <c r="I777" s="14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12"/>
      <c r="E778" s="8"/>
      <c r="F778" s="9"/>
      <c r="G778" s="9"/>
      <c r="H778" s="13"/>
      <c r="I778" s="14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12"/>
      <c r="E779" s="8"/>
      <c r="F779" s="9"/>
      <c r="G779" s="9"/>
      <c r="H779" s="13"/>
      <c r="I779" s="14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12"/>
      <c r="E780" s="8"/>
      <c r="F780" s="9"/>
      <c r="G780" s="9"/>
      <c r="H780" s="13"/>
      <c r="I780" s="14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12"/>
      <c r="E781" s="8"/>
      <c r="F781" s="9"/>
      <c r="G781" s="9"/>
      <c r="H781" s="13"/>
      <c r="I781" s="14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12"/>
      <c r="E782" s="8"/>
      <c r="F782" s="9"/>
      <c r="G782" s="9"/>
      <c r="H782" s="13"/>
      <c r="I782" s="14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12"/>
      <c r="E783" s="8"/>
      <c r="F783" s="9"/>
      <c r="G783" s="9"/>
      <c r="H783" s="13"/>
      <c r="I783" s="14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12"/>
      <c r="E784" s="8"/>
      <c r="F784" s="9"/>
      <c r="G784" s="9"/>
      <c r="H784" s="13"/>
      <c r="I784" s="14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12"/>
      <c r="E785" s="8"/>
      <c r="F785" s="9"/>
      <c r="G785" s="9"/>
      <c r="H785" s="13"/>
      <c r="I785" s="14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12"/>
      <c r="E786" s="8"/>
      <c r="F786" s="9"/>
      <c r="G786" s="9"/>
      <c r="H786" s="13"/>
      <c r="I786" s="14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12"/>
      <c r="E787" s="8"/>
      <c r="F787" s="9"/>
      <c r="G787" s="9"/>
      <c r="H787" s="13"/>
      <c r="I787" s="14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12"/>
      <c r="E788" s="8"/>
      <c r="F788" s="9"/>
      <c r="G788" s="9"/>
      <c r="H788" s="13"/>
      <c r="I788" s="14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12"/>
      <c r="E789" s="8"/>
      <c r="F789" s="9"/>
      <c r="G789" s="9"/>
      <c r="H789" s="13"/>
      <c r="I789" s="14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12"/>
      <c r="E790" s="8"/>
      <c r="F790" s="9"/>
      <c r="G790" s="9"/>
      <c r="H790" s="13"/>
      <c r="I790" s="14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12"/>
      <c r="E791" s="8"/>
      <c r="F791" s="9"/>
      <c r="G791" s="9"/>
      <c r="H791" s="13"/>
      <c r="I791" s="14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12"/>
      <c r="E792" s="8"/>
      <c r="F792" s="9"/>
      <c r="G792" s="9"/>
      <c r="H792" s="13"/>
      <c r="I792" s="14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12"/>
      <c r="E793" s="8"/>
      <c r="F793" s="9"/>
      <c r="G793" s="9"/>
      <c r="H793" s="13"/>
      <c r="I793" s="14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12"/>
      <c r="E794" s="8"/>
      <c r="F794" s="9"/>
      <c r="G794" s="9"/>
      <c r="H794" s="13"/>
      <c r="I794" s="14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12"/>
      <c r="E795" s="8"/>
      <c r="F795" s="9"/>
      <c r="G795" s="9"/>
      <c r="H795" s="13"/>
      <c r="I795" s="14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12"/>
      <c r="E796" s="8"/>
      <c r="F796" s="9"/>
      <c r="G796" s="9"/>
      <c r="H796" s="13"/>
      <c r="I796" s="14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12"/>
      <c r="E797" s="8"/>
      <c r="F797" s="9"/>
      <c r="G797" s="9"/>
      <c r="H797" s="13"/>
      <c r="I797" s="14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12"/>
      <c r="E798" s="8"/>
      <c r="F798" s="9"/>
      <c r="G798" s="9"/>
      <c r="H798" s="13"/>
      <c r="I798" s="14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12"/>
      <c r="E799" s="8"/>
      <c r="F799" s="9"/>
      <c r="G799" s="9"/>
      <c r="H799" s="13"/>
      <c r="I799" s="14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12"/>
      <c r="E800" s="8"/>
      <c r="F800" s="9"/>
      <c r="G800" s="9"/>
      <c r="H800" s="13"/>
      <c r="I800" s="14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12"/>
      <c r="E801" s="8"/>
      <c r="F801" s="9"/>
      <c r="G801" s="9"/>
      <c r="H801" s="13"/>
      <c r="I801" s="14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12"/>
      <c r="E802" s="8"/>
      <c r="F802" s="9"/>
      <c r="G802" s="9"/>
      <c r="H802" s="13"/>
      <c r="I802" s="14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12"/>
      <c r="E803" s="8"/>
      <c r="F803" s="9"/>
      <c r="G803" s="9"/>
      <c r="H803" s="13"/>
      <c r="I803" s="14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12"/>
      <c r="E804" s="8"/>
      <c r="F804" s="9"/>
      <c r="G804" s="9"/>
      <c r="H804" s="13"/>
      <c r="I804" s="14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12"/>
      <c r="E805" s="8"/>
      <c r="F805" s="9"/>
      <c r="G805" s="9"/>
      <c r="H805" s="13"/>
      <c r="I805" s="14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12"/>
      <c r="E806" s="8"/>
      <c r="F806" s="9"/>
      <c r="G806" s="9"/>
      <c r="H806" s="13"/>
      <c r="I806" s="14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12"/>
      <c r="E807" s="8"/>
      <c r="F807" s="9"/>
      <c r="G807" s="9"/>
      <c r="H807" s="13"/>
      <c r="I807" s="14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12"/>
      <c r="E808" s="8"/>
      <c r="F808" s="9"/>
      <c r="G808" s="9"/>
      <c r="H808" s="13"/>
      <c r="I808" s="14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12"/>
      <c r="E809" s="8"/>
      <c r="F809" s="9"/>
      <c r="G809" s="9"/>
      <c r="H809" s="13"/>
      <c r="I809" s="14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12"/>
      <c r="E810" s="8"/>
      <c r="F810" s="9"/>
      <c r="G810" s="9"/>
      <c r="H810" s="13"/>
      <c r="I810" s="14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12"/>
      <c r="E811" s="8"/>
      <c r="F811" s="9"/>
      <c r="G811" s="9"/>
      <c r="H811" s="13"/>
      <c r="I811" s="14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12"/>
      <c r="E812" s="8"/>
      <c r="F812" s="9"/>
      <c r="G812" s="9"/>
      <c r="H812" s="13"/>
      <c r="I812" s="14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12"/>
      <c r="E813" s="8"/>
      <c r="F813" s="9"/>
      <c r="G813" s="9"/>
      <c r="H813" s="13"/>
      <c r="I813" s="14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12"/>
      <c r="E814" s="8"/>
      <c r="F814" s="9"/>
      <c r="G814" s="9"/>
      <c r="H814" s="13"/>
      <c r="I814" s="14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12"/>
      <c r="E815" s="8"/>
      <c r="F815" s="9"/>
      <c r="G815" s="9"/>
      <c r="H815" s="13"/>
      <c r="I815" s="14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12"/>
      <c r="E816" s="8"/>
      <c r="F816" s="9"/>
      <c r="G816" s="9"/>
      <c r="H816" s="13"/>
      <c r="I816" s="14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12"/>
      <c r="E817" s="8"/>
      <c r="F817" s="9"/>
      <c r="G817" s="9"/>
      <c r="H817" s="13"/>
      <c r="I817" s="14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12"/>
      <c r="E818" s="8"/>
      <c r="F818" s="9"/>
      <c r="G818" s="9"/>
      <c r="H818" s="13"/>
      <c r="I818" s="14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12"/>
      <c r="E819" s="8"/>
      <c r="F819" s="9"/>
      <c r="G819" s="9"/>
      <c r="H819" s="13"/>
      <c r="I819" s="14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12"/>
      <c r="E820" s="8"/>
      <c r="F820" s="9"/>
      <c r="G820" s="9"/>
      <c r="H820" s="13"/>
      <c r="I820" s="14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12"/>
      <c r="E821" s="8"/>
      <c r="F821" s="9"/>
      <c r="G821" s="9"/>
      <c r="H821" s="13"/>
      <c r="I821" s="14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12"/>
      <c r="E822" s="8"/>
      <c r="F822" s="9"/>
      <c r="G822" s="9"/>
      <c r="H822" s="13"/>
      <c r="I822" s="14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12"/>
      <c r="E823" s="8"/>
      <c r="F823" s="9"/>
      <c r="G823" s="9"/>
      <c r="H823" s="13"/>
      <c r="I823" s="14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12"/>
      <c r="E824" s="8"/>
      <c r="F824" s="9"/>
      <c r="G824" s="9"/>
      <c r="H824" s="13"/>
      <c r="I824" s="14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12"/>
      <c r="E825" s="8"/>
      <c r="F825" s="9"/>
      <c r="G825" s="9"/>
      <c r="H825" s="13"/>
      <c r="I825" s="14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12"/>
      <c r="E826" s="8"/>
      <c r="F826" s="9"/>
      <c r="G826" s="9"/>
      <c r="H826" s="13"/>
      <c r="I826" s="14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12"/>
      <c r="E827" s="8"/>
      <c r="F827" s="9"/>
      <c r="G827" s="9"/>
      <c r="H827" s="13"/>
      <c r="I827" s="14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12"/>
      <c r="E828" s="8"/>
      <c r="F828" s="9"/>
      <c r="G828" s="9"/>
      <c r="H828" s="13"/>
      <c r="I828" s="14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12"/>
      <c r="E829" s="8"/>
      <c r="F829" s="9"/>
      <c r="G829" s="9"/>
      <c r="H829" s="13"/>
      <c r="I829" s="14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12"/>
      <c r="E830" s="8"/>
      <c r="F830" s="9"/>
      <c r="G830" s="9"/>
      <c r="H830" s="13"/>
      <c r="I830" s="14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12"/>
      <c r="E831" s="8"/>
      <c r="F831" s="9"/>
      <c r="G831" s="9"/>
      <c r="H831" s="13"/>
      <c r="I831" s="14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12"/>
      <c r="E832" s="8"/>
      <c r="F832" s="9"/>
      <c r="G832" s="9"/>
      <c r="H832" s="13"/>
      <c r="I832" s="14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12"/>
      <c r="E833" s="8"/>
      <c r="F833" s="9"/>
      <c r="G833" s="9"/>
      <c r="H833" s="13"/>
      <c r="I833" s="14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12"/>
      <c r="E834" s="8"/>
      <c r="F834" s="9"/>
      <c r="G834" s="9"/>
      <c r="H834" s="13"/>
      <c r="I834" s="14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12"/>
      <c r="E835" s="8"/>
      <c r="F835" s="9"/>
      <c r="G835" s="9"/>
      <c r="H835" s="13"/>
      <c r="I835" s="14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12"/>
      <c r="E836" s="8"/>
      <c r="F836" s="9"/>
      <c r="G836" s="9"/>
      <c r="H836" s="13"/>
      <c r="I836" s="14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12"/>
      <c r="E837" s="8"/>
      <c r="F837" s="9"/>
      <c r="G837" s="9"/>
      <c r="H837" s="13"/>
      <c r="I837" s="14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12"/>
      <c r="E838" s="8"/>
      <c r="F838" s="9"/>
      <c r="G838" s="9"/>
      <c r="H838" s="13"/>
      <c r="I838" s="14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12"/>
      <c r="E839" s="8"/>
      <c r="F839" s="9"/>
      <c r="G839" s="9"/>
      <c r="H839" s="13"/>
      <c r="I839" s="14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12"/>
      <c r="E840" s="8"/>
      <c r="F840" s="9"/>
      <c r="G840" s="9"/>
      <c r="H840" s="13"/>
      <c r="I840" s="14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12"/>
      <c r="E841" s="8"/>
      <c r="F841" s="9"/>
      <c r="G841" s="9"/>
      <c r="H841" s="13"/>
      <c r="I841" s="14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12"/>
      <c r="E842" s="8"/>
      <c r="F842" s="9"/>
      <c r="G842" s="9"/>
      <c r="H842" s="13"/>
      <c r="I842" s="14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12"/>
      <c r="E843" s="8"/>
      <c r="F843" s="9"/>
      <c r="G843" s="9"/>
      <c r="H843" s="13"/>
      <c r="I843" s="14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12"/>
      <c r="E844" s="8"/>
      <c r="F844" s="9"/>
      <c r="G844" s="9"/>
      <c r="H844" s="13"/>
      <c r="I844" s="14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12"/>
      <c r="E845" s="8"/>
      <c r="F845" s="9"/>
      <c r="G845" s="9"/>
      <c r="H845" s="13"/>
      <c r="I845" s="14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12"/>
      <c r="E846" s="8"/>
      <c r="F846" s="9"/>
      <c r="G846" s="9"/>
      <c r="H846" s="13"/>
      <c r="I846" s="14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12"/>
      <c r="E847" s="8"/>
      <c r="F847" s="9"/>
      <c r="G847" s="9"/>
      <c r="H847" s="13"/>
      <c r="I847" s="14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12"/>
      <c r="E848" s="8"/>
      <c r="F848" s="9"/>
      <c r="G848" s="9"/>
      <c r="H848" s="13"/>
      <c r="I848" s="14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12"/>
      <c r="E849" s="8"/>
      <c r="F849" s="9"/>
      <c r="G849" s="9"/>
      <c r="H849" s="13"/>
      <c r="I849" s="14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12"/>
      <c r="E850" s="8"/>
      <c r="F850" s="9"/>
      <c r="G850" s="9"/>
      <c r="H850" s="13"/>
      <c r="I850" s="14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12"/>
      <c r="E851" s="8"/>
      <c r="F851" s="9"/>
      <c r="G851" s="9"/>
      <c r="H851" s="13"/>
      <c r="I851" s="14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12"/>
      <c r="E852" s="8"/>
      <c r="F852" s="9"/>
      <c r="G852" s="9"/>
      <c r="H852" s="13"/>
      <c r="I852" s="14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12"/>
      <c r="E853" s="8"/>
      <c r="F853" s="9"/>
      <c r="G853" s="9"/>
      <c r="H853" s="13"/>
      <c r="I853" s="14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12"/>
      <c r="E854" s="8"/>
      <c r="F854" s="9"/>
      <c r="G854" s="9"/>
      <c r="H854" s="13"/>
      <c r="I854" s="14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12"/>
      <c r="E855" s="8"/>
      <c r="F855" s="9"/>
      <c r="G855" s="9"/>
      <c r="H855" s="13"/>
      <c r="I855" s="14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12"/>
      <c r="E856" s="8"/>
      <c r="F856" s="9"/>
      <c r="G856" s="9"/>
      <c r="H856" s="13"/>
      <c r="I856" s="14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12"/>
      <c r="E857" s="8"/>
      <c r="F857" s="9"/>
      <c r="G857" s="9"/>
      <c r="H857" s="13"/>
      <c r="I857" s="14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12"/>
      <c r="E858" s="8"/>
      <c r="F858" s="9"/>
      <c r="G858" s="9"/>
      <c r="H858" s="13"/>
      <c r="I858" s="14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12"/>
      <c r="E859" s="8"/>
      <c r="F859" s="9"/>
      <c r="G859" s="9"/>
      <c r="H859" s="13"/>
      <c r="I859" s="14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12"/>
      <c r="E860" s="8"/>
      <c r="F860" s="9"/>
      <c r="G860" s="9"/>
      <c r="H860" s="13"/>
      <c r="I860" s="14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12"/>
      <c r="E861" s="8"/>
      <c r="F861" s="9"/>
      <c r="G861" s="9"/>
      <c r="H861" s="13"/>
      <c r="I861" s="14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12"/>
      <c r="E862" s="8"/>
      <c r="F862" s="9"/>
      <c r="G862" s="9"/>
      <c r="H862" s="13"/>
      <c r="I862" s="14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12"/>
      <c r="E863" s="8"/>
      <c r="F863" s="9"/>
      <c r="G863" s="9"/>
      <c r="H863" s="13"/>
      <c r="I863" s="14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12"/>
      <c r="E864" s="8"/>
      <c r="F864" s="9"/>
      <c r="G864" s="9"/>
      <c r="H864" s="13"/>
      <c r="I864" s="14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12"/>
      <c r="E865" s="8"/>
      <c r="F865" s="9"/>
      <c r="G865" s="9"/>
      <c r="H865" s="13"/>
      <c r="I865" s="14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12"/>
      <c r="E866" s="8"/>
      <c r="F866" s="9"/>
      <c r="G866" s="9"/>
      <c r="H866" s="13"/>
      <c r="I866" s="14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12"/>
      <c r="E867" s="8"/>
      <c r="F867" s="9"/>
      <c r="G867" s="9"/>
      <c r="H867" s="13"/>
      <c r="I867" s="14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12"/>
      <c r="E868" s="8"/>
      <c r="F868" s="9"/>
      <c r="G868" s="9"/>
      <c r="H868" s="13"/>
      <c r="I868" s="14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12"/>
      <c r="E869" s="8"/>
      <c r="F869" s="9"/>
      <c r="G869" s="9"/>
      <c r="H869" s="13"/>
      <c r="I869" s="14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12"/>
      <c r="E870" s="8"/>
      <c r="F870" s="9"/>
      <c r="G870" s="9"/>
      <c r="H870" s="13"/>
      <c r="I870" s="14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12"/>
      <c r="E871" s="8"/>
      <c r="F871" s="9"/>
      <c r="G871" s="9"/>
      <c r="H871" s="13"/>
      <c r="I871" s="14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12"/>
      <c r="E872" s="8"/>
      <c r="F872" s="9"/>
      <c r="G872" s="9"/>
      <c r="H872" s="13"/>
      <c r="I872" s="14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12"/>
      <c r="E873" s="8"/>
      <c r="F873" s="9"/>
      <c r="G873" s="9"/>
      <c r="H873" s="13"/>
      <c r="I873" s="14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12"/>
      <c r="E874" s="8"/>
      <c r="F874" s="9"/>
      <c r="G874" s="9"/>
      <c r="H874" s="13"/>
      <c r="I874" s="14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12"/>
      <c r="E875" s="8"/>
      <c r="F875" s="9"/>
      <c r="G875" s="9"/>
      <c r="H875" s="13"/>
      <c r="I875" s="14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12"/>
      <c r="E876" s="8"/>
      <c r="F876" s="9"/>
      <c r="G876" s="9"/>
      <c r="H876" s="13"/>
      <c r="I876" s="14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12"/>
      <c r="E877" s="8"/>
      <c r="F877" s="9"/>
      <c r="G877" s="9"/>
      <c r="H877" s="13"/>
      <c r="I877" s="14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12"/>
      <c r="E878" s="8"/>
      <c r="F878" s="9"/>
      <c r="G878" s="9"/>
      <c r="H878" s="13"/>
      <c r="I878" s="14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12"/>
      <c r="E879" s="8"/>
      <c r="F879" s="9"/>
      <c r="G879" s="9"/>
      <c r="H879" s="13"/>
      <c r="I879" s="14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12"/>
      <c r="E880" s="8"/>
      <c r="F880" s="9"/>
      <c r="G880" s="9"/>
      <c r="H880" s="13"/>
      <c r="I880" s="14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12"/>
      <c r="E881" s="8"/>
      <c r="F881" s="9"/>
      <c r="G881" s="9"/>
      <c r="H881" s="13"/>
      <c r="I881" s="14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12"/>
      <c r="E882" s="8"/>
      <c r="F882" s="9"/>
      <c r="G882" s="9"/>
      <c r="H882" s="13"/>
      <c r="I882" s="14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12"/>
      <c r="E883" s="8"/>
      <c r="F883" s="9"/>
      <c r="G883" s="9"/>
      <c r="H883" s="13"/>
      <c r="I883" s="14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12"/>
      <c r="E884" s="8"/>
      <c r="F884" s="9"/>
      <c r="G884" s="9"/>
      <c r="H884" s="13"/>
      <c r="I884" s="14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12"/>
      <c r="E885" s="8"/>
      <c r="F885" s="9"/>
      <c r="G885" s="9"/>
      <c r="H885" s="13"/>
      <c r="I885" s="14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12"/>
      <c r="E886" s="8"/>
      <c r="F886" s="9"/>
      <c r="G886" s="9"/>
      <c r="H886" s="13"/>
      <c r="I886" s="14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12"/>
      <c r="E887" s="8"/>
      <c r="F887" s="9"/>
      <c r="G887" s="9"/>
      <c r="H887" s="13"/>
      <c r="I887" s="14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12"/>
      <c r="E888" s="8"/>
      <c r="F888" s="9"/>
      <c r="G888" s="9"/>
      <c r="H888" s="13"/>
      <c r="I888" s="14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12"/>
      <c r="E889" s="8"/>
      <c r="F889" s="9"/>
      <c r="G889" s="9"/>
      <c r="H889" s="13"/>
      <c r="I889" s="14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12"/>
      <c r="E890" s="8"/>
      <c r="F890" s="9"/>
      <c r="G890" s="9"/>
      <c r="H890" s="13"/>
      <c r="I890" s="14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12"/>
      <c r="E891" s="8"/>
      <c r="F891" s="9"/>
      <c r="G891" s="9"/>
      <c r="H891" s="13"/>
      <c r="I891" s="14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12"/>
      <c r="E892" s="8"/>
      <c r="F892" s="9"/>
      <c r="G892" s="9"/>
      <c r="H892" s="13"/>
      <c r="I892" s="14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12"/>
      <c r="E893" s="8"/>
      <c r="F893" s="9"/>
      <c r="G893" s="9"/>
      <c r="H893" s="13"/>
      <c r="I893" s="14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12"/>
      <c r="E894" s="8"/>
      <c r="F894" s="9"/>
      <c r="G894" s="9"/>
      <c r="H894" s="13"/>
      <c r="I894" s="14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12"/>
      <c r="E895" s="8"/>
      <c r="F895" s="9"/>
      <c r="G895" s="9"/>
      <c r="H895" s="13"/>
      <c r="I895" s="14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12"/>
      <c r="E896" s="8"/>
      <c r="F896" s="9"/>
      <c r="G896" s="9"/>
      <c r="H896" s="13"/>
      <c r="I896" s="14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12"/>
      <c r="E897" s="8"/>
      <c r="F897" s="9"/>
      <c r="G897" s="9"/>
      <c r="H897" s="13"/>
      <c r="I897" s="14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12"/>
      <c r="E898" s="8"/>
      <c r="F898" s="9"/>
      <c r="G898" s="9"/>
      <c r="H898" s="13"/>
      <c r="I898" s="14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12"/>
      <c r="E899" s="8"/>
      <c r="F899" s="9"/>
      <c r="G899" s="9"/>
      <c r="H899" s="13"/>
      <c r="I899" s="14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12"/>
      <c r="E900" s="8"/>
      <c r="F900" s="9"/>
      <c r="G900" s="9"/>
      <c r="H900" s="13"/>
      <c r="I900" s="14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12"/>
      <c r="E901" s="8"/>
      <c r="F901" s="9"/>
      <c r="G901" s="9"/>
      <c r="H901" s="13"/>
      <c r="I901" s="14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12"/>
      <c r="E902" s="8"/>
      <c r="F902" s="9"/>
      <c r="G902" s="9"/>
      <c r="H902" s="13"/>
      <c r="I902" s="14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12"/>
      <c r="E903" s="8"/>
      <c r="F903" s="9"/>
      <c r="G903" s="9"/>
      <c r="H903" s="13"/>
      <c r="I903" s="14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12"/>
      <c r="E904" s="8"/>
      <c r="F904" s="9"/>
      <c r="G904" s="9"/>
      <c r="H904" s="13"/>
      <c r="I904" s="14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12"/>
      <c r="E905" s="8"/>
      <c r="F905" s="9"/>
      <c r="G905" s="9"/>
      <c r="H905" s="13"/>
      <c r="I905" s="14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12"/>
      <c r="E906" s="8"/>
      <c r="F906" s="9"/>
      <c r="G906" s="9"/>
      <c r="H906" s="13"/>
      <c r="I906" s="14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12"/>
      <c r="E907" s="8"/>
      <c r="F907" s="9"/>
      <c r="G907" s="9"/>
      <c r="H907" s="13"/>
      <c r="I907" s="14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12"/>
      <c r="E908" s="8"/>
      <c r="F908" s="9"/>
      <c r="G908" s="9"/>
      <c r="H908" s="13"/>
      <c r="I908" s="14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12"/>
      <c r="E909" s="8"/>
      <c r="F909" s="9"/>
      <c r="G909" s="9"/>
      <c r="H909" s="13"/>
      <c r="I909" s="14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12"/>
      <c r="E910" s="8"/>
      <c r="F910" s="9"/>
      <c r="G910" s="9"/>
      <c r="H910" s="13"/>
      <c r="I910" s="14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12"/>
      <c r="E911" s="8"/>
      <c r="F911" s="9"/>
      <c r="G911" s="9"/>
      <c r="H911" s="13"/>
      <c r="I911" s="14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12"/>
      <c r="E912" s="8"/>
      <c r="F912" s="9"/>
      <c r="G912" s="9"/>
      <c r="H912" s="13"/>
      <c r="I912" s="14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12"/>
      <c r="E913" s="8"/>
      <c r="F913" s="9"/>
      <c r="G913" s="9"/>
      <c r="H913" s="13"/>
      <c r="I913" s="14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12"/>
      <c r="E914" s="8"/>
      <c r="F914" s="9"/>
      <c r="G914" s="9"/>
      <c r="H914" s="13"/>
      <c r="I914" s="14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12"/>
      <c r="E915" s="8"/>
      <c r="F915" s="9"/>
      <c r="G915" s="9"/>
      <c r="H915" s="13"/>
      <c r="I915" s="14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12"/>
      <c r="E916" s="8"/>
      <c r="F916" s="9"/>
      <c r="G916" s="9"/>
      <c r="H916" s="13"/>
      <c r="I916" s="14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12"/>
      <c r="E917" s="8"/>
      <c r="F917" s="9"/>
      <c r="G917" s="9"/>
      <c r="H917" s="13"/>
      <c r="I917" s="14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12"/>
      <c r="E918" s="8"/>
      <c r="F918" s="9"/>
      <c r="G918" s="9"/>
      <c r="H918" s="13"/>
      <c r="I918" s="14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12"/>
      <c r="E919" s="8"/>
      <c r="F919" s="9"/>
      <c r="G919" s="9"/>
      <c r="H919" s="13"/>
      <c r="I919" s="14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12"/>
      <c r="E920" s="8"/>
      <c r="F920" s="9"/>
      <c r="G920" s="9"/>
      <c r="H920" s="13"/>
      <c r="I920" s="14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12"/>
      <c r="E921" s="8"/>
      <c r="F921" s="9"/>
      <c r="G921" s="9"/>
      <c r="H921" s="13"/>
      <c r="I921" s="14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12"/>
      <c r="E922" s="8"/>
      <c r="F922" s="9"/>
      <c r="G922" s="9"/>
      <c r="H922" s="13"/>
      <c r="I922" s="14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12"/>
      <c r="E923" s="8"/>
      <c r="F923" s="9"/>
      <c r="G923" s="9"/>
      <c r="H923" s="13"/>
      <c r="I923" s="14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12"/>
      <c r="E924" s="8"/>
      <c r="F924" s="9"/>
      <c r="G924" s="9"/>
      <c r="H924" s="13"/>
      <c r="I924" s="14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12"/>
      <c r="E925" s="8"/>
      <c r="F925" s="9"/>
      <c r="G925" s="9"/>
      <c r="H925" s="13"/>
      <c r="I925" s="14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12"/>
      <c r="E926" s="8"/>
      <c r="F926" s="9"/>
      <c r="G926" s="9"/>
      <c r="H926" s="13"/>
      <c r="I926" s="14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12"/>
      <c r="E927" s="8"/>
      <c r="F927" s="9"/>
      <c r="G927" s="9"/>
      <c r="H927" s="13"/>
      <c r="I927" s="14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12"/>
      <c r="E928" s="8"/>
      <c r="F928" s="9"/>
      <c r="G928" s="9"/>
      <c r="H928" s="13"/>
      <c r="I928" s="14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12"/>
      <c r="E929" s="8"/>
      <c r="F929" s="9"/>
      <c r="G929" s="9"/>
      <c r="H929" s="13"/>
      <c r="I929" s="14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12"/>
      <c r="E930" s="8"/>
      <c r="F930" s="9"/>
      <c r="G930" s="9"/>
      <c r="H930" s="13"/>
      <c r="I930" s="14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12"/>
      <c r="E931" s="8"/>
      <c r="F931" s="9"/>
      <c r="G931" s="9"/>
      <c r="H931" s="13"/>
      <c r="I931" s="14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12"/>
      <c r="E932" s="8"/>
      <c r="F932" s="9"/>
      <c r="G932" s="9"/>
      <c r="H932" s="13"/>
      <c r="I932" s="14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12"/>
      <c r="E933" s="8"/>
      <c r="F933" s="9"/>
      <c r="G933" s="9"/>
      <c r="H933" s="13"/>
      <c r="I933" s="14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12"/>
      <c r="E934" s="8"/>
      <c r="F934" s="9"/>
      <c r="G934" s="9"/>
      <c r="H934" s="13"/>
      <c r="I934" s="14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12"/>
      <c r="E935" s="8"/>
      <c r="F935" s="9"/>
      <c r="G935" s="9"/>
      <c r="H935" s="13"/>
      <c r="I935" s="14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12"/>
      <c r="E936" s="8"/>
      <c r="F936" s="9"/>
      <c r="G936" s="9"/>
      <c r="H936" s="13"/>
      <c r="I936" s="14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12"/>
      <c r="E937" s="8"/>
      <c r="F937" s="9"/>
      <c r="G937" s="9"/>
      <c r="H937" s="13"/>
      <c r="I937" s="14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12"/>
      <c r="E938" s="8"/>
      <c r="F938" s="9"/>
      <c r="G938" s="9"/>
      <c r="H938" s="13"/>
      <c r="I938" s="14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12"/>
      <c r="E939" s="8"/>
      <c r="F939" s="9"/>
      <c r="G939" s="9"/>
      <c r="H939" s="13"/>
      <c r="I939" s="14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12"/>
      <c r="E940" s="8"/>
      <c r="F940" s="9"/>
      <c r="G940" s="9"/>
      <c r="H940" s="13"/>
      <c r="I940" s="14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12"/>
      <c r="E941" s="8"/>
      <c r="F941" s="9"/>
      <c r="G941" s="9"/>
      <c r="H941" s="13"/>
      <c r="I941" s="14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12"/>
      <c r="E942" s="8"/>
      <c r="F942" s="9"/>
      <c r="G942" s="9"/>
      <c r="H942" s="13"/>
      <c r="I942" s="14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12"/>
      <c r="E943" s="8"/>
      <c r="F943" s="9"/>
      <c r="G943" s="9"/>
      <c r="H943" s="13"/>
      <c r="I943" s="14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12"/>
      <c r="E944" s="8"/>
      <c r="F944" s="9"/>
      <c r="G944" s="9"/>
      <c r="H944" s="13"/>
      <c r="I944" s="14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12"/>
      <c r="E945" s="8"/>
      <c r="F945" s="9"/>
      <c r="G945" s="9"/>
      <c r="H945" s="13"/>
      <c r="I945" s="14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12"/>
      <c r="E946" s="8"/>
      <c r="F946" s="9"/>
      <c r="G946" s="9"/>
      <c r="H946" s="13"/>
      <c r="I946" s="14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12"/>
      <c r="E947" s="8"/>
      <c r="F947" s="9"/>
      <c r="G947" s="9"/>
      <c r="H947" s="13"/>
      <c r="I947" s="14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12"/>
      <c r="E948" s="8"/>
      <c r="F948" s="9"/>
      <c r="G948" s="9"/>
      <c r="H948" s="13"/>
      <c r="I948" s="14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12"/>
      <c r="E949" s="8"/>
      <c r="F949" s="9"/>
      <c r="G949" s="9"/>
      <c r="H949" s="13"/>
      <c r="I949" s="14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12"/>
      <c r="E950" s="8"/>
      <c r="F950" s="9"/>
      <c r="G950" s="9"/>
      <c r="H950" s="13"/>
      <c r="I950" s="14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12"/>
      <c r="E951" s="8"/>
      <c r="F951" s="9"/>
      <c r="G951" s="9"/>
      <c r="H951" s="13"/>
      <c r="I951" s="14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12"/>
      <c r="E952" s="8"/>
      <c r="F952" s="9"/>
      <c r="G952" s="9"/>
      <c r="H952" s="13"/>
      <c r="I952" s="14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12"/>
      <c r="E953" s="8"/>
      <c r="F953" s="9"/>
      <c r="G953" s="9"/>
      <c r="H953" s="13"/>
      <c r="I953" s="14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12"/>
      <c r="E954" s="8"/>
      <c r="F954" s="9"/>
      <c r="G954" s="9"/>
      <c r="H954" s="13"/>
      <c r="I954" s="14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12"/>
      <c r="E955" s="8"/>
      <c r="F955" s="9"/>
      <c r="G955" s="9"/>
      <c r="H955" s="13"/>
      <c r="I955" s="14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12"/>
      <c r="E956" s="8"/>
      <c r="F956" s="9"/>
      <c r="G956" s="9"/>
      <c r="H956" s="13"/>
      <c r="I956" s="14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12"/>
      <c r="E957" s="8"/>
      <c r="F957" s="9"/>
      <c r="G957" s="9"/>
      <c r="H957" s="13"/>
      <c r="I957" s="14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12"/>
      <c r="E958" s="8"/>
      <c r="F958" s="9"/>
      <c r="G958" s="9"/>
      <c r="H958" s="13"/>
      <c r="I958" s="14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12"/>
      <c r="E959" s="8"/>
      <c r="F959" s="9"/>
      <c r="G959" s="9"/>
      <c r="H959" s="13"/>
      <c r="I959" s="14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12"/>
      <c r="E960" s="8"/>
      <c r="F960" s="9"/>
      <c r="G960" s="9"/>
      <c r="H960" s="13"/>
      <c r="I960" s="14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12"/>
      <c r="E961" s="8"/>
      <c r="F961" s="9"/>
      <c r="G961" s="9"/>
      <c r="H961" s="13"/>
      <c r="I961" s="14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12"/>
      <c r="E962" s="8"/>
      <c r="F962" s="9"/>
      <c r="G962" s="9"/>
      <c r="H962" s="13"/>
      <c r="I962" s="14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12"/>
      <c r="E963" s="8"/>
      <c r="F963" s="9"/>
      <c r="G963" s="9"/>
      <c r="H963" s="13"/>
      <c r="I963" s="14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12"/>
      <c r="E964" s="8"/>
      <c r="F964" s="9"/>
      <c r="G964" s="9"/>
      <c r="H964" s="13"/>
      <c r="I964" s="14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12"/>
      <c r="E965" s="8"/>
      <c r="F965" s="9"/>
      <c r="G965" s="9"/>
      <c r="H965" s="13"/>
      <c r="I965" s="14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12"/>
      <c r="E966" s="8"/>
      <c r="F966" s="9"/>
      <c r="G966" s="9"/>
      <c r="H966" s="13"/>
      <c r="I966" s="14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12"/>
      <c r="E967" s="8"/>
      <c r="F967" s="9"/>
      <c r="G967" s="9"/>
      <c r="H967" s="13"/>
      <c r="I967" s="14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12"/>
      <c r="E968" s="8"/>
      <c r="F968" s="9"/>
      <c r="G968" s="9"/>
      <c r="H968" s="13"/>
      <c r="I968" s="14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12"/>
      <c r="E969" s="8"/>
      <c r="F969" s="9"/>
      <c r="G969" s="9"/>
      <c r="H969" s="13"/>
      <c r="I969" s="14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12"/>
      <c r="E970" s="8"/>
      <c r="F970" s="9"/>
      <c r="G970" s="9"/>
      <c r="H970" s="13"/>
      <c r="I970" s="14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12"/>
      <c r="E971" s="8"/>
      <c r="F971" s="9"/>
      <c r="G971" s="9"/>
      <c r="H971" s="13"/>
      <c r="I971" s="14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12"/>
      <c r="E972" s="8"/>
      <c r="F972" s="9"/>
      <c r="G972" s="9"/>
      <c r="H972" s="13"/>
      <c r="I972" s="14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12"/>
      <c r="E973" s="8"/>
      <c r="F973" s="9"/>
      <c r="G973" s="9"/>
      <c r="H973" s="13"/>
      <c r="I973" s="14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12"/>
      <c r="E974" s="8"/>
      <c r="F974" s="9"/>
      <c r="G974" s="9"/>
      <c r="H974" s="13"/>
      <c r="I974" s="14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12"/>
      <c r="E975" s="8"/>
      <c r="F975" s="9"/>
      <c r="G975" s="9"/>
      <c r="H975" s="13"/>
      <c r="I975" s="14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12"/>
      <c r="E976" s="8"/>
      <c r="F976" s="9"/>
      <c r="G976" s="9"/>
      <c r="H976" s="13"/>
      <c r="I976" s="14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12"/>
      <c r="E977" s="8"/>
      <c r="F977" s="9"/>
      <c r="G977" s="9"/>
      <c r="H977" s="13"/>
      <c r="I977" s="14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12"/>
      <c r="E978" s="8"/>
      <c r="F978" s="9"/>
      <c r="G978" s="9"/>
      <c r="H978" s="13"/>
      <c r="I978" s="14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12"/>
      <c r="E979" s="8"/>
      <c r="F979" s="9"/>
      <c r="G979" s="9"/>
      <c r="H979" s="13"/>
      <c r="I979" s="14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12"/>
      <c r="E980" s="8"/>
      <c r="F980" s="9"/>
      <c r="G980" s="9"/>
      <c r="H980" s="13"/>
      <c r="I980" s="14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12"/>
      <c r="E981" s="8"/>
      <c r="F981" s="9"/>
      <c r="G981" s="9"/>
      <c r="H981" s="13"/>
      <c r="I981" s="14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12"/>
      <c r="E982" s="8"/>
      <c r="F982" s="9"/>
      <c r="G982" s="9"/>
      <c r="H982" s="13"/>
      <c r="I982" s="14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12"/>
      <c r="E983" s="8"/>
      <c r="F983" s="9"/>
      <c r="G983" s="9"/>
      <c r="H983" s="13"/>
      <c r="I983" s="14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12"/>
      <c r="E984" s="8"/>
      <c r="F984" s="9"/>
      <c r="G984" s="9"/>
      <c r="H984" s="13"/>
      <c r="I984" s="14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12"/>
      <c r="E985" s="8"/>
      <c r="F985" s="9"/>
      <c r="G985" s="9"/>
      <c r="H985" s="13"/>
      <c r="I985" s="14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12"/>
      <c r="E986" s="8"/>
      <c r="F986" s="9"/>
      <c r="G986" s="9"/>
      <c r="H986" s="13"/>
      <c r="I986" s="14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12"/>
      <c r="E987" s="8"/>
      <c r="F987" s="9"/>
      <c r="G987" s="9"/>
      <c r="H987" s="13"/>
      <c r="I987" s="14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12"/>
      <c r="E988" s="8"/>
      <c r="F988" s="9"/>
      <c r="G988" s="9"/>
      <c r="H988" s="13"/>
      <c r="I988" s="14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12"/>
      <c r="E989" s="8"/>
      <c r="F989" s="9"/>
      <c r="G989" s="9"/>
      <c r="H989" s="13"/>
      <c r="I989" s="14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12"/>
      <c r="E990" s="8"/>
      <c r="F990" s="9"/>
      <c r="G990" s="9"/>
      <c r="H990" s="13"/>
      <c r="I990" s="14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12"/>
      <c r="E991" s="8"/>
      <c r="F991" s="9"/>
      <c r="G991" s="9"/>
      <c r="H991" s="13"/>
      <c r="I991" s="14"/>
    </row>
    <row r="992" spans="1:9" ht="20.25" customHeight="1" x14ac:dyDescent="0.2">
      <c r="A992" s="70"/>
      <c r="B992" s="70"/>
      <c r="C992" s="71"/>
      <c r="D992" s="70"/>
      <c r="E992" s="72"/>
      <c r="F992" s="73"/>
      <c r="G992" s="73"/>
      <c r="H992" s="74"/>
    </row>
    <row r="993" spans="1:8" ht="12.75" customHeight="1" x14ac:dyDescent="0.2">
      <c r="A993" s="70"/>
      <c r="B993" s="70"/>
      <c r="C993" s="71"/>
      <c r="D993" s="70"/>
      <c r="E993" s="72"/>
      <c r="F993" s="73"/>
      <c r="G993" s="73"/>
      <c r="H993" s="74"/>
    </row>
    <row r="994" spans="1:8" ht="12.75" customHeight="1" x14ac:dyDescent="0.2">
      <c r="A994" s="70"/>
      <c r="B994" s="70"/>
      <c r="C994" s="71"/>
      <c r="D994" s="70"/>
      <c r="E994" s="72"/>
      <c r="F994" s="73"/>
      <c r="G994" s="73"/>
      <c r="H994" s="74"/>
    </row>
    <row r="995" spans="1:8" ht="12.75" customHeight="1" x14ac:dyDescent="0.2">
      <c r="A995" s="70"/>
      <c r="B995" s="70"/>
      <c r="C995" s="71"/>
      <c r="D995" s="70"/>
      <c r="E995" s="72"/>
      <c r="F995" s="73"/>
      <c r="G995" s="73"/>
      <c r="H995" s="74"/>
    </row>
    <row r="996" spans="1:8" ht="12.75" customHeight="1" x14ac:dyDescent="0.2">
      <c r="A996" s="70"/>
      <c r="B996" s="70"/>
      <c r="C996" s="71"/>
      <c r="D996" s="70"/>
      <c r="E996" s="72"/>
      <c r="F996" s="73"/>
      <c r="G996" s="73"/>
      <c r="H996" s="74"/>
    </row>
    <row r="997" spans="1:8" ht="12.75" customHeight="1" x14ac:dyDescent="0.2">
      <c r="A997" s="70"/>
      <c r="B997" s="70"/>
      <c r="C997" s="71"/>
      <c r="D997" s="70"/>
      <c r="E997" s="72"/>
      <c r="F997" s="73"/>
      <c r="G997" s="73"/>
      <c r="H997" s="74"/>
    </row>
    <row r="998" spans="1:8" ht="12.75" customHeight="1" x14ac:dyDescent="0.2">
      <c r="A998" s="70"/>
      <c r="B998" s="70"/>
      <c r="C998" s="71"/>
      <c r="D998" s="70"/>
      <c r="E998" s="72"/>
      <c r="F998" s="73"/>
      <c r="G998" s="73"/>
      <c r="H998" s="74"/>
    </row>
    <row r="999" spans="1:8" ht="12.75" customHeight="1" x14ac:dyDescent="0.2">
      <c r="A999" s="70"/>
      <c r="B999" s="70"/>
      <c r="C999" s="71"/>
      <c r="D999" s="70"/>
      <c r="E999" s="72"/>
      <c r="F999" s="73"/>
      <c r="G999" s="73"/>
      <c r="H999" s="74"/>
    </row>
    <row r="1000" spans="1:8" ht="12.75" customHeight="1" x14ac:dyDescent="0.2">
      <c r="A1000" s="70"/>
      <c r="B1000" s="70"/>
      <c r="C1000" s="71"/>
      <c r="D1000" s="70"/>
      <c r="E1000" s="72"/>
      <c r="F1000" s="73"/>
      <c r="G1000" s="73"/>
      <c r="H1000" s="74"/>
    </row>
  </sheetData>
  <pageMargins left="0.51180555555555551" right="0.51180555555555551" top="0.78749999999999998" bottom="0.78749999999999998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</cp:lastModifiedBy>
  <dcterms:created xsi:type="dcterms:W3CDTF">2023-02-17T21:17:08Z</dcterms:created>
  <dcterms:modified xsi:type="dcterms:W3CDTF">2023-02-17T21:17:54Z</dcterms:modified>
</cp:coreProperties>
</file>