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JESSICA\FINANCEIRO\CARPINA\2022\AGOSTO E SETEMBRO\01. INCONSISTÊNCIAS\REV02 - SEGUNDA REVISÃO\"/>
    </mc:Choice>
  </mc:AlternateContent>
  <bookViews>
    <workbookView xWindow="0" yWindow="0" windowWidth="20490" windowHeight="7530"/>
  </bookViews>
  <sheets>
    <sheet name="TCE - ANEXO II - Publicação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 s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 s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<sst xmlns="http://schemas.openxmlformats.org/spreadsheetml/2006/main" count="17" uniqueCount="16">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</sst>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.2%20PCF%20em%20EXCEL%20-%20UPAE%20Carpina%20092022%20REV0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DOM HÉLDER</v>
          </cell>
          <cell r="R6" t="str">
            <v>FUNDAÇÃO GESTÃO HOSPITALAR MARTINIANO FERNANDES - FGH</v>
          </cell>
          <cell r="S6">
            <v>9039744000860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(COVID-19)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MALAN</v>
          </cell>
          <cell r="R8" t="str">
            <v>FUNDAÇÃO GESTÃO HOSPITALAR MARTINIANO FERNANDES - FGH</v>
          </cell>
          <cell r="S8">
            <v>9039744000780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MALAN (COVID-19)</v>
          </cell>
          <cell r="R9" t="str">
            <v>FUNDAÇÃO GESTÃO HOSPITALAR MARTINIANO FERNANDES - FGH</v>
          </cell>
          <cell r="S9">
            <v>9039744000780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E MATERNIDADE NOSSA SENHORA DO Ó - CESAC - CG Nº 013/2022</v>
          </cell>
          <cell r="R10" t="str">
            <v>FUNDAÇÃO GESTÃO HOSPITALAR MARTINIANO FERNANDES - FGH</v>
          </cell>
          <cell r="S10">
            <v>9039744000194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ERMÍRIO COUTINHO</v>
          </cell>
          <cell r="R11" t="str">
            <v>HOSP. MARIA LUCINDA - FUNDAÇÃO MANOEL DA SILVA ALMEIDA</v>
          </cell>
          <cell r="S11">
            <v>9767633000366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JOÃO MURILO</v>
          </cell>
          <cell r="R12" t="str">
            <v>HOSPITAL DO TRICENTENÁRIO</v>
          </cell>
          <cell r="S12">
            <v>10583920000486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JOÃO MURILO (COVID-19)</v>
          </cell>
          <cell r="R13" t="str">
            <v>HOSPITAL DO TRICENTENÁRIO</v>
          </cell>
          <cell r="S13">
            <v>10583920000486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MATERNIDADE BRITES DE ALBUQUERQUE</v>
          </cell>
          <cell r="R14" t="str">
            <v>HOSPITAL DO TRICENTENÁRIO</v>
          </cell>
          <cell r="S14">
            <v>10583920000567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MESTRE VITALINO</v>
          </cell>
          <cell r="R15" t="str">
            <v>HOSPITAL DO TRICENTENÁRIO</v>
          </cell>
          <cell r="S15">
            <v>10583920000800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MESTRE VITALINO (COVID-19 CAMPANHA)</v>
          </cell>
          <cell r="R16" t="str">
            <v>HOSPITAL DO TRICENTENÁRIO</v>
          </cell>
          <cell r="S16">
            <v>10583920000800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MESTRE VITALINO (COVID-19)</v>
          </cell>
          <cell r="R17" t="str">
            <v>HOSPITAL DO TRICENTENÁRIO</v>
          </cell>
          <cell r="S17">
            <v>10583920000800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MIGUEL ARRAES</v>
          </cell>
          <cell r="R18" t="str">
            <v>FUNDAÇÃO GESTÃO HOSPITALAR MARTINIANO FERNANDES - FGH</v>
          </cell>
          <cell r="S18">
            <v>9039744000275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MIGUEL ARRAES (COVID-19)</v>
          </cell>
          <cell r="R19" t="str">
            <v>FUNDAÇÃO GESTÃO HOSPITALAR MARTINIANO FERNANDES - FGH</v>
          </cell>
          <cell r="S19">
            <v>9039744000275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NOSSA SENHORA DAS GRAÇAS - ANTIGO ALFA</v>
          </cell>
          <cell r="R20" t="str">
            <v>IMIP - INSTITUTO DE MEDICINA INTEGRAL PROF. FERNANDO FIGUEIRA</v>
          </cell>
          <cell r="S20">
            <v>10988301000803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NOSSA SENHORA DAS GRAÇAS - ANTIGO ALFA - CG Nº 016/2022</v>
          </cell>
          <cell r="R21" t="str">
            <v>FUNDAÇÃO GESTÃO HOSPITALAR MARTINIANO FERNANDES - FGH</v>
          </cell>
          <cell r="S21">
            <v>9039744000194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PELÓPIDAS SILVEIRA</v>
          </cell>
          <cell r="R22" t="str">
            <v>IMIP - INSTITUTO DE MEDICINA INTEGRAL PROF. FERNANDO FIGUEIRA</v>
          </cell>
          <cell r="S22">
            <v>10988301000633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PELÓPIDAS SILVEIRA - CG Nº 017/2022</v>
          </cell>
          <cell r="R23" t="str">
            <v>FUNDAÇÃO GESTÃO HOSPITALAR MARTINIANO FERNANDES - FGH</v>
          </cell>
          <cell r="S23">
            <v>9039744000194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PELÓPIDAS SILVEIRA (COVID-19)</v>
          </cell>
          <cell r="R24" t="str">
            <v>IMIP - INSTITUTO DE MEDICINA INTEGRAL PROF. FERNANDO FIGUEIRA</v>
          </cell>
          <cell r="S24">
            <v>10988301000633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REGIONAL EMÍLIA CÂMARA</v>
          </cell>
          <cell r="R25" t="str">
            <v>HOSPITAL DO TRICENTENÁRIO</v>
          </cell>
          <cell r="S25">
            <v>10583920001024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REGIONAL EMÍLIA CÂMARA (COVID-19)</v>
          </cell>
          <cell r="R26" t="str">
            <v>HOSPITAL DO TRICENTENÁRIO</v>
          </cell>
          <cell r="S26">
            <v>10583920001024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REGIONAL FERNANDO BEZERRA</v>
          </cell>
          <cell r="R27" t="str">
            <v>SANTA CASA DE MISERICÓRDIA DO RECIFE</v>
          </cell>
          <cell r="S27">
            <v>10869782000900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REGIONAL FERNANDO BEZERRA - C.G - 02/2021</v>
          </cell>
          <cell r="R28" t="str">
            <v>ISMEP - INSTITUTO SOCIAL DAS MEDIANEIRAS DA PAZ</v>
          </cell>
          <cell r="S28">
            <v>10739225001866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REGIONAL FERNANDO BEZERRA - C.G - 02/2021 (COVID-19)</v>
          </cell>
          <cell r="R29" t="str">
            <v>ISMEP - INSTITUTO SOCIAL DAS MEDIANEIRAS DA PAZ</v>
          </cell>
          <cell r="S29">
            <v>10739225001866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REGIONAL FERNANDO BEZERRA (COVID-19)</v>
          </cell>
          <cell r="R30" t="str">
            <v>SANTA CASA DE MISERICÓRDIA DO RECIFE</v>
          </cell>
          <cell r="S30">
            <v>10869782000900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RUY DE BARROS</v>
          </cell>
          <cell r="R31" t="str">
            <v>HOSPITAL DO TRICENTENÁRIO</v>
          </cell>
          <cell r="S31">
            <v>10583920000990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RUY DE BARROS (COVID-19)</v>
          </cell>
          <cell r="R32" t="str">
            <v>HOSPITAL DO TRICENTENÁRIO</v>
          </cell>
          <cell r="S32">
            <v>10583920000990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SÃO SEBASTIÃO</v>
          </cell>
          <cell r="R33" t="str">
            <v>SPCC - SOCIEDADE PERNAMBUCANA DE COMBATE AO CÂNCER (HCP)</v>
          </cell>
          <cell r="S33">
            <v>10894988000648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SILVIO MAGALHÃES</v>
          </cell>
          <cell r="R34" t="str">
            <v>HOSP. MARIA LUCINDA - FUNDAÇÃO MANOEL DA SILVA ALMEIDA</v>
          </cell>
          <cell r="S34">
            <v>9767633000447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SILVIO MAGALHÃES (COVID-19)</v>
          </cell>
          <cell r="R35" t="str">
            <v>HOSP. MARIA LUCINDA - FUNDAÇÃO MANOEL DA SILVA ALMEIDA</v>
          </cell>
          <cell r="S35">
            <v>9767633000447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UPA BARRA DE JANGADA</v>
          </cell>
          <cell r="R36" t="str">
            <v>FUNDAÇÃO GESTÃO HOSPITALAR MARTINIANO FERNANDES - FGH</v>
          </cell>
          <cell r="S36">
            <v>9039744000941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UPA BARRA DE JANGADA - C.G 005/2022</v>
          </cell>
          <cell r="R37" t="str">
            <v>ISMEP - INSTITUTO SOCIAL DAS MEDIANEIRAS DA PAZ</v>
          </cell>
          <cell r="S37">
            <v>10739225002242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UPA BARRA DE JANGADA (COVID-19)</v>
          </cell>
          <cell r="R38" t="str">
            <v>FUNDAÇÃO GESTÃO HOSPITALAR MARTINIANO FERNANDES - FGH</v>
          </cell>
          <cell r="S38">
            <v>9039744000941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UPA CABO DE SANTO AGOSTINHO</v>
          </cell>
          <cell r="R39" t="str">
            <v>FUNDAÇÃO GESTÃO HOSPITALAR MARTINIANO FERNANDES - FGH</v>
          </cell>
          <cell r="S39">
            <v>9039744001247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UPA CABO DE SANTO AGOSTINHO - C.G 012/2022</v>
          </cell>
          <cell r="R40" t="str">
            <v>HOSP. MARIA LUCINDA - FUNDAÇÃO MANOEL DA SILVA ALMEIDA</v>
          </cell>
          <cell r="S40">
            <v>9767633000790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UPA CABO DE SANTO AGOSTINHO (COVID-19)</v>
          </cell>
          <cell r="R41" t="str">
            <v>FUNDAÇÃO GESTÃO HOSPITALAR MARTINIANO FERNANDES - FGH</v>
          </cell>
          <cell r="S41">
            <v>9039744001247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UPA CARUARU</v>
          </cell>
          <cell r="R42" t="str">
            <v>FUNDAÇÃO GESTÃO HOSPITALAR MARTINIANO FERNANDES - FGH</v>
          </cell>
          <cell r="S42">
            <v>9039744001166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CARUARU - C.G 011/2022</v>
          </cell>
          <cell r="R43" t="str">
            <v>HOSP. MARIA LUCINDA - FUNDAÇÃO MANOEL DA SILVA ALMEIDA</v>
          </cell>
          <cell r="S43">
            <v>9767633000102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CARUARU (COVID-19)</v>
          </cell>
          <cell r="R44" t="str">
            <v>FUNDAÇÃO GESTÃO HOSPITALAR MARTINIANO FERNANDES - FGH</v>
          </cell>
          <cell r="S44">
            <v>9039744001166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CAXANGÁ - C.G 003/2010</v>
          </cell>
          <cell r="R45" t="str">
            <v>HOSP. MARIA LUCINDA - FUNDAÇÃO MANOEL DA SILVA ALMEIDA</v>
          </cell>
          <cell r="S45">
            <v>9767633000609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CAXANGÁ - C.G 007/2022</v>
          </cell>
          <cell r="R46" t="str">
            <v>HOSP. MARIA LUCINDA - FUNDAÇÃO MANOEL DA SILVA ALMEIDA</v>
          </cell>
          <cell r="S46">
            <v>9767633000609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CAXANGÁ (COVID-19) - C.G 003/2010</v>
          </cell>
          <cell r="R47" t="str">
            <v>HOSP. MARIA LUCINDA - FUNDAÇÃO MANOEL DA SILVA ALMEIDA</v>
          </cell>
          <cell r="S47">
            <v>9767633000609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CURADO - C.G 004/2022</v>
          </cell>
          <cell r="R48" t="str">
            <v>HOSPITAL DO TRICENTENÁRIO</v>
          </cell>
          <cell r="S48">
            <v>10583920000303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CURADO - C.G 005/2010</v>
          </cell>
          <cell r="R49" t="str">
            <v>HOSPITAL DO TRICENTENÁRIO</v>
          </cell>
          <cell r="S49">
            <v>10583920000303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CURADO (COVID-19) - C.G 005/2010</v>
          </cell>
          <cell r="R50" t="str">
            <v>HOSPITAL DO TRICENTENÁRIO</v>
          </cell>
          <cell r="S50">
            <v>10583920000303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ENGENHO VELHO</v>
          </cell>
          <cell r="R51" t="str">
            <v>FUNDAÇÃO GESTÃO HOSPITALAR MARTINIANO FERNANDES - FGH</v>
          </cell>
          <cell r="S51">
            <v>9039744001085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ENGENHO VELHO - C.G 010/2022</v>
          </cell>
          <cell r="R52" t="str">
            <v>HOSP. MARIA LUCINDA - FUNDAÇÃO MANOEL DA SILVA ALMEIDA</v>
          </cell>
          <cell r="S52">
            <v>9767633000951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ENGENHO VELHO (COVID-19)</v>
          </cell>
          <cell r="R53" t="str">
            <v>FUNDAÇÃO GESTÃO HOSPITALAR MARTINIANO FERNANDES - FGH</v>
          </cell>
          <cell r="S53">
            <v>9039744001085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IBURA</v>
          </cell>
          <cell r="R54" t="str">
            <v>HOSPITAL DO TRICENTENÁRIO</v>
          </cell>
          <cell r="S54">
            <v>10583920000214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IBURA (COVID-19)</v>
          </cell>
          <cell r="R55" t="str">
            <v>HOSPITAL DO TRICENTENÁRIO</v>
          </cell>
          <cell r="S55">
            <v>10583920000214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IGARASSU</v>
          </cell>
          <cell r="R56" t="str">
            <v>FUNDAÇÃO GESTÃO HOSPITALAR MARTINIANO FERNANDES - FGH</v>
          </cell>
          <cell r="S56">
            <v>9039744000437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IGARASSU - C.G 002/2022</v>
          </cell>
          <cell r="R57" t="str">
            <v>SPCC - SOCIEDADE PERNAMBUCANA DE COMBATE AO CÂNCER (HCP)</v>
          </cell>
          <cell r="S57">
            <v>10894988000990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IGARASSU (COVID-19)</v>
          </cell>
          <cell r="R58" t="str">
            <v>FUNDAÇÃO GESTÃO HOSPITALAR MARTINIANO FERNANDES - FGH</v>
          </cell>
          <cell r="S58">
            <v>9039744000437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IMBIRIBEIRA</v>
          </cell>
          <cell r="R59" t="str">
            <v>IPAS - INSTITUTO PERNAMBUCANO DE ASSISTÊNCIA E SAÚDE</v>
          </cell>
          <cell r="S59">
            <v>10075232000243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IMBIRIBEIRA - C.G 003/2021</v>
          </cell>
          <cell r="R60" t="str">
            <v>S3 SAÚDE - ASSOCIAÇÃO DE PROTEÇÃO A MATERNIDADE E INFÂNCIA UBAÍRA</v>
          </cell>
          <cell r="S60">
            <v>14284483000108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NOVA DESCOBERTA - C.G 002/2011</v>
          </cell>
          <cell r="R61" t="str">
            <v>HOSP. MARIA LUCINDA - FUNDAÇÃO MANOEL DA SILVA ALMEIDA</v>
          </cell>
          <cell r="S61">
            <v>9767633000528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NOVA DESCOBERTA - C.G 008/2022</v>
          </cell>
          <cell r="R62" t="str">
            <v>HOSP. MARIA LUCINDA - FUNDAÇÃO MANOEL DA SILVA ALMEIDA</v>
          </cell>
          <cell r="S62">
            <v>9767633000528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NOVA DESCOBERTA (COVID-19) - C.G 002/2011</v>
          </cell>
          <cell r="R63" t="str">
            <v>HOSP. MARIA LUCINDA - FUNDAÇÃO MANOEL DA SILVA ALMEIDA</v>
          </cell>
          <cell r="S63">
            <v>9767633000528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OLINDA</v>
          </cell>
          <cell r="R64" t="str">
            <v>FUNDAÇÃO GESTÃO HOSPITALAR MARTINIANO FERNANDES - FGH</v>
          </cell>
          <cell r="S64">
            <v>9039744000356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OLINDA - C.G 001/2022</v>
          </cell>
          <cell r="R65" t="str">
            <v>ISMEP - INSTITUTO SOCIAL DAS MEDIANEIRAS DA PAZ</v>
          </cell>
          <cell r="S65">
            <v>10739225002161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OLINDA (COVID-19)</v>
          </cell>
          <cell r="R66" t="str">
            <v>FUNDAÇÃO GESTÃO HOSPITALAR MARTINIANO FERNANDES - FGH</v>
          </cell>
          <cell r="S66">
            <v>9039744000356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PAULISTA</v>
          </cell>
          <cell r="R67" t="str">
            <v>FUNDAÇÃO GESTÃO HOSPITALAR MARTINIANO FERNANDES - FGH</v>
          </cell>
          <cell r="S67">
            <v>9039744000518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PAULISTA - C.G 003/2022</v>
          </cell>
          <cell r="R68" t="str">
            <v>HOSP. MARIA LUCINDA - FUNDAÇÃO MANOEL DA SILVA ALMEIDA</v>
          </cell>
          <cell r="S68">
            <v>9767633000102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PAULISTA (COVID-19)</v>
          </cell>
          <cell r="R69" t="str">
            <v>FUNDAÇÃO GESTÃO HOSPITALAR MARTINIANO FERNANDES - FGH</v>
          </cell>
          <cell r="S69">
            <v>9039744000518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SÃO LOURENÇO DA MATA - C.G 001/2010</v>
          </cell>
          <cell r="R70" t="str">
            <v>FUNDAÇÃO GESTÃO HOSPITALAR MARTINIANO FERNANDES - FGH</v>
          </cell>
          <cell r="S70">
            <v>9039744000607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SÃO LOURENÇO DA MATA - C.G 006/2022</v>
          </cell>
          <cell r="R71" t="str">
            <v>FUNDAÇÃO GESTÃO HOSPITALAR MARTINIANO FERNANDES - FGH</v>
          </cell>
          <cell r="S71">
            <v>9039744000607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SÃO LOURENÇO DA MATA (COVID-19) - C.G 001/2010</v>
          </cell>
          <cell r="R72" t="str">
            <v>FUNDAÇÃO GESTÃO HOSPITALAR MARTINIANO FERNANDES - FGH</v>
          </cell>
          <cell r="S72">
            <v>9039744000607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TORRÕES - C.G 002/2010</v>
          </cell>
          <cell r="R73" t="str">
            <v>SANTA CASA DE MISERICÓRDIA DO RECIFE</v>
          </cell>
          <cell r="S73">
            <v>10869782001206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TORRÕES - C.G 009/2022</v>
          </cell>
          <cell r="R74" t="str">
            <v>HOSP. MARIA LUCINDA - FUNDAÇÃO MANOEL DA SILVA ALMEIDA</v>
          </cell>
          <cell r="S74">
            <v>9767633000870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TORRÕES (COVID-19) - C.G 002/2010</v>
          </cell>
          <cell r="R75" t="str">
            <v>SANTA CASA DE MISERICÓRDIA DO RECIFE</v>
          </cell>
          <cell r="S75">
            <v>10869782001206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UPAE AFOGADOS DA INGAZEIRA</v>
          </cell>
          <cell r="R76" t="str">
            <v>HOSPITAL DO TRICENTENÁRIO</v>
          </cell>
          <cell r="S76">
            <v>10583920000648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UPAE ARCOVERDE</v>
          </cell>
          <cell r="R77" t="str">
            <v>SPCC - SOCIEDADE PERNAMBUCANA DE COMBATE AO CÂNCER (HCP)</v>
          </cell>
          <cell r="S77">
            <v>10894988000214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UPAE BELO JARDIM</v>
          </cell>
          <cell r="R78" t="str">
            <v>SPCC - SOCIEDADE PERNAMBUCANA DE COMBATE AO CÂNCER (HCP)</v>
          </cell>
          <cell r="S78">
            <v>10894988000303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UPAE CARPINA - CG Nº 022/2022</v>
          </cell>
          <cell r="R79" t="str">
            <v>FUNDAÇÃO GESTÃO HOSPITALAR MARTINIANO FERNANDES - FGH</v>
          </cell>
          <cell r="S79">
            <v>9039744000194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UPAE CARUARU</v>
          </cell>
          <cell r="R80" t="str">
            <v>SPCC - SOCIEDADE PERNAMBUCANA DE COMBATE AO CÂNCER (HCP)</v>
          </cell>
          <cell r="S80">
            <v>10894988000729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UPAE ESCADA - CG Nº 021/2022</v>
          </cell>
          <cell r="R81" t="str">
            <v>FUNDAÇÃO GESTÃO HOSPITALAR MARTINIANO FERNANDES - FGH</v>
          </cell>
          <cell r="S81">
            <v>9039744000194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UPAE GARANHUNS</v>
          </cell>
          <cell r="R82" t="str">
            <v>FUNDAÇÃO GESTÃO HOSPITALAR MARTINIANO FERNANDES - FGH</v>
          </cell>
          <cell r="S82">
            <v>9039744001409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UPAE GARANHUNS (COVID-19)</v>
          </cell>
          <cell r="R83" t="str">
            <v>FUNDAÇÃO GESTÃO HOSPITALAR MARTINIANO FERNANDES - FGH</v>
          </cell>
          <cell r="S83">
            <v>9039744001409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GOIANA (COVID-19)</v>
          </cell>
          <cell r="R84" t="str">
            <v>FUNDAÇÃO GESTÃO HOSPITALAR MARTINIANO FERNANDES - FGH</v>
          </cell>
          <cell r="S84">
            <v>9039744000194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GOIANA (COVID-19) - CG Nº 003/2021</v>
          </cell>
          <cell r="R85" t="str">
            <v>ISMEP - INSTITUTO SOCIAL DAS MEDIANEIRAS DA PAZ</v>
          </cell>
          <cell r="S85">
            <v>10739225002080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GRANDE RECIFE</v>
          </cell>
          <cell r="R86" t="str">
            <v>IBDAH - INST. BRASILEIRO DE DESENVOLVIMENTO DA ADM HOSPITALAR</v>
          </cell>
          <cell r="S86">
            <v>7267476001023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LIMOEIRO</v>
          </cell>
          <cell r="R87" t="str">
            <v>APAMI SURUBIM</v>
          </cell>
          <cell r="S87">
            <v>11754025000369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OURICURI - CG Nº 002/2020</v>
          </cell>
          <cell r="R88" t="str">
            <v>ISMEP - INSTITUTO SOCIAL DAS MEDIANEIRAS DA PAZ</v>
          </cell>
          <cell r="S88">
            <v>10739225001785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PALMARES - CG Nº 020/2022</v>
          </cell>
          <cell r="R89" t="str">
            <v>SPCC - SOCIEDADE PERNAMBUCANA DE COMBATE AO CÂNCER (HCP)</v>
          </cell>
          <cell r="S89">
            <v>10894988000133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PETROLINA</v>
          </cell>
          <cell r="R90" t="str">
            <v>IMIP - INSTITUTO DE MEDICINA INTEGRAL PROF. FERNANDO FIGUEIRA</v>
          </cell>
          <cell r="S90">
            <v>10988301000714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PETROLINA (COVID-19 - 24h)</v>
          </cell>
          <cell r="R91" t="str">
            <v>IMIP - INSTITUTO DE MEDICINA INTEGRAL PROF. FERNANDO FIGUEIRA</v>
          </cell>
          <cell r="S91">
            <v>10988301000714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PETROLINA (COVID-19)</v>
          </cell>
          <cell r="R92" t="str">
            <v>IMIP - INSTITUTO DE MEDICINA INTEGRAL PROF. FERNANDO FIGUEIRA</v>
          </cell>
          <cell r="S92">
            <v>10988301000714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SALGUEIRO</v>
          </cell>
          <cell r="R93" t="str">
            <v>FUNDAÇÃO GESTÃO HOSPITALAR MARTINIANO FERNANDES - FGH</v>
          </cell>
          <cell r="S93">
            <v>9039744001590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SERRA TALHADA</v>
          </cell>
          <cell r="R94" t="str">
            <v>HOSPITAL DO TRICENTENÁRIO</v>
          </cell>
          <cell r="S94">
            <v>10583920000729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HCP - HOSPITAL DO CÂNCER DE PERNAMBUCO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HOSP. MARIA LUCINDA - FUNDAÇÃO MANOEL DA SILVA ALMEIDA</v>
          </cell>
          <cell r="R127" t="str">
            <v>HOSP. MARIA LUCINDA - FUNDAÇÃO MANOEL DA SILVA ALMEIDA</v>
          </cell>
          <cell r="S127">
            <v>9767633000102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CARPINA - CG Nº 022/2022</v>
          </cell>
          <cell r="E11" t="str">
            <v>DANIELLA MARIA DE OLIVEIRA FERREIRA</v>
          </cell>
          <cell r="G11" t="str">
            <v>3 - Administrativo</v>
          </cell>
          <cell r="H11" t="str">
            <v>4110-10</v>
          </cell>
          <cell r="I11" t="str">
            <v>08/2022</v>
          </cell>
          <cell r="J11" t="str">
            <v>2 - Diarista</v>
          </cell>
          <cell r="K11">
            <v>44</v>
          </cell>
          <cell r="L11">
            <v>323.2</v>
          </cell>
          <cell r="P11">
            <v>0</v>
          </cell>
          <cell r="Q11">
            <v>0</v>
          </cell>
          <cell r="R11">
            <v>15.06</v>
          </cell>
          <cell r="S11">
            <v>0</v>
          </cell>
          <cell r="W11">
            <v>24.24</v>
          </cell>
          <cell r="X11">
            <v>314.02</v>
          </cell>
        </row>
        <row r="12">
          <cell r="C12" t="str">
            <v>UPAE CARPINA - CG Nº 022/2022</v>
          </cell>
          <cell r="E12" t="str">
            <v>LUCIANA CORREA LIMA</v>
          </cell>
          <cell r="G12" t="str">
            <v>3 - Administrativo</v>
          </cell>
          <cell r="H12" t="str">
            <v>1421-05</v>
          </cell>
          <cell r="I12" t="str">
            <v>08/2022</v>
          </cell>
          <cell r="J12" t="str">
            <v>2 - Diarista</v>
          </cell>
          <cell r="K12">
            <v>44</v>
          </cell>
          <cell r="L12">
            <v>2180.62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W12">
            <v>178.07</v>
          </cell>
          <cell r="X12">
            <v>2002.55</v>
          </cell>
        </row>
        <row r="13">
          <cell r="C13" t="str">
            <v>UPAE CARPINA - CG Nº 022/2022</v>
          </cell>
          <cell r="E13" t="str">
            <v>ALINE MARIANO DA SILVA</v>
          </cell>
          <cell r="G13" t="str">
            <v>3 - Administrativo</v>
          </cell>
          <cell r="H13" t="str">
            <v>4110-10</v>
          </cell>
          <cell r="I13" t="str">
            <v>09/2022</v>
          </cell>
          <cell r="J13" t="str">
            <v>2 - Diarista</v>
          </cell>
          <cell r="K13">
            <v>44</v>
          </cell>
          <cell r="L13">
            <v>484.8</v>
          </cell>
          <cell r="P13">
            <v>0</v>
          </cell>
          <cell r="Q13">
            <v>0</v>
          </cell>
          <cell r="R13">
            <v>22.59</v>
          </cell>
          <cell r="S13">
            <v>0</v>
          </cell>
          <cell r="W13">
            <v>89.69</v>
          </cell>
          <cell r="X13">
            <v>417.7</v>
          </cell>
        </row>
        <row r="14">
          <cell r="C14" t="str">
            <v>UPAE CARPINA - CG Nº 022/2022</v>
          </cell>
          <cell r="E14" t="str">
            <v>AMANDA ALVES DE ARAUJO OZIEL</v>
          </cell>
          <cell r="G14" t="str">
            <v>2 - Outros Profissionais da Saúde</v>
          </cell>
          <cell r="H14" t="str">
            <v>3222-05</v>
          </cell>
          <cell r="I14" t="str">
            <v>09/2022</v>
          </cell>
          <cell r="J14" t="str">
            <v>2 - Diarista</v>
          </cell>
          <cell r="K14">
            <v>44</v>
          </cell>
          <cell r="L14">
            <v>484.8</v>
          </cell>
          <cell r="P14">
            <v>0</v>
          </cell>
          <cell r="Q14">
            <v>0</v>
          </cell>
          <cell r="R14">
            <v>142.13999999999999</v>
          </cell>
          <cell r="S14">
            <v>0</v>
          </cell>
          <cell r="W14">
            <v>67.87</v>
          </cell>
          <cell r="X14">
            <v>559.07000000000005</v>
          </cell>
        </row>
        <row r="15">
          <cell r="C15" t="str">
            <v>UPAE CARPINA - CG Nº 022/2022</v>
          </cell>
          <cell r="E15" t="str">
            <v>ANA CRISTINA FARIAS</v>
          </cell>
          <cell r="G15" t="str">
            <v>2 - Outros Profissionais da Saúde</v>
          </cell>
          <cell r="H15" t="str">
            <v>2237-05</v>
          </cell>
          <cell r="I15" t="str">
            <v>09/2022</v>
          </cell>
          <cell r="J15" t="str">
            <v>2 - Diarista</v>
          </cell>
          <cell r="K15">
            <v>44</v>
          </cell>
          <cell r="L15">
            <v>1212</v>
          </cell>
          <cell r="P15">
            <v>0</v>
          </cell>
          <cell r="Q15">
            <v>0</v>
          </cell>
          <cell r="R15">
            <v>359.47</v>
          </cell>
          <cell r="S15">
            <v>0</v>
          </cell>
          <cell r="W15">
            <v>215.13</v>
          </cell>
          <cell r="X15">
            <v>1356.3400000000001</v>
          </cell>
        </row>
        <row r="16">
          <cell r="C16" t="str">
            <v>UPAE CARPINA - CG Nº 022/2022</v>
          </cell>
          <cell r="E16" t="str">
            <v>ANNE KAROLLINY DE OLIVEIRA</v>
          </cell>
          <cell r="G16" t="str">
            <v>3 - Administrativo</v>
          </cell>
          <cell r="H16" t="str">
            <v>4110-10</v>
          </cell>
          <cell r="I16" t="str">
            <v>09/2022</v>
          </cell>
          <cell r="J16" t="str">
            <v>2 - Diarista</v>
          </cell>
          <cell r="K16">
            <v>44</v>
          </cell>
          <cell r="L16">
            <v>484.8</v>
          </cell>
          <cell r="P16">
            <v>0</v>
          </cell>
          <cell r="Q16">
            <v>0</v>
          </cell>
          <cell r="R16">
            <v>22.59</v>
          </cell>
          <cell r="S16">
            <v>0</v>
          </cell>
          <cell r="W16">
            <v>60.6</v>
          </cell>
          <cell r="X16">
            <v>446.78999999999996</v>
          </cell>
        </row>
        <row r="17">
          <cell r="C17" t="str">
            <v>UPAE CARPINA - CG Nº 022/2022</v>
          </cell>
          <cell r="E17" t="str">
            <v>CLEYTON SILVA DE LIMA</v>
          </cell>
          <cell r="G17" t="str">
            <v>3 - Administrativo</v>
          </cell>
          <cell r="H17" t="str">
            <v>5142-25</v>
          </cell>
          <cell r="I17" t="str">
            <v>09/2022</v>
          </cell>
          <cell r="J17" t="str">
            <v>2 - Diarista</v>
          </cell>
          <cell r="K17">
            <v>44</v>
          </cell>
          <cell r="L17">
            <v>484.8</v>
          </cell>
          <cell r="P17">
            <v>0</v>
          </cell>
          <cell r="Q17">
            <v>0</v>
          </cell>
          <cell r="R17">
            <v>45.18</v>
          </cell>
          <cell r="S17">
            <v>0</v>
          </cell>
          <cell r="W17">
            <v>89.69</v>
          </cell>
          <cell r="X17">
            <v>440.29</v>
          </cell>
        </row>
        <row r="18">
          <cell r="C18" t="str">
            <v>UPAE CARPINA - CG Nº 022/2022</v>
          </cell>
          <cell r="E18" t="str">
            <v>DANIELLA MARIA DE OLIVEIRA FERREIRA</v>
          </cell>
          <cell r="G18" t="str">
            <v>3 - Administrativo</v>
          </cell>
          <cell r="H18" t="str">
            <v>4110-10</v>
          </cell>
          <cell r="I18" t="str">
            <v>09/2022</v>
          </cell>
          <cell r="J18" t="str">
            <v>2 - Diarista</v>
          </cell>
          <cell r="K18">
            <v>44</v>
          </cell>
          <cell r="L18">
            <v>1212</v>
          </cell>
          <cell r="P18">
            <v>0</v>
          </cell>
          <cell r="Q18">
            <v>0</v>
          </cell>
          <cell r="R18">
            <v>56.47</v>
          </cell>
          <cell r="S18">
            <v>0</v>
          </cell>
          <cell r="W18">
            <v>187.86</v>
          </cell>
          <cell r="X18">
            <v>1080.6100000000001</v>
          </cell>
        </row>
        <row r="19">
          <cell r="C19" t="str">
            <v>UPAE CARPINA - CG Nº 022/2022</v>
          </cell>
          <cell r="E19" t="str">
            <v>DANIELLE MARIA SILVA FERREIRA</v>
          </cell>
          <cell r="G19" t="str">
            <v>2 - Outros Profissionais da Saúde</v>
          </cell>
          <cell r="H19" t="str">
            <v>3222-05</v>
          </cell>
          <cell r="I19" t="str">
            <v>09/2022</v>
          </cell>
          <cell r="J19" t="str">
            <v>2 - Diarista</v>
          </cell>
          <cell r="K19">
            <v>44</v>
          </cell>
          <cell r="L19">
            <v>484.8</v>
          </cell>
          <cell r="P19">
            <v>0</v>
          </cell>
          <cell r="Q19">
            <v>0</v>
          </cell>
          <cell r="R19">
            <v>119.55</v>
          </cell>
          <cell r="S19">
            <v>0</v>
          </cell>
          <cell r="W19">
            <v>67.87</v>
          </cell>
          <cell r="X19">
            <v>536.48</v>
          </cell>
        </row>
        <row r="20">
          <cell r="C20" t="str">
            <v>UPAE CARPINA - CG Nº 022/2022</v>
          </cell>
          <cell r="E20" t="str">
            <v>ELINETE MENESES JOAQUIM</v>
          </cell>
          <cell r="G20" t="str">
            <v>3 - Administrativo</v>
          </cell>
          <cell r="H20" t="str">
            <v>5174-10</v>
          </cell>
          <cell r="I20" t="str">
            <v>09/2022</v>
          </cell>
          <cell r="J20" t="str">
            <v>2 - Diarista</v>
          </cell>
          <cell r="K20">
            <v>44</v>
          </cell>
          <cell r="L20">
            <v>484.8</v>
          </cell>
          <cell r="P20">
            <v>0</v>
          </cell>
          <cell r="Q20">
            <v>0</v>
          </cell>
          <cell r="R20">
            <v>45.18</v>
          </cell>
          <cell r="S20">
            <v>0</v>
          </cell>
          <cell r="W20">
            <v>89.69</v>
          </cell>
          <cell r="X20">
            <v>440.29</v>
          </cell>
        </row>
        <row r="21">
          <cell r="C21" t="str">
            <v>UPAE CARPINA - CG Nº 022/2022</v>
          </cell>
          <cell r="E21" t="str">
            <v>ERICA FERRER PAIXAO</v>
          </cell>
          <cell r="G21" t="str">
            <v>3 - Administrativo</v>
          </cell>
          <cell r="H21" t="str">
            <v>4110-10</v>
          </cell>
          <cell r="I21" t="str">
            <v>09/2022</v>
          </cell>
          <cell r="J21" t="str">
            <v>2 - Diarista</v>
          </cell>
          <cell r="K21">
            <v>44</v>
          </cell>
          <cell r="L21">
            <v>484.8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W21">
            <v>89.69</v>
          </cell>
          <cell r="X21">
            <v>395.11</v>
          </cell>
        </row>
        <row r="22">
          <cell r="C22" t="str">
            <v>UPAE CARPINA - CG Nº 022/2022</v>
          </cell>
          <cell r="E22" t="str">
            <v>FERNANDA VALERIA DOS SANTOS VIDAL</v>
          </cell>
          <cell r="G22" t="str">
            <v>3 - Administrativo</v>
          </cell>
          <cell r="H22" t="str">
            <v>1422-05</v>
          </cell>
          <cell r="I22" t="str">
            <v>09/2022</v>
          </cell>
          <cell r="J22" t="str">
            <v>2 - Diarista</v>
          </cell>
          <cell r="K22">
            <v>44</v>
          </cell>
          <cell r="L22">
            <v>1128.1400000000001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W22">
            <v>208.71</v>
          </cell>
          <cell r="X22">
            <v>919.43000000000006</v>
          </cell>
        </row>
        <row r="23">
          <cell r="C23" t="str">
            <v>UPAE CARPINA - CG Nº 022/2022</v>
          </cell>
          <cell r="E23" t="str">
            <v>GEORGITON DO NASCIMENTO CORREIA</v>
          </cell>
          <cell r="G23" t="str">
            <v>3 - Administrativo</v>
          </cell>
          <cell r="H23" t="str">
            <v>5174-10</v>
          </cell>
          <cell r="I23" t="str">
            <v>09/2022</v>
          </cell>
          <cell r="J23" t="str">
            <v>1 - Plantonista</v>
          </cell>
          <cell r="K23">
            <v>44</v>
          </cell>
          <cell r="L23">
            <v>484.8</v>
          </cell>
          <cell r="P23">
            <v>0</v>
          </cell>
          <cell r="Q23">
            <v>0</v>
          </cell>
          <cell r="R23">
            <v>22.59</v>
          </cell>
          <cell r="S23">
            <v>0</v>
          </cell>
          <cell r="W23">
            <v>89.69</v>
          </cell>
          <cell r="X23">
            <v>417.7</v>
          </cell>
        </row>
        <row r="24">
          <cell r="C24" t="str">
            <v>UPAE CARPINA - CG Nº 022/2022</v>
          </cell>
          <cell r="E24" t="str">
            <v>GILSON PEREIRA LEAL SEGUNDO</v>
          </cell>
          <cell r="G24" t="str">
            <v>2 - Outros Profissionais da Saúde</v>
          </cell>
          <cell r="H24" t="str">
            <v>5151-10</v>
          </cell>
          <cell r="I24" t="str">
            <v>09/2022</v>
          </cell>
          <cell r="J24" t="str">
            <v>1 - Plantonista</v>
          </cell>
          <cell r="K24">
            <v>44</v>
          </cell>
          <cell r="L24">
            <v>1212</v>
          </cell>
          <cell r="P24">
            <v>0</v>
          </cell>
          <cell r="Q24">
            <v>0</v>
          </cell>
          <cell r="R24">
            <v>242.4</v>
          </cell>
          <cell r="S24">
            <v>0</v>
          </cell>
          <cell r="W24">
            <v>136.94999999999999</v>
          </cell>
          <cell r="X24">
            <v>1317.45</v>
          </cell>
        </row>
        <row r="25">
          <cell r="C25" t="str">
            <v>UPAE CARPINA - CG Nº 022/2022</v>
          </cell>
          <cell r="E25" t="str">
            <v>HELDER VINICIUS DE ARAUJO MEDEIROS</v>
          </cell>
          <cell r="G25" t="str">
            <v>3 - Administrativo</v>
          </cell>
          <cell r="H25" t="str">
            <v>1312-05</v>
          </cell>
          <cell r="I25" t="str">
            <v>09/2022</v>
          </cell>
          <cell r="J25" t="str">
            <v>2 - Diarista</v>
          </cell>
          <cell r="K25">
            <v>44</v>
          </cell>
          <cell r="L25">
            <v>9007.27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W25">
            <v>2103.94</v>
          </cell>
          <cell r="X25">
            <v>6903.33</v>
          </cell>
        </row>
        <row r="26">
          <cell r="C26" t="str">
            <v>UPAE CARPINA - CG Nº 022/2022</v>
          </cell>
          <cell r="E26" t="str">
            <v>JACKSON DA SILVA OLIVEIRA</v>
          </cell>
          <cell r="G26" t="str">
            <v>3 - Administrativo</v>
          </cell>
          <cell r="H26" t="str">
            <v>5174-10</v>
          </cell>
          <cell r="I26" t="str">
            <v>09/2022</v>
          </cell>
          <cell r="J26" t="str">
            <v>1 - Plantonista</v>
          </cell>
          <cell r="K26">
            <v>44</v>
          </cell>
          <cell r="L26">
            <v>484.8</v>
          </cell>
          <cell r="P26">
            <v>0</v>
          </cell>
          <cell r="Q26">
            <v>0</v>
          </cell>
          <cell r="R26">
            <v>22.59</v>
          </cell>
          <cell r="S26">
            <v>0</v>
          </cell>
          <cell r="W26">
            <v>89.69</v>
          </cell>
          <cell r="X26">
            <v>417.7</v>
          </cell>
        </row>
        <row r="27">
          <cell r="C27" t="str">
            <v>UPAE CARPINA - CG Nº 022/2022</v>
          </cell>
          <cell r="E27" t="str">
            <v>JACKSON SERAFIM FERREIRA DA SILVA</v>
          </cell>
          <cell r="G27" t="str">
            <v>3 - Administrativo</v>
          </cell>
          <cell r="H27" t="str">
            <v>3131-15</v>
          </cell>
          <cell r="I27" t="str">
            <v>09/2022</v>
          </cell>
          <cell r="J27" t="str">
            <v>2 - Diarista</v>
          </cell>
          <cell r="K27">
            <v>44</v>
          </cell>
          <cell r="L27">
            <v>864.2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W27">
            <v>97.22</v>
          </cell>
          <cell r="X27">
            <v>766.98</v>
          </cell>
        </row>
        <row r="28">
          <cell r="C28" t="str">
            <v>UPAE CARPINA - CG Nº 022/2022</v>
          </cell>
          <cell r="E28" t="str">
            <v>JACQUELINE SILVA GONCALVES DA CUNHA</v>
          </cell>
          <cell r="G28" t="str">
            <v>2 - Outros Profissionais da Saúde</v>
          </cell>
          <cell r="H28" t="str">
            <v>2515-10</v>
          </cell>
          <cell r="I28" t="str">
            <v>09/2022</v>
          </cell>
          <cell r="J28" t="str">
            <v>2 - Diarista</v>
          </cell>
          <cell r="K28">
            <v>30</v>
          </cell>
          <cell r="L28">
            <v>660.85</v>
          </cell>
          <cell r="P28">
            <v>0</v>
          </cell>
          <cell r="Q28">
            <v>0</v>
          </cell>
          <cell r="R28">
            <v>96.96</v>
          </cell>
          <cell r="S28">
            <v>165.21</v>
          </cell>
          <cell r="W28">
            <v>69.22</v>
          </cell>
          <cell r="X28">
            <v>853.80000000000007</v>
          </cell>
        </row>
        <row r="29">
          <cell r="C29" t="str">
            <v>UPAE CARPINA - CG Nº 022/2022</v>
          </cell>
          <cell r="E29" t="str">
            <v>JESSICA PRISCILA MERCES DA SILVA</v>
          </cell>
          <cell r="G29" t="str">
            <v>2 - Outros Profissionais da Saúde</v>
          </cell>
          <cell r="H29" t="str">
            <v>2237-10</v>
          </cell>
          <cell r="I29" t="str">
            <v>09/2022</v>
          </cell>
          <cell r="J29" t="str">
            <v>2 - Diarista</v>
          </cell>
          <cell r="K29">
            <v>30</v>
          </cell>
          <cell r="L29">
            <v>941.75</v>
          </cell>
          <cell r="P29">
            <v>0</v>
          </cell>
          <cell r="Q29">
            <v>0</v>
          </cell>
          <cell r="R29">
            <v>96.96</v>
          </cell>
          <cell r="S29">
            <v>0</v>
          </cell>
          <cell r="W29">
            <v>134.41</v>
          </cell>
          <cell r="X29">
            <v>904.30000000000007</v>
          </cell>
        </row>
        <row r="30">
          <cell r="C30" t="str">
            <v>UPAE CARPINA - CG Nº 022/2022</v>
          </cell>
          <cell r="E30" t="str">
            <v>JESSICA VANESSA MELO DO NASCIMENTO SOUZA</v>
          </cell>
          <cell r="G30" t="str">
            <v>3 - Administrativo</v>
          </cell>
          <cell r="H30" t="str">
            <v>4110-10</v>
          </cell>
          <cell r="I30" t="str">
            <v>09/2022</v>
          </cell>
          <cell r="J30" t="str">
            <v>2 - Diarista</v>
          </cell>
          <cell r="K30">
            <v>44</v>
          </cell>
          <cell r="L30">
            <v>907.83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W30">
            <v>96.75</v>
          </cell>
          <cell r="X30">
            <v>811.08</v>
          </cell>
        </row>
        <row r="31">
          <cell r="C31" t="str">
            <v>UPAE CARPINA - CG Nº 022/2022</v>
          </cell>
          <cell r="E31" t="str">
            <v>JOAO PAULO VALERIO DA SILVA</v>
          </cell>
          <cell r="G31" t="str">
            <v>3 - Administrativo</v>
          </cell>
          <cell r="H31" t="str">
            <v>5174-10</v>
          </cell>
          <cell r="I31" t="str">
            <v>09/2022</v>
          </cell>
          <cell r="J31" t="str">
            <v>2 - Diarista</v>
          </cell>
          <cell r="K31">
            <v>44</v>
          </cell>
          <cell r="L31">
            <v>484.8</v>
          </cell>
          <cell r="P31">
            <v>0</v>
          </cell>
          <cell r="Q31">
            <v>0</v>
          </cell>
          <cell r="R31">
            <v>45.18</v>
          </cell>
          <cell r="S31">
            <v>0</v>
          </cell>
          <cell r="W31">
            <v>89.69</v>
          </cell>
          <cell r="X31">
            <v>440.29</v>
          </cell>
        </row>
        <row r="32">
          <cell r="C32" t="str">
            <v>UPAE CARPINA - CG Nº 022/2022</v>
          </cell>
          <cell r="E32" t="str">
            <v>JORGE EDUARDO CANDIDO DOS SANTOS</v>
          </cell>
          <cell r="G32" t="str">
            <v>2 - Outros Profissionais da Saúde</v>
          </cell>
          <cell r="H32" t="str">
            <v>2235-05</v>
          </cell>
          <cell r="I32" t="str">
            <v>09/2022</v>
          </cell>
          <cell r="J32" t="str">
            <v>2 - Diarista</v>
          </cell>
          <cell r="K32">
            <v>40</v>
          </cell>
          <cell r="L32">
            <v>683.28</v>
          </cell>
          <cell r="P32">
            <v>0</v>
          </cell>
          <cell r="Q32">
            <v>0</v>
          </cell>
          <cell r="R32">
            <v>195.69</v>
          </cell>
          <cell r="S32">
            <v>170.82</v>
          </cell>
          <cell r="W32">
            <v>122.29</v>
          </cell>
          <cell r="X32">
            <v>927.5</v>
          </cell>
        </row>
        <row r="33">
          <cell r="C33" t="str">
            <v>UPAE CARPINA - CG Nº 022/2022</v>
          </cell>
          <cell r="E33" t="str">
            <v>JOSE ANTONIO DOS SANTOS</v>
          </cell>
          <cell r="G33" t="str">
            <v>3 - Administrativo</v>
          </cell>
          <cell r="H33" t="str">
            <v>3172-10</v>
          </cell>
          <cell r="I33" t="str">
            <v>09/2022</v>
          </cell>
          <cell r="J33" t="str">
            <v>2 - Diarista</v>
          </cell>
          <cell r="K33">
            <v>44</v>
          </cell>
          <cell r="L33">
            <v>949.67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W33">
            <v>118.7</v>
          </cell>
          <cell r="X33">
            <v>830.96999999999991</v>
          </cell>
        </row>
        <row r="34">
          <cell r="C34" t="str">
            <v>UPAE CARPINA - CG Nº 022/2022</v>
          </cell>
          <cell r="E34" t="str">
            <v>JOSE FELIPE DE FARIAS</v>
          </cell>
          <cell r="G34" t="str">
            <v>3 - Administrativo</v>
          </cell>
          <cell r="H34" t="str">
            <v>4141-05</v>
          </cell>
          <cell r="I34" t="str">
            <v>09/2022</v>
          </cell>
          <cell r="J34" t="str">
            <v>2 - Diarista</v>
          </cell>
          <cell r="K34">
            <v>44</v>
          </cell>
          <cell r="L34">
            <v>484.8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W34">
            <v>60.6</v>
          </cell>
          <cell r="X34">
            <v>424.2</v>
          </cell>
        </row>
        <row r="35">
          <cell r="C35" t="str">
            <v>UPAE CARPINA - CG Nº 022/2022</v>
          </cell>
          <cell r="E35" t="str">
            <v>JOSIVANIA DA SILVA LIMA</v>
          </cell>
          <cell r="G35" t="str">
            <v>3 - Administrativo</v>
          </cell>
          <cell r="H35" t="str">
            <v>2523-05</v>
          </cell>
          <cell r="I35" t="str">
            <v>09/2022</v>
          </cell>
          <cell r="J35" t="str">
            <v>2 - Diarista</v>
          </cell>
          <cell r="K35">
            <v>44</v>
          </cell>
          <cell r="L35">
            <v>599.79999999999995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W35">
            <v>110.96</v>
          </cell>
          <cell r="X35">
            <v>488.84</v>
          </cell>
        </row>
        <row r="36">
          <cell r="C36" t="str">
            <v>UPAE CARPINA - CG Nº 022/2022</v>
          </cell>
          <cell r="E36" t="str">
            <v>LARYSSA LORENA DE OLIVEIRA</v>
          </cell>
          <cell r="G36" t="str">
            <v>2 - Outros Profissionais da Saúde</v>
          </cell>
          <cell r="H36" t="str">
            <v>2235-05</v>
          </cell>
          <cell r="I36" t="str">
            <v>09/2022</v>
          </cell>
          <cell r="J36" t="str">
            <v>2 - Diarista</v>
          </cell>
          <cell r="K36">
            <v>40</v>
          </cell>
          <cell r="L36">
            <v>683.28</v>
          </cell>
          <cell r="P36">
            <v>0</v>
          </cell>
          <cell r="Q36">
            <v>0</v>
          </cell>
          <cell r="R36">
            <v>195.69</v>
          </cell>
          <cell r="S36">
            <v>170.82</v>
          </cell>
          <cell r="W36">
            <v>81.290000000000006</v>
          </cell>
          <cell r="X36">
            <v>968.5</v>
          </cell>
        </row>
        <row r="37">
          <cell r="C37" t="str">
            <v>UPAE CARPINA - CG Nº 022/2022</v>
          </cell>
          <cell r="E37" t="str">
            <v>LUCIANA CORREA LIMA</v>
          </cell>
          <cell r="G37" t="str">
            <v>3 - Administrativo</v>
          </cell>
          <cell r="H37" t="str">
            <v>1421-05</v>
          </cell>
          <cell r="I37" t="str">
            <v>09/2022</v>
          </cell>
          <cell r="J37" t="str">
            <v>2 - Diarista</v>
          </cell>
          <cell r="K37">
            <v>44</v>
          </cell>
          <cell r="L37">
            <v>10903.1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W37">
            <v>2707.43</v>
          </cell>
          <cell r="X37">
            <v>8195.67</v>
          </cell>
        </row>
        <row r="38">
          <cell r="C38" t="str">
            <v>UPAE CARPINA - CG Nº 022/2022</v>
          </cell>
          <cell r="E38" t="str">
            <v>MARIA FABIANA FERREIRA</v>
          </cell>
          <cell r="G38" t="str">
            <v>3 - Administrativo</v>
          </cell>
          <cell r="H38" t="str">
            <v>4110-10</v>
          </cell>
          <cell r="I38" t="str">
            <v>09/2022</v>
          </cell>
          <cell r="J38" t="str">
            <v>2 - Diarista</v>
          </cell>
          <cell r="K38">
            <v>44</v>
          </cell>
          <cell r="L38">
            <v>907.83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W38">
            <v>151.22</v>
          </cell>
          <cell r="X38">
            <v>756.61</v>
          </cell>
        </row>
        <row r="39">
          <cell r="C39" t="str">
            <v>UPAE CARPINA - CG Nº 022/2022</v>
          </cell>
          <cell r="E39" t="str">
            <v>MARIANA KAROLYNE GOMES DE SOUZA</v>
          </cell>
          <cell r="G39" t="str">
            <v>3 - Administrativo</v>
          </cell>
          <cell r="H39" t="str">
            <v>2234-45</v>
          </cell>
          <cell r="I39" t="str">
            <v>09/2022</v>
          </cell>
          <cell r="J39" t="str">
            <v>2 - Diarista</v>
          </cell>
          <cell r="K39">
            <v>30</v>
          </cell>
          <cell r="L39">
            <v>1524.87</v>
          </cell>
          <cell r="P39">
            <v>0</v>
          </cell>
          <cell r="Q39">
            <v>0</v>
          </cell>
          <cell r="R39">
            <v>96.96</v>
          </cell>
          <cell r="S39">
            <v>788.22</v>
          </cell>
          <cell r="W39">
            <v>198.72</v>
          </cell>
          <cell r="X39">
            <v>2211.3300000000004</v>
          </cell>
        </row>
        <row r="40">
          <cell r="C40" t="str">
            <v>UPAE CARPINA - CG Nº 022/2022</v>
          </cell>
          <cell r="E40" t="str">
            <v>PAULA MONIELE MARINS GONDIM</v>
          </cell>
          <cell r="G40" t="str">
            <v>3 - Administrativo</v>
          </cell>
          <cell r="H40" t="str">
            <v>1312-10</v>
          </cell>
          <cell r="I40" t="str">
            <v>09/2022</v>
          </cell>
          <cell r="J40" t="str">
            <v>2 - Diarista</v>
          </cell>
          <cell r="K40">
            <v>40</v>
          </cell>
          <cell r="L40">
            <v>11690.82</v>
          </cell>
          <cell r="P40">
            <v>0</v>
          </cell>
          <cell r="Q40">
            <v>0</v>
          </cell>
          <cell r="R40">
            <v>3256.68</v>
          </cell>
          <cell r="S40">
            <v>0</v>
          </cell>
          <cell r="W40">
            <v>3156.77</v>
          </cell>
          <cell r="X40">
            <v>11790.73</v>
          </cell>
        </row>
        <row r="41">
          <cell r="C41" t="str">
            <v>UPAE CARPINA - CG Nº 022/2022</v>
          </cell>
          <cell r="E41" t="str">
            <v>PRISCILA FRANCIELLY SILVA COELHO</v>
          </cell>
          <cell r="G41" t="str">
            <v>2 - Outros Profissionais da Saúde</v>
          </cell>
          <cell r="H41" t="str">
            <v>2516-05</v>
          </cell>
          <cell r="I41" t="str">
            <v>09/2022</v>
          </cell>
          <cell r="J41" t="str">
            <v>2 - Diarista</v>
          </cell>
          <cell r="K41">
            <v>44</v>
          </cell>
          <cell r="L41">
            <v>785.24</v>
          </cell>
          <cell r="P41">
            <v>0</v>
          </cell>
          <cell r="Q41">
            <v>0</v>
          </cell>
          <cell r="R41">
            <v>96.96</v>
          </cell>
          <cell r="S41">
            <v>196.31</v>
          </cell>
          <cell r="W41">
            <v>127.99</v>
          </cell>
          <cell r="X41">
            <v>950.52</v>
          </cell>
        </row>
        <row r="42">
          <cell r="C42" t="str">
            <v>UPAE CARPINA - CG Nº 022/2022</v>
          </cell>
          <cell r="E42" t="str">
            <v>RAFAEL ANDRADE DO NASCIMENTO</v>
          </cell>
          <cell r="G42" t="str">
            <v>3 - Administrativo</v>
          </cell>
          <cell r="H42" t="str">
            <v>3172-10</v>
          </cell>
          <cell r="I42" t="str">
            <v>09/2022</v>
          </cell>
          <cell r="J42" t="str">
            <v>2 - Diarista</v>
          </cell>
          <cell r="K42">
            <v>44</v>
          </cell>
          <cell r="L42">
            <v>949.67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W42">
            <v>175.68</v>
          </cell>
          <cell r="X42">
            <v>773.99</v>
          </cell>
        </row>
        <row r="43">
          <cell r="C43" t="str">
            <v>UPAE CARPINA - CG Nº 022/2022</v>
          </cell>
          <cell r="E43" t="str">
            <v>ROSANE KEYLA QUIRINO DE BRITO</v>
          </cell>
          <cell r="G43" t="str">
            <v>3 - Administrativo</v>
          </cell>
          <cell r="H43" t="str">
            <v>1231-05</v>
          </cell>
          <cell r="I43" t="str">
            <v>09/2022</v>
          </cell>
          <cell r="J43" t="str">
            <v>2 - Diarista</v>
          </cell>
          <cell r="K43">
            <v>44</v>
          </cell>
          <cell r="L43">
            <v>16118.35</v>
          </cell>
          <cell r="P43">
            <v>0</v>
          </cell>
          <cell r="Q43">
            <v>0</v>
          </cell>
          <cell r="R43">
            <v>3388.65</v>
          </cell>
          <cell r="S43">
            <v>0</v>
          </cell>
          <cell r="W43">
            <v>4410.6400000000003</v>
          </cell>
          <cell r="X43">
            <v>15096.36</v>
          </cell>
        </row>
        <row r="44">
          <cell r="C44" t="str">
            <v>UPAE CARPINA - CG Nº 022/2022</v>
          </cell>
          <cell r="E44" t="str">
            <v>RUBENS GUILHERME PEREIRA DE FRANCA</v>
          </cell>
          <cell r="G44" t="str">
            <v>2 - Outros Profissionais da Saúde</v>
          </cell>
          <cell r="H44" t="str">
            <v>2236-05</v>
          </cell>
          <cell r="I44" t="str">
            <v>09/2022</v>
          </cell>
          <cell r="J44" t="str">
            <v>2 - Diarista</v>
          </cell>
          <cell r="K44">
            <v>30</v>
          </cell>
          <cell r="L44">
            <v>668.58</v>
          </cell>
          <cell r="P44">
            <v>0</v>
          </cell>
          <cell r="Q44">
            <v>0</v>
          </cell>
          <cell r="R44">
            <v>183.47</v>
          </cell>
          <cell r="S44">
            <v>167.14</v>
          </cell>
          <cell r="W44">
            <v>116.54</v>
          </cell>
          <cell r="X44">
            <v>902.65000000000009</v>
          </cell>
        </row>
        <row r="45">
          <cell r="C45" t="str">
            <v>UPAE CARPINA - CG Nº 022/2022</v>
          </cell>
          <cell r="E45" t="str">
            <v>TALITA DE SOUSA MARANHAO TEOBALDO</v>
          </cell>
          <cell r="G45" t="str">
            <v>2 - Outros Profissionais da Saúde</v>
          </cell>
          <cell r="H45" t="str">
            <v>3241-15</v>
          </cell>
          <cell r="I45" t="str">
            <v>09/2022</v>
          </cell>
          <cell r="J45" t="str">
            <v>2 - Diarista</v>
          </cell>
          <cell r="K45">
            <v>20</v>
          </cell>
          <cell r="L45">
            <v>886.23</v>
          </cell>
          <cell r="P45">
            <v>0</v>
          </cell>
          <cell r="Q45">
            <v>0</v>
          </cell>
          <cell r="R45">
            <v>265.87</v>
          </cell>
          <cell r="S45">
            <v>0</v>
          </cell>
          <cell r="W45">
            <v>86.4</v>
          </cell>
          <cell r="X45">
            <v>1065.6999999999998</v>
          </cell>
        </row>
        <row r="46">
          <cell r="C46" t="str">
            <v>UPAE CARPINA - CG Nº 022/2022</v>
          </cell>
          <cell r="E46" t="str">
            <v>TATIANA DE SOUSA SILVA</v>
          </cell>
          <cell r="G46" t="str">
            <v>2 - Outros Profissionais da Saúde</v>
          </cell>
          <cell r="H46" t="str">
            <v>3222-05</v>
          </cell>
          <cell r="I46" t="str">
            <v>09/2022</v>
          </cell>
          <cell r="J46" t="str">
            <v>2 - Diarista</v>
          </cell>
          <cell r="K46">
            <v>44</v>
          </cell>
          <cell r="L46">
            <v>484.8</v>
          </cell>
          <cell r="P46">
            <v>0</v>
          </cell>
          <cell r="Q46">
            <v>0</v>
          </cell>
          <cell r="R46">
            <v>119.55</v>
          </cell>
          <cell r="S46">
            <v>0</v>
          </cell>
          <cell r="W46">
            <v>67.87</v>
          </cell>
          <cell r="X46">
            <v>536.48</v>
          </cell>
        </row>
        <row r="47">
          <cell r="C47" t="str">
            <v>UPAE CARPINA - CG Nº 022/2022</v>
          </cell>
          <cell r="E47" t="str">
            <v>TAYLLINE LAROLYNE GUSMAO DE OLIVEIRA</v>
          </cell>
          <cell r="G47" t="str">
            <v>2 - Outros Profissionais da Saúde</v>
          </cell>
          <cell r="H47" t="str">
            <v>2236-05</v>
          </cell>
          <cell r="I47" t="str">
            <v>09/2022</v>
          </cell>
          <cell r="J47" t="str">
            <v>2 - Diarista</v>
          </cell>
          <cell r="K47">
            <v>30</v>
          </cell>
          <cell r="L47">
            <v>668.58</v>
          </cell>
          <cell r="P47">
            <v>0</v>
          </cell>
          <cell r="Q47">
            <v>0</v>
          </cell>
          <cell r="R47">
            <v>183.47</v>
          </cell>
          <cell r="S47">
            <v>167.14</v>
          </cell>
          <cell r="W47">
            <v>116.54</v>
          </cell>
          <cell r="X47">
            <v>902.65000000000009</v>
          </cell>
        </row>
        <row r="48">
          <cell r="C48" t="str">
            <v>UPAE CARPINA - CG Nº 022/2022</v>
          </cell>
          <cell r="E48" t="str">
            <v>ZEDEQUIAS FRANCA DE PAIVA</v>
          </cell>
          <cell r="G48" t="str">
            <v>3 - Administrativo</v>
          </cell>
          <cell r="H48" t="str">
            <v>3516-05</v>
          </cell>
          <cell r="I48" t="str">
            <v>09/2022</v>
          </cell>
          <cell r="J48" t="str">
            <v>2 - Diarista</v>
          </cell>
          <cell r="K48">
            <v>44</v>
          </cell>
          <cell r="L48">
            <v>1026.24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W48">
            <v>109.37</v>
          </cell>
          <cell r="X48">
            <v>916.87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17" sqref="B17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(OCULTAR)'!$Q$3:$S$135,3,0),"")</f>
        <v>9039744000194</v>
      </c>
      <c r="B2" s="9" t="str">
        <f>'[1]TCE - ANEXO II - Preencher'!C11</f>
        <v>UPAE CARPINA - CG Nº 022/2022</v>
      </c>
      <c r="C2" s="10"/>
      <c r="D2" s="11" t="str">
        <f>'[1]TCE - ANEXO II - Preencher'!E11</f>
        <v>DANIELLA MARIA DE OLIVEIRA FERREIRA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4110-10</v>
      </c>
      <c r="G2" s="14" t="str">
        <f>'[1]TCE - ANEXO II - Preencher'!I11</f>
        <v>08/2022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323.2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15.06</v>
      </c>
      <c r="N2" s="16">
        <f>'[1]TCE - ANEXO II - Preencher'!S11</f>
        <v>0</v>
      </c>
      <c r="O2" s="17">
        <f>'[1]TCE - ANEXO II - Preencher'!W11</f>
        <v>24.24</v>
      </c>
      <c r="P2" s="18">
        <f>'[1]TCE - ANEXO II - Preencher'!X11</f>
        <v>314.02</v>
      </c>
      <c r="R2" s="20"/>
    </row>
    <row r="3" spans="1:19" x14ac:dyDescent="0.2">
      <c r="A3" s="8">
        <f>IFERROR(VLOOKUP(B3,'[1]DADOS (OCULTAR)'!$Q$3:$S$135,3,0),"")</f>
        <v>9039744000194</v>
      </c>
      <c r="B3" s="9" t="str">
        <f>'[1]TCE - ANEXO II - Preencher'!C12</f>
        <v>UPAE CARPINA - CG Nº 022/2022</v>
      </c>
      <c r="C3" s="10"/>
      <c r="D3" s="11" t="str">
        <f>'[1]TCE - ANEXO II - Preencher'!E12</f>
        <v>LUCIANA CORREA LIMA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1421-05</v>
      </c>
      <c r="G3" s="14" t="str">
        <f>'[1]TCE - ANEXO II - Preencher'!I12</f>
        <v>08/2022</v>
      </c>
      <c r="H3" s="13" t="str">
        <f>'[1]TCE - ANEXO II - Preencher'!J12</f>
        <v>2 - Diarista</v>
      </c>
      <c r="I3" s="13">
        <f>'[1]TCE - ANEXO II - Preencher'!K12</f>
        <v>44</v>
      </c>
      <c r="J3" s="15">
        <f>'[1]TCE - ANEXO II - Preencher'!L12</f>
        <v>2180.62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178.07</v>
      </c>
      <c r="P3" s="18">
        <f>'[1]TCE - ANEXO II - Preencher'!X12</f>
        <v>2002.55</v>
      </c>
      <c r="R3" s="20"/>
      <c r="S3" s="21" t="s">
        <v>6</v>
      </c>
    </row>
    <row r="4" spans="1:19" x14ac:dyDescent="0.2">
      <c r="A4" s="8">
        <f>IFERROR(VLOOKUP(B4,'[1]DADOS (OCULTAR)'!$Q$3:$S$135,3,0),"")</f>
        <v>9039744000194</v>
      </c>
      <c r="B4" s="9" t="str">
        <f>'[1]TCE - ANEXO II - Preencher'!C13</f>
        <v>UPAE CARPINA - CG Nº 022/2022</v>
      </c>
      <c r="C4" s="10"/>
      <c r="D4" s="11" t="str">
        <f>'[1]TCE - ANEXO II - Preencher'!E13</f>
        <v>ALINE MARIANO DA SILVA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4110-10</v>
      </c>
      <c r="G4" s="14" t="str">
        <f>'[1]TCE - ANEXO II - Preencher'!I13</f>
        <v>09/2022</v>
      </c>
      <c r="H4" s="13" t="str">
        <f>'[1]TCE - ANEXO II - Preencher'!J13</f>
        <v>2 - Diarista</v>
      </c>
      <c r="I4" s="13">
        <f>'[1]TCE - ANEXO II - Preencher'!K13</f>
        <v>44</v>
      </c>
      <c r="J4" s="15">
        <f>'[1]TCE - ANEXO II - Preencher'!L13</f>
        <v>484.8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22.59</v>
      </c>
      <c r="N4" s="16">
        <f>'[1]TCE - ANEXO II - Preencher'!S13</f>
        <v>0</v>
      </c>
      <c r="O4" s="17">
        <f>'[1]TCE - ANEXO II - Preencher'!W13</f>
        <v>89.69</v>
      </c>
      <c r="P4" s="18">
        <f>'[1]TCE - ANEXO II - Preencher'!X13</f>
        <v>417.7</v>
      </c>
      <c r="R4" s="20"/>
      <c r="S4" s="22">
        <v>43831</v>
      </c>
    </row>
    <row r="5" spans="1:19" x14ac:dyDescent="0.2">
      <c r="A5" s="8">
        <f>IFERROR(VLOOKUP(B5,'[1]DADOS (OCULTAR)'!$Q$3:$S$135,3,0),"")</f>
        <v>9039744000194</v>
      </c>
      <c r="B5" s="9" t="str">
        <f>'[1]TCE - ANEXO II - Preencher'!C14</f>
        <v>UPAE CARPINA - CG Nº 022/2022</v>
      </c>
      <c r="C5" s="10"/>
      <c r="D5" s="11" t="str">
        <f>'[1]TCE - ANEXO II - Preencher'!E14</f>
        <v>AMANDA ALVES DE ARAUJO OZIEL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09/2022</v>
      </c>
      <c r="H5" s="13" t="str">
        <f>'[1]TCE - ANEXO II - Preencher'!J14</f>
        <v>2 - Diarista</v>
      </c>
      <c r="I5" s="13">
        <f>'[1]TCE - ANEXO II - Preencher'!K14</f>
        <v>44</v>
      </c>
      <c r="J5" s="15">
        <f>'[1]TCE - ANEXO II - Preencher'!L14</f>
        <v>484.8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142.13999999999999</v>
      </c>
      <c r="N5" s="16">
        <f>'[1]TCE - ANEXO II - Preencher'!S14</f>
        <v>0</v>
      </c>
      <c r="O5" s="17">
        <f>'[1]TCE - ANEXO II - Preencher'!W14</f>
        <v>67.87</v>
      </c>
      <c r="P5" s="18">
        <f>'[1]TCE - ANEXO II - Preencher'!X14</f>
        <v>559.07000000000005</v>
      </c>
      <c r="R5" s="20"/>
      <c r="S5" s="22">
        <v>43862</v>
      </c>
    </row>
    <row r="6" spans="1:19" x14ac:dyDescent="0.2">
      <c r="A6" s="8">
        <f>IFERROR(VLOOKUP(B6,'[1]DADOS (OCULTAR)'!$Q$3:$S$135,3,0),"")</f>
        <v>9039744000194</v>
      </c>
      <c r="B6" s="9" t="str">
        <f>'[1]TCE - ANEXO II - Preencher'!C15</f>
        <v>UPAE CARPINA - CG Nº 022/2022</v>
      </c>
      <c r="C6" s="10"/>
      <c r="D6" s="11" t="str">
        <f>'[1]TCE - ANEXO II - Preencher'!E15</f>
        <v>ANA CRISTINA FARIAS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2237-05</v>
      </c>
      <c r="G6" s="14" t="str">
        <f>'[1]TCE - ANEXO II - Preencher'!I15</f>
        <v>09/2022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1212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359.47</v>
      </c>
      <c r="N6" s="16">
        <f>'[1]TCE - ANEXO II - Preencher'!S15</f>
        <v>0</v>
      </c>
      <c r="O6" s="17">
        <f>'[1]TCE - ANEXO II - Preencher'!W15</f>
        <v>215.13</v>
      </c>
      <c r="P6" s="18">
        <f>'[1]TCE - ANEXO II - Preencher'!X15</f>
        <v>1356.3400000000001</v>
      </c>
      <c r="R6" s="20"/>
      <c r="S6" s="22">
        <v>43891</v>
      </c>
    </row>
    <row r="7" spans="1:19" x14ac:dyDescent="0.2">
      <c r="A7" s="8">
        <f>IFERROR(VLOOKUP(B7,'[1]DADOS (OCULTAR)'!$Q$3:$S$135,3,0),"")</f>
        <v>9039744000194</v>
      </c>
      <c r="B7" s="9" t="str">
        <f>'[1]TCE - ANEXO II - Preencher'!C16</f>
        <v>UPAE CARPINA - CG Nº 022/2022</v>
      </c>
      <c r="C7" s="10"/>
      <c r="D7" s="11" t="str">
        <f>'[1]TCE - ANEXO II - Preencher'!E16</f>
        <v>ANNE KAROLLINY DE OLIVEIRA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4110-10</v>
      </c>
      <c r="G7" s="14" t="str">
        <f>'[1]TCE - ANEXO II - Preencher'!I16</f>
        <v>09/2022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484.8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22.59</v>
      </c>
      <c r="N7" s="16">
        <f>'[1]TCE - ANEXO II - Preencher'!S16</f>
        <v>0</v>
      </c>
      <c r="O7" s="17">
        <f>'[1]TCE - ANEXO II - Preencher'!W16</f>
        <v>60.6</v>
      </c>
      <c r="P7" s="18">
        <f>'[1]TCE - ANEXO II - Preencher'!X16</f>
        <v>446.78999999999996</v>
      </c>
      <c r="R7" s="20"/>
      <c r="S7" s="22">
        <v>43922</v>
      </c>
    </row>
    <row r="8" spans="1:19" x14ac:dyDescent="0.2">
      <c r="A8" s="8">
        <f>IFERROR(VLOOKUP(B8,'[1]DADOS (OCULTAR)'!$Q$3:$S$135,3,0),"")</f>
        <v>9039744000194</v>
      </c>
      <c r="B8" s="9" t="str">
        <f>'[1]TCE - ANEXO II - Preencher'!C17</f>
        <v>UPAE CARPINA - CG Nº 022/2022</v>
      </c>
      <c r="C8" s="10"/>
      <c r="D8" s="11" t="str">
        <f>'[1]TCE - ANEXO II - Preencher'!E17</f>
        <v>CLEYTON SILVA DE LIMA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5142-25</v>
      </c>
      <c r="G8" s="14" t="str">
        <f>'[1]TCE - ANEXO II - Preencher'!I17</f>
        <v>09/2022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484.8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45.18</v>
      </c>
      <c r="N8" s="16">
        <f>'[1]TCE - ANEXO II - Preencher'!S17</f>
        <v>0</v>
      </c>
      <c r="O8" s="17">
        <f>'[1]TCE - ANEXO II - Preencher'!W17</f>
        <v>89.69</v>
      </c>
      <c r="P8" s="18">
        <f>'[1]TCE - ANEXO II - Preencher'!X17</f>
        <v>440.29</v>
      </c>
      <c r="R8" s="20"/>
      <c r="S8" s="22">
        <v>43952</v>
      </c>
    </row>
    <row r="9" spans="1:19" x14ac:dyDescent="0.2">
      <c r="A9" s="8">
        <f>IFERROR(VLOOKUP(B9,'[1]DADOS (OCULTAR)'!$Q$3:$S$135,3,0),"")</f>
        <v>9039744000194</v>
      </c>
      <c r="B9" s="9" t="str">
        <f>'[1]TCE - ANEXO II - Preencher'!C18</f>
        <v>UPAE CARPINA - CG Nº 022/2022</v>
      </c>
      <c r="C9" s="10"/>
      <c r="D9" s="11" t="str">
        <f>'[1]TCE - ANEXO II - Preencher'!E18</f>
        <v>DANIELLA MARIA DE OLIVEIRA FERREIRA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4110-10</v>
      </c>
      <c r="G9" s="14" t="str">
        <f>'[1]TCE - ANEXO II - Preencher'!I18</f>
        <v>09/2022</v>
      </c>
      <c r="H9" s="13" t="str">
        <f>'[1]TCE - ANEXO II - Preencher'!J18</f>
        <v>2 - Diarista</v>
      </c>
      <c r="I9" s="13">
        <f>'[1]TCE - ANEXO II - Preencher'!K18</f>
        <v>44</v>
      </c>
      <c r="J9" s="15">
        <f>'[1]TCE - ANEXO II - Preencher'!L18</f>
        <v>1212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56.47</v>
      </c>
      <c r="N9" s="16">
        <f>'[1]TCE - ANEXO II - Preencher'!S18</f>
        <v>0</v>
      </c>
      <c r="O9" s="17">
        <f>'[1]TCE - ANEXO II - Preencher'!W18</f>
        <v>187.86</v>
      </c>
      <c r="P9" s="18">
        <f>'[1]TCE - ANEXO II - Preencher'!X18</f>
        <v>1080.6100000000001</v>
      </c>
      <c r="R9" s="20"/>
      <c r="S9" s="22">
        <v>43983</v>
      </c>
    </row>
    <row r="10" spans="1:19" x14ac:dyDescent="0.2">
      <c r="A10" s="8">
        <f>IFERROR(VLOOKUP(B10,'[1]DADOS (OCULTAR)'!$Q$3:$S$135,3,0),"")</f>
        <v>9039744000194</v>
      </c>
      <c r="B10" s="9" t="str">
        <f>'[1]TCE - ANEXO II - Preencher'!C19</f>
        <v>UPAE CARPINA - CG Nº 022/2022</v>
      </c>
      <c r="C10" s="10"/>
      <c r="D10" s="11" t="str">
        <f>'[1]TCE - ANEXO II - Preencher'!E19</f>
        <v>DANIELLE MARIA SILVA FERREIRA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09/2022</v>
      </c>
      <c r="H10" s="13" t="str">
        <f>'[1]TCE - ANEXO II - Preencher'!J19</f>
        <v>2 - Diarista</v>
      </c>
      <c r="I10" s="13">
        <f>'[1]TCE - ANEXO II - Preencher'!K19</f>
        <v>44</v>
      </c>
      <c r="J10" s="15">
        <f>'[1]TCE - ANEXO II - Preencher'!L19</f>
        <v>484.8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119.55</v>
      </c>
      <c r="N10" s="16">
        <f>'[1]TCE - ANEXO II - Preencher'!S19</f>
        <v>0</v>
      </c>
      <c r="O10" s="17">
        <f>'[1]TCE - ANEXO II - Preencher'!W19</f>
        <v>67.87</v>
      </c>
      <c r="P10" s="18">
        <f>'[1]TCE - ANEXO II - Preencher'!X19</f>
        <v>536.48</v>
      </c>
      <c r="R10" s="20"/>
      <c r="S10" s="22">
        <v>44013</v>
      </c>
    </row>
    <row r="11" spans="1:19" x14ac:dyDescent="0.2">
      <c r="A11" s="8">
        <f>IFERROR(VLOOKUP(B11,'[1]DADOS (OCULTAR)'!$Q$3:$S$135,3,0),"")</f>
        <v>9039744000194</v>
      </c>
      <c r="B11" s="9" t="str">
        <f>'[1]TCE - ANEXO II - Preencher'!C20</f>
        <v>UPAE CARPINA - CG Nº 022/2022</v>
      </c>
      <c r="C11" s="10"/>
      <c r="D11" s="11" t="str">
        <f>'[1]TCE - ANEXO II - Preencher'!E20</f>
        <v>ELINETE MENESES JOAQUIM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5174-10</v>
      </c>
      <c r="G11" s="14" t="str">
        <f>'[1]TCE - ANEXO II - Preencher'!I20</f>
        <v>09/2022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484.8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45.18</v>
      </c>
      <c r="N11" s="16">
        <f>'[1]TCE - ANEXO II - Preencher'!S20</f>
        <v>0</v>
      </c>
      <c r="O11" s="17">
        <f>'[1]TCE - ANEXO II - Preencher'!W20</f>
        <v>89.69</v>
      </c>
      <c r="P11" s="18">
        <f>'[1]TCE - ANEXO II - Preencher'!X20</f>
        <v>440.29</v>
      </c>
      <c r="R11" s="20"/>
      <c r="S11" s="22">
        <v>44044</v>
      </c>
    </row>
    <row r="12" spans="1:19" x14ac:dyDescent="0.2">
      <c r="A12" s="8">
        <f>IFERROR(VLOOKUP(B12,'[1]DADOS (OCULTAR)'!$Q$3:$S$135,3,0),"")</f>
        <v>9039744000194</v>
      </c>
      <c r="B12" s="9" t="str">
        <f>'[1]TCE - ANEXO II - Preencher'!C21</f>
        <v>UPAE CARPINA - CG Nº 022/2022</v>
      </c>
      <c r="C12" s="10"/>
      <c r="D12" s="11" t="str">
        <f>'[1]TCE - ANEXO II - Preencher'!E21</f>
        <v>ERICA FERRER PAIXAO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4110-10</v>
      </c>
      <c r="G12" s="14" t="str">
        <f>'[1]TCE - ANEXO II - Preencher'!I21</f>
        <v>09/2022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484.8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89.69</v>
      </c>
      <c r="P12" s="18">
        <f>'[1]TCE - ANEXO II - Preencher'!X21</f>
        <v>395.11</v>
      </c>
      <c r="R12" s="20"/>
      <c r="S12" s="22">
        <v>44075</v>
      </c>
    </row>
    <row r="13" spans="1:19" x14ac:dyDescent="0.2">
      <c r="A13" s="8">
        <f>IFERROR(VLOOKUP(B13,'[1]DADOS (OCULTAR)'!$Q$3:$S$135,3,0),"")</f>
        <v>9039744000194</v>
      </c>
      <c r="B13" s="9" t="str">
        <f>'[1]TCE - ANEXO II - Preencher'!C22</f>
        <v>UPAE CARPINA - CG Nº 022/2022</v>
      </c>
      <c r="C13" s="10"/>
      <c r="D13" s="11" t="str">
        <f>'[1]TCE - ANEXO II - Preencher'!E22</f>
        <v>FERNANDA VALERIA DOS SANTOS VIDAL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1422-05</v>
      </c>
      <c r="G13" s="14" t="str">
        <f>'[1]TCE - ANEXO II - Preencher'!I22</f>
        <v>09/2022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1128.1400000000001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208.71</v>
      </c>
      <c r="P13" s="18">
        <f>'[1]TCE - ANEXO II - Preencher'!X22</f>
        <v>919.43000000000006</v>
      </c>
      <c r="R13" s="20"/>
      <c r="S13" s="22">
        <v>44105</v>
      </c>
    </row>
    <row r="14" spans="1:19" x14ac:dyDescent="0.2">
      <c r="A14" s="8">
        <f>IFERROR(VLOOKUP(B14,'[1]DADOS (OCULTAR)'!$Q$3:$S$135,3,0),"")</f>
        <v>9039744000194</v>
      </c>
      <c r="B14" s="9" t="str">
        <f>'[1]TCE - ANEXO II - Preencher'!C23</f>
        <v>UPAE CARPINA - CG Nº 022/2022</v>
      </c>
      <c r="C14" s="10"/>
      <c r="D14" s="11" t="str">
        <f>'[1]TCE - ANEXO II - Preencher'!E23</f>
        <v>GEORGITON DO NASCIMENTO CORREIA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5174-10</v>
      </c>
      <c r="G14" s="14" t="str">
        <f>'[1]TCE - ANEXO II - Preencher'!I23</f>
        <v>09/2022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484.8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22.59</v>
      </c>
      <c r="N14" s="16">
        <f>'[1]TCE - ANEXO II - Preencher'!S23</f>
        <v>0</v>
      </c>
      <c r="O14" s="17">
        <f>'[1]TCE - ANEXO II - Preencher'!W23</f>
        <v>89.69</v>
      </c>
      <c r="P14" s="18">
        <f>'[1]TCE - ANEXO II - Preencher'!X23</f>
        <v>417.7</v>
      </c>
      <c r="R14" s="20"/>
      <c r="S14" s="22">
        <v>44136</v>
      </c>
    </row>
    <row r="15" spans="1:19" x14ac:dyDescent="0.2">
      <c r="A15" s="8">
        <f>IFERROR(VLOOKUP(B15,'[1]DADOS (OCULTAR)'!$Q$3:$S$135,3,0),"")</f>
        <v>9039744000194</v>
      </c>
      <c r="B15" s="9" t="str">
        <f>'[1]TCE - ANEXO II - Preencher'!C24</f>
        <v>UPAE CARPINA - CG Nº 022/2022</v>
      </c>
      <c r="C15" s="10"/>
      <c r="D15" s="11" t="str">
        <f>'[1]TCE - ANEXO II - Preencher'!E24</f>
        <v>GILSON PEREIRA LEAL SEGUNDO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5151-10</v>
      </c>
      <c r="G15" s="14" t="str">
        <f>'[1]TCE - ANEXO II - Preencher'!I24</f>
        <v>09/2022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1212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242.4</v>
      </c>
      <c r="N15" s="16">
        <f>'[1]TCE - ANEXO II - Preencher'!S24</f>
        <v>0</v>
      </c>
      <c r="O15" s="17">
        <f>'[1]TCE - ANEXO II - Preencher'!W24</f>
        <v>136.94999999999999</v>
      </c>
      <c r="P15" s="18">
        <f>'[1]TCE - ANEXO II - Preencher'!X24</f>
        <v>1317.45</v>
      </c>
      <c r="R15" s="20"/>
      <c r="S15" s="22">
        <v>44166</v>
      </c>
    </row>
    <row r="16" spans="1:19" x14ac:dyDescent="0.2">
      <c r="A16" s="8">
        <f>IFERROR(VLOOKUP(B16,'[1]DADOS (OCULTAR)'!$Q$3:$S$135,3,0),"")</f>
        <v>9039744000194</v>
      </c>
      <c r="B16" s="9" t="str">
        <f>'[1]TCE - ANEXO II - Preencher'!C25</f>
        <v>UPAE CARPINA - CG Nº 022/2022</v>
      </c>
      <c r="C16" s="10"/>
      <c r="D16" s="11" t="str">
        <f>'[1]TCE - ANEXO II - Preencher'!E25</f>
        <v>HELDER VINICIUS DE ARAUJO MEDEIROS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1312-05</v>
      </c>
      <c r="G16" s="14" t="str">
        <f>'[1]TCE - ANEXO II - Preencher'!I25</f>
        <v>09/2022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9007.27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2103.94</v>
      </c>
      <c r="P16" s="18">
        <f>'[1]TCE - ANEXO II - Preencher'!X25</f>
        <v>6903.33</v>
      </c>
      <c r="R16" s="20"/>
      <c r="S16" s="22">
        <v>44197</v>
      </c>
    </row>
    <row r="17" spans="1:19" x14ac:dyDescent="0.2">
      <c r="A17" s="8">
        <f>IFERROR(VLOOKUP(B17,'[1]DADOS (OCULTAR)'!$Q$3:$S$135,3,0),"")</f>
        <v>9039744000194</v>
      </c>
      <c r="B17" s="9" t="str">
        <f>'[1]TCE - ANEXO II - Preencher'!C26</f>
        <v>UPAE CARPINA - CG Nº 022/2022</v>
      </c>
      <c r="C17" s="10"/>
      <c r="D17" s="11" t="str">
        <f>'[1]TCE - ANEXO II - Preencher'!E26</f>
        <v>JACKSON DA SILVA OLIVEIRA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5174-10</v>
      </c>
      <c r="G17" s="14" t="str">
        <f>'[1]TCE - ANEXO II - Preencher'!I26</f>
        <v>09/2022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484.8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22.59</v>
      </c>
      <c r="N17" s="16">
        <f>'[1]TCE - ANEXO II - Preencher'!S26</f>
        <v>0</v>
      </c>
      <c r="O17" s="17">
        <f>'[1]TCE - ANEXO II - Preencher'!W26</f>
        <v>89.69</v>
      </c>
      <c r="P17" s="18">
        <f>'[1]TCE - ANEXO II - Preencher'!X26</f>
        <v>417.7</v>
      </c>
      <c r="R17" s="20"/>
      <c r="S17" s="22">
        <v>44228</v>
      </c>
    </row>
    <row r="18" spans="1:19" x14ac:dyDescent="0.2">
      <c r="A18" s="8">
        <f>IFERROR(VLOOKUP(B18,'[1]DADOS (OCULTAR)'!$Q$3:$S$135,3,0),"")</f>
        <v>9039744000194</v>
      </c>
      <c r="B18" s="9" t="str">
        <f>'[1]TCE - ANEXO II - Preencher'!C27</f>
        <v>UPAE CARPINA - CG Nº 022/2022</v>
      </c>
      <c r="C18" s="10"/>
      <c r="D18" s="11" t="str">
        <f>'[1]TCE - ANEXO II - Preencher'!E27</f>
        <v>JACKSON SERAFIM FERREIRA DA SILVA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3131-15</v>
      </c>
      <c r="G18" s="14" t="str">
        <f>'[1]TCE - ANEXO II - Preencher'!I27</f>
        <v>09/2022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864.2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97.22</v>
      </c>
      <c r="P18" s="18">
        <f>'[1]TCE - ANEXO II - Preencher'!X27</f>
        <v>766.98</v>
      </c>
      <c r="R18" s="20"/>
      <c r="S18" s="22">
        <v>44256</v>
      </c>
    </row>
    <row r="19" spans="1:19" x14ac:dyDescent="0.2">
      <c r="A19" s="8">
        <f>IFERROR(VLOOKUP(B19,'[1]DADOS (OCULTAR)'!$Q$3:$S$135,3,0),"")</f>
        <v>9039744000194</v>
      </c>
      <c r="B19" s="9" t="str">
        <f>'[1]TCE - ANEXO II - Preencher'!C28</f>
        <v>UPAE CARPINA - CG Nº 022/2022</v>
      </c>
      <c r="C19" s="10"/>
      <c r="D19" s="11" t="str">
        <f>'[1]TCE - ANEXO II - Preencher'!E28</f>
        <v>JACQUELINE SILVA GONCALVES DA CUNHA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2515-10</v>
      </c>
      <c r="G19" s="14" t="str">
        <f>'[1]TCE - ANEXO II - Preencher'!I28</f>
        <v>09/2022</v>
      </c>
      <c r="H19" s="13" t="str">
        <f>'[1]TCE - ANEXO II - Preencher'!J28</f>
        <v>2 - Diarista</v>
      </c>
      <c r="I19" s="13">
        <f>'[1]TCE - ANEXO II - Preencher'!K28</f>
        <v>30</v>
      </c>
      <c r="J19" s="15">
        <f>'[1]TCE - ANEXO II - Preencher'!L28</f>
        <v>660.85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96.96</v>
      </c>
      <c r="N19" s="16">
        <f>'[1]TCE - ANEXO II - Preencher'!S28</f>
        <v>165.21</v>
      </c>
      <c r="O19" s="17">
        <f>'[1]TCE - ANEXO II - Preencher'!W28</f>
        <v>69.22</v>
      </c>
      <c r="P19" s="18">
        <f>'[1]TCE - ANEXO II - Preencher'!X28</f>
        <v>853.80000000000007</v>
      </c>
      <c r="R19" s="20"/>
      <c r="S19" s="22">
        <v>44287</v>
      </c>
    </row>
    <row r="20" spans="1:19" x14ac:dyDescent="0.2">
      <c r="A20" s="8">
        <f>IFERROR(VLOOKUP(B20,'[1]DADOS (OCULTAR)'!$Q$3:$S$135,3,0),"")</f>
        <v>9039744000194</v>
      </c>
      <c r="B20" s="9" t="str">
        <f>'[1]TCE - ANEXO II - Preencher'!C29</f>
        <v>UPAE CARPINA - CG Nº 022/2022</v>
      </c>
      <c r="C20" s="10"/>
      <c r="D20" s="11" t="str">
        <f>'[1]TCE - ANEXO II - Preencher'!E29</f>
        <v>JESSICA PRISCILA MERCES DA SILVA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2237-10</v>
      </c>
      <c r="G20" s="14" t="str">
        <f>'[1]TCE - ANEXO II - Preencher'!I29</f>
        <v>09/2022</v>
      </c>
      <c r="H20" s="13" t="str">
        <f>'[1]TCE - ANEXO II - Preencher'!J29</f>
        <v>2 - Diarista</v>
      </c>
      <c r="I20" s="13">
        <f>'[1]TCE - ANEXO II - Preencher'!K29</f>
        <v>30</v>
      </c>
      <c r="J20" s="15">
        <f>'[1]TCE - ANEXO II - Preencher'!L29</f>
        <v>941.75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96.96</v>
      </c>
      <c r="N20" s="16">
        <f>'[1]TCE - ANEXO II - Preencher'!S29</f>
        <v>0</v>
      </c>
      <c r="O20" s="17">
        <f>'[1]TCE - ANEXO II - Preencher'!W29</f>
        <v>134.41</v>
      </c>
      <c r="P20" s="18">
        <f>'[1]TCE - ANEXO II - Preencher'!X29</f>
        <v>904.30000000000007</v>
      </c>
      <c r="R20" s="20"/>
      <c r="S20" s="22">
        <v>44317</v>
      </c>
    </row>
    <row r="21" spans="1:19" x14ac:dyDescent="0.2">
      <c r="A21" s="8">
        <f>IFERROR(VLOOKUP(B21,'[1]DADOS (OCULTAR)'!$Q$3:$S$135,3,0),"")</f>
        <v>9039744000194</v>
      </c>
      <c r="B21" s="9" t="str">
        <f>'[1]TCE - ANEXO II - Preencher'!C30</f>
        <v>UPAE CARPINA - CG Nº 022/2022</v>
      </c>
      <c r="C21" s="10"/>
      <c r="D21" s="11" t="str">
        <f>'[1]TCE - ANEXO II - Preencher'!E30</f>
        <v>JESSICA VANESSA MELO DO NASCIMENTO SOUZA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4110-10</v>
      </c>
      <c r="G21" s="14" t="str">
        <f>'[1]TCE - ANEXO II - Preencher'!I30</f>
        <v>09/2022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907.83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96.75</v>
      </c>
      <c r="P21" s="18">
        <f>'[1]TCE - ANEXO II - Preencher'!X30</f>
        <v>811.08</v>
      </c>
      <c r="R21" s="20"/>
      <c r="S21" s="22">
        <v>44348</v>
      </c>
    </row>
    <row r="22" spans="1:19" x14ac:dyDescent="0.2">
      <c r="A22" s="8">
        <f>IFERROR(VLOOKUP(B22,'[1]DADOS (OCULTAR)'!$Q$3:$S$135,3,0),"")</f>
        <v>9039744000194</v>
      </c>
      <c r="B22" s="9" t="str">
        <f>'[1]TCE - ANEXO II - Preencher'!C31</f>
        <v>UPAE CARPINA - CG Nº 022/2022</v>
      </c>
      <c r="C22" s="10"/>
      <c r="D22" s="11" t="str">
        <f>'[1]TCE - ANEXO II - Preencher'!E31</f>
        <v>JOAO PAULO VALERIO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5174-10</v>
      </c>
      <c r="G22" s="14" t="str">
        <f>'[1]TCE - ANEXO II - Preencher'!I31</f>
        <v>09/2022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484.8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45.18</v>
      </c>
      <c r="N22" s="16">
        <f>'[1]TCE - ANEXO II - Preencher'!S31</f>
        <v>0</v>
      </c>
      <c r="O22" s="17">
        <f>'[1]TCE - ANEXO II - Preencher'!W31</f>
        <v>89.69</v>
      </c>
      <c r="P22" s="18">
        <f>'[1]TCE - ANEXO II - Preencher'!X31</f>
        <v>440.29</v>
      </c>
      <c r="R22" s="20"/>
      <c r="S22" s="22">
        <v>44378</v>
      </c>
    </row>
    <row r="23" spans="1:19" x14ac:dyDescent="0.2">
      <c r="A23" s="8">
        <f>IFERROR(VLOOKUP(B23,'[1]DADOS (OCULTAR)'!$Q$3:$S$135,3,0),"")</f>
        <v>9039744000194</v>
      </c>
      <c r="B23" s="9" t="str">
        <f>'[1]TCE - ANEXO II - Preencher'!C32</f>
        <v>UPAE CARPINA - CG Nº 022/2022</v>
      </c>
      <c r="C23" s="10"/>
      <c r="D23" s="11" t="str">
        <f>'[1]TCE - ANEXO II - Preencher'!E32</f>
        <v>JORGE EDUARDO CANDIDO DOS SANTOS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2235-05</v>
      </c>
      <c r="G23" s="14" t="str">
        <f>'[1]TCE - ANEXO II - Preencher'!I32</f>
        <v>09/2022</v>
      </c>
      <c r="H23" s="13" t="str">
        <f>'[1]TCE - ANEXO II - Preencher'!J32</f>
        <v>2 - Diarista</v>
      </c>
      <c r="I23" s="13">
        <f>'[1]TCE - ANEXO II - Preencher'!K32</f>
        <v>40</v>
      </c>
      <c r="J23" s="15">
        <f>'[1]TCE - ANEXO II - Preencher'!L32</f>
        <v>683.28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195.69</v>
      </c>
      <c r="N23" s="16">
        <f>'[1]TCE - ANEXO II - Preencher'!S32</f>
        <v>170.82</v>
      </c>
      <c r="O23" s="17">
        <f>'[1]TCE - ANEXO II - Preencher'!W32</f>
        <v>122.29</v>
      </c>
      <c r="P23" s="18">
        <f>'[1]TCE - ANEXO II - Preencher'!X32</f>
        <v>927.5</v>
      </c>
      <c r="R23" s="20"/>
      <c r="S23" s="22">
        <v>44409</v>
      </c>
    </row>
    <row r="24" spans="1:19" x14ac:dyDescent="0.2">
      <c r="A24" s="8">
        <f>IFERROR(VLOOKUP(B24,'[1]DADOS (OCULTAR)'!$Q$3:$S$135,3,0),"")</f>
        <v>9039744000194</v>
      </c>
      <c r="B24" s="9" t="str">
        <f>'[1]TCE - ANEXO II - Preencher'!C33</f>
        <v>UPAE CARPINA - CG Nº 022/2022</v>
      </c>
      <c r="C24" s="10"/>
      <c r="D24" s="11" t="str">
        <f>'[1]TCE - ANEXO II - Preencher'!E33</f>
        <v>JOSE ANTONIO DOS SANTOS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3172-10</v>
      </c>
      <c r="G24" s="14" t="str">
        <f>'[1]TCE - ANEXO II - Preencher'!I33</f>
        <v>09/2022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949.67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118.7</v>
      </c>
      <c r="P24" s="18">
        <f>'[1]TCE - ANEXO II - Preencher'!X33</f>
        <v>830.96999999999991</v>
      </c>
      <c r="R24" s="20"/>
      <c r="S24" s="22">
        <v>44440</v>
      </c>
    </row>
    <row r="25" spans="1:19" x14ac:dyDescent="0.2">
      <c r="A25" s="8">
        <f>IFERROR(VLOOKUP(B25,'[1]DADOS (OCULTAR)'!$Q$3:$S$135,3,0),"")</f>
        <v>9039744000194</v>
      </c>
      <c r="B25" s="9" t="str">
        <f>'[1]TCE - ANEXO II - Preencher'!C34</f>
        <v>UPAE CARPINA - CG Nº 022/2022</v>
      </c>
      <c r="C25" s="10"/>
      <c r="D25" s="11" t="str">
        <f>'[1]TCE - ANEXO II - Preencher'!E34</f>
        <v>JOSE FELIPE DE FARIAS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4141-05</v>
      </c>
      <c r="G25" s="14" t="str">
        <f>'[1]TCE - ANEXO II - Preencher'!I34</f>
        <v>09/2022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484.8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60.6</v>
      </c>
      <c r="P25" s="18">
        <f>'[1]TCE - ANEXO II - Preencher'!X34</f>
        <v>424.2</v>
      </c>
      <c r="R25" s="20"/>
      <c r="S25" s="22">
        <v>44470</v>
      </c>
    </row>
    <row r="26" spans="1:19" x14ac:dyDescent="0.2">
      <c r="A26" s="8">
        <f>IFERROR(VLOOKUP(B26,'[1]DADOS (OCULTAR)'!$Q$3:$S$135,3,0),"")</f>
        <v>9039744000194</v>
      </c>
      <c r="B26" s="9" t="str">
        <f>'[1]TCE - ANEXO II - Preencher'!C35</f>
        <v>UPAE CARPINA - CG Nº 022/2022</v>
      </c>
      <c r="C26" s="10"/>
      <c r="D26" s="11" t="str">
        <f>'[1]TCE - ANEXO II - Preencher'!E35</f>
        <v>JOSIVANIA DA SILVA LIMA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2523-05</v>
      </c>
      <c r="G26" s="14" t="str">
        <f>'[1]TCE - ANEXO II - Preencher'!I35</f>
        <v>09/2022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599.79999999999995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110.96</v>
      </c>
      <c r="P26" s="18">
        <f>'[1]TCE - ANEXO II - Preencher'!X35</f>
        <v>488.84</v>
      </c>
      <c r="R26" s="20"/>
      <c r="S26" s="22">
        <v>44501</v>
      </c>
    </row>
    <row r="27" spans="1:19" x14ac:dyDescent="0.2">
      <c r="A27" s="8">
        <f>IFERROR(VLOOKUP(B27,'[1]DADOS (OCULTAR)'!$Q$3:$S$135,3,0),"")</f>
        <v>9039744000194</v>
      </c>
      <c r="B27" s="9" t="str">
        <f>'[1]TCE - ANEXO II - Preencher'!C36</f>
        <v>UPAE CARPINA - CG Nº 022/2022</v>
      </c>
      <c r="C27" s="10"/>
      <c r="D27" s="11" t="str">
        <f>'[1]TCE - ANEXO II - Preencher'!E36</f>
        <v>LARYSSA LORENA DE OLIVEIRA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 t="str">
        <f>'[1]TCE - ANEXO II - Preencher'!I36</f>
        <v>09/2022</v>
      </c>
      <c r="H27" s="13" t="str">
        <f>'[1]TCE - ANEXO II - Preencher'!J36</f>
        <v>2 - Diarista</v>
      </c>
      <c r="I27" s="13">
        <f>'[1]TCE - ANEXO II - Preencher'!K36</f>
        <v>40</v>
      </c>
      <c r="J27" s="15">
        <f>'[1]TCE - ANEXO II - Preencher'!L36</f>
        <v>683.28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195.69</v>
      </c>
      <c r="N27" s="16">
        <f>'[1]TCE - ANEXO II - Preencher'!S36</f>
        <v>170.82</v>
      </c>
      <c r="O27" s="17">
        <f>'[1]TCE - ANEXO II - Preencher'!W36</f>
        <v>81.290000000000006</v>
      </c>
      <c r="P27" s="18">
        <f>'[1]TCE - ANEXO II - Preencher'!X36</f>
        <v>968.5</v>
      </c>
      <c r="R27" s="20"/>
      <c r="S27" s="22">
        <v>44531</v>
      </c>
    </row>
    <row r="28" spans="1:19" x14ac:dyDescent="0.2">
      <c r="A28" s="8">
        <f>IFERROR(VLOOKUP(B28,'[1]DADOS (OCULTAR)'!$Q$3:$S$135,3,0),"")</f>
        <v>9039744000194</v>
      </c>
      <c r="B28" s="9" t="str">
        <f>'[1]TCE - ANEXO II - Preencher'!C37</f>
        <v>UPAE CARPINA - CG Nº 022/2022</v>
      </c>
      <c r="C28" s="10"/>
      <c r="D28" s="11" t="str">
        <f>'[1]TCE - ANEXO II - Preencher'!E37</f>
        <v>LUCIANA CORREA LIMA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1421-05</v>
      </c>
      <c r="G28" s="14" t="str">
        <f>'[1]TCE - ANEXO II - Preencher'!I37</f>
        <v>09/2022</v>
      </c>
      <c r="H28" s="13" t="str">
        <f>'[1]TCE - ANEXO II - Preencher'!J37</f>
        <v>2 - Diarista</v>
      </c>
      <c r="I28" s="13">
        <f>'[1]TCE - ANEXO II - Preencher'!K37</f>
        <v>44</v>
      </c>
      <c r="J28" s="15">
        <f>'[1]TCE - ANEXO II - Preencher'!L37</f>
        <v>10903.1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2707.43</v>
      </c>
      <c r="P28" s="18">
        <f>'[1]TCE - ANEXO II - Preencher'!X37</f>
        <v>8195.67</v>
      </c>
      <c r="R28" s="20"/>
      <c r="S28" s="22">
        <v>44562</v>
      </c>
    </row>
    <row r="29" spans="1:19" x14ac:dyDescent="0.2">
      <c r="A29" s="8">
        <f>IFERROR(VLOOKUP(B29,'[1]DADOS (OCULTAR)'!$Q$3:$S$135,3,0),"")</f>
        <v>9039744000194</v>
      </c>
      <c r="B29" s="9" t="str">
        <f>'[1]TCE - ANEXO II - Preencher'!C38</f>
        <v>UPAE CARPINA - CG Nº 022/2022</v>
      </c>
      <c r="C29" s="10"/>
      <c r="D29" s="11" t="str">
        <f>'[1]TCE - ANEXO II - Preencher'!E38</f>
        <v>MARIA FABIANA FERREIRA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4110-10</v>
      </c>
      <c r="G29" s="14" t="str">
        <f>'[1]TCE - ANEXO II - Preencher'!I38</f>
        <v>09/2022</v>
      </c>
      <c r="H29" s="13" t="str">
        <f>'[1]TCE - ANEXO II - Preencher'!J38</f>
        <v>2 - Diarista</v>
      </c>
      <c r="I29" s="13">
        <f>'[1]TCE - ANEXO II - Preencher'!K38</f>
        <v>44</v>
      </c>
      <c r="J29" s="15">
        <f>'[1]TCE - ANEXO II - Preencher'!L38</f>
        <v>907.83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151.22</v>
      </c>
      <c r="P29" s="18">
        <f>'[1]TCE - ANEXO II - Preencher'!X38</f>
        <v>756.61</v>
      </c>
      <c r="R29" s="20"/>
      <c r="S29" s="22">
        <v>44593</v>
      </c>
    </row>
    <row r="30" spans="1:19" x14ac:dyDescent="0.2">
      <c r="A30" s="8">
        <f>IFERROR(VLOOKUP(B30,'[1]DADOS (OCULTAR)'!$Q$3:$S$135,3,0),"")</f>
        <v>9039744000194</v>
      </c>
      <c r="B30" s="9" t="str">
        <f>'[1]TCE - ANEXO II - Preencher'!C39</f>
        <v>UPAE CARPINA - CG Nº 022/2022</v>
      </c>
      <c r="C30" s="10"/>
      <c r="D30" s="11" t="str">
        <f>'[1]TCE - ANEXO II - Preencher'!E39</f>
        <v>MARIANA KAROLYNE GOMES DE SOUZA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2234-45</v>
      </c>
      <c r="G30" s="14" t="str">
        <f>'[1]TCE - ANEXO II - Preencher'!I39</f>
        <v>09/2022</v>
      </c>
      <c r="H30" s="13" t="str">
        <f>'[1]TCE - ANEXO II - Preencher'!J39</f>
        <v>2 - Diarista</v>
      </c>
      <c r="I30" s="13">
        <f>'[1]TCE - ANEXO II - Preencher'!K39</f>
        <v>30</v>
      </c>
      <c r="J30" s="15">
        <f>'[1]TCE - ANEXO II - Preencher'!L39</f>
        <v>1524.87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96.96</v>
      </c>
      <c r="N30" s="16">
        <f>'[1]TCE - ANEXO II - Preencher'!S39</f>
        <v>788.22</v>
      </c>
      <c r="O30" s="17">
        <f>'[1]TCE - ANEXO II - Preencher'!W39</f>
        <v>198.72</v>
      </c>
      <c r="P30" s="18">
        <f>'[1]TCE - ANEXO II - Preencher'!X39</f>
        <v>2211.3300000000004</v>
      </c>
      <c r="R30" s="20"/>
      <c r="S30" s="22">
        <v>44621</v>
      </c>
    </row>
    <row r="31" spans="1:19" x14ac:dyDescent="0.2">
      <c r="A31" s="8">
        <f>IFERROR(VLOOKUP(B31,'[1]DADOS (OCULTAR)'!$Q$3:$S$135,3,0),"")</f>
        <v>9039744000194</v>
      </c>
      <c r="B31" s="9" t="str">
        <f>'[1]TCE - ANEXO II - Preencher'!C40</f>
        <v>UPAE CARPINA - CG Nº 022/2022</v>
      </c>
      <c r="C31" s="10"/>
      <c r="D31" s="11" t="str">
        <f>'[1]TCE - ANEXO II - Preencher'!E40</f>
        <v>PAULA MONIELE MARINS GONDIM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1312-10</v>
      </c>
      <c r="G31" s="14" t="str">
        <f>'[1]TCE - ANEXO II - Preencher'!I40</f>
        <v>09/2022</v>
      </c>
      <c r="H31" s="13" t="str">
        <f>'[1]TCE - ANEXO II - Preencher'!J40</f>
        <v>2 - Diarista</v>
      </c>
      <c r="I31" s="13">
        <f>'[1]TCE - ANEXO II - Preencher'!K40</f>
        <v>40</v>
      </c>
      <c r="J31" s="15">
        <f>'[1]TCE - ANEXO II - Preencher'!L40</f>
        <v>11690.82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3256.68</v>
      </c>
      <c r="N31" s="16">
        <f>'[1]TCE - ANEXO II - Preencher'!S40</f>
        <v>0</v>
      </c>
      <c r="O31" s="17">
        <f>'[1]TCE - ANEXO II - Preencher'!W40</f>
        <v>3156.77</v>
      </c>
      <c r="P31" s="18">
        <f>'[1]TCE - ANEXO II - Preencher'!X40</f>
        <v>11790.73</v>
      </c>
      <c r="R31" s="20"/>
      <c r="S31" s="22">
        <v>44652</v>
      </c>
    </row>
    <row r="32" spans="1:19" x14ac:dyDescent="0.2">
      <c r="A32" s="8">
        <f>IFERROR(VLOOKUP(B32,'[1]DADOS (OCULTAR)'!$Q$3:$S$135,3,0),"")</f>
        <v>9039744000194</v>
      </c>
      <c r="B32" s="9" t="str">
        <f>'[1]TCE - ANEXO II - Preencher'!C41</f>
        <v>UPAE CARPINA - CG Nº 022/2022</v>
      </c>
      <c r="C32" s="10"/>
      <c r="D32" s="11" t="str">
        <f>'[1]TCE - ANEXO II - Preencher'!E41</f>
        <v>PRISCILA FRANCIELLY SILVA COELHO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2516-05</v>
      </c>
      <c r="G32" s="14" t="str">
        <f>'[1]TCE - ANEXO II - Preencher'!I41</f>
        <v>09/2022</v>
      </c>
      <c r="H32" s="13" t="str">
        <f>'[1]TCE - ANEXO II - Preencher'!J41</f>
        <v>2 - Diarista</v>
      </c>
      <c r="I32" s="13">
        <f>'[1]TCE - ANEXO II - Preencher'!K41</f>
        <v>44</v>
      </c>
      <c r="J32" s="15">
        <f>'[1]TCE - ANEXO II - Preencher'!L41</f>
        <v>785.24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96.96</v>
      </c>
      <c r="N32" s="16">
        <f>'[1]TCE - ANEXO II - Preencher'!S41</f>
        <v>196.31</v>
      </c>
      <c r="O32" s="17">
        <f>'[1]TCE - ANEXO II - Preencher'!W41</f>
        <v>127.99</v>
      </c>
      <c r="P32" s="18">
        <f>'[1]TCE - ANEXO II - Preencher'!X41</f>
        <v>950.52</v>
      </c>
      <c r="R32" s="20"/>
      <c r="S32" s="22">
        <v>44682</v>
      </c>
    </row>
    <row r="33" spans="1:19" x14ac:dyDescent="0.2">
      <c r="A33" s="8">
        <f>IFERROR(VLOOKUP(B33,'[1]DADOS (OCULTAR)'!$Q$3:$S$135,3,0),"")</f>
        <v>9039744000194</v>
      </c>
      <c r="B33" s="9" t="str">
        <f>'[1]TCE - ANEXO II - Preencher'!C42</f>
        <v>UPAE CARPINA - CG Nº 022/2022</v>
      </c>
      <c r="C33" s="10"/>
      <c r="D33" s="11" t="str">
        <f>'[1]TCE - ANEXO II - Preencher'!E42</f>
        <v>RAFAEL ANDRADE DO NASCIMENTO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3172-10</v>
      </c>
      <c r="G33" s="14" t="str">
        <f>'[1]TCE - ANEXO II - Preencher'!I42</f>
        <v>09/2022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949.67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175.68</v>
      </c>
      <c r="P33" s="18">
        <f>'[1]TCE - ANEXO II - Preencher'!X42</f>
        <v>773.99</v>
      </c>
      <c r="R33" s="20"/>
      <c r="S33" s="22">
        <v>44713</v>
      </c>
    </row>
    <row r="34" spans="1:19" x14ac:dyDescent="0.2">
      <c r="A34" s="8">
        <f>IFERROR(VLOOKUP(B34,'[1]DADOS (OCULTAR)'!$Q$3:$S$135,3,0),"")</f>
        <v>9039744000194</v>
      </c>
      <c r="B34" s="9" t="str">
        <f>'[1]TCE - ANEXO II - Preencher'!C43</f>
        <v>UPAE CARPINA - CG Nº 022/2022</v>
      </c>
      <c r="C34" s="10"/>
      <c r="D34" s="11" t="str">
        <f>'[1]TCE - ANEXO II - Preencher'!E43</f>
        <v>ROSANE KEYLA QUIRINO DE BRITO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1231-05</v>
      </c>
      <c r="G34" s="14" t="str">
        <f>'[1]TCE - ANEXO II - Preencher'!I43</f>
        <v>09/2022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16118.35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3388.65</v>
      </c>
      <c r="N34" s="16">
        <f>'[1]TCE - ANEXO II - Preencher'!S43</f>
        <v>0</v>
      </c>
      <c r="O34" s="17">
        <f>'[1]TCE - ANEXO II - Preencher'!W43</f>
        <v>4410.6400000000003</v>
      </c>
      <c r="P34" s="18">
        <f>'[1]TCE - ANEXO II - Preencher'!X43</f>
        <v>15096.36</v>
      </c>
      <c r="R34" s="20"/>
      <c r="S34" s="22">
        <v>44743</v>
      </c>
    </row>
    <row r="35" spans="1:19" x14ac:dyDescent="0.2">
      <c r="A35" s="8">
        <f>IFERROR(VLOOKUP(B35,'[1]DADOS (OCULTAR)'!$Q$3:$S$135,3,0),"")</f>
        <v>9039744000194</v>
      </c>
      <c r="B35" s="9" t="str">
        <f>'[1]TCE - ANEXO II - Preencher'!C44</f>
        <v>UPAE CARPINA - CG Nº 022/2022</v>
      </c>
      <c r="C35" s="10"/>
      <c r="D35" s="11" t="str">
        <f>'[1]TCE - ANEXO II - Preencher'!E44</f>
        <v>RUBENS GUILHERME PEREIRA DE FRANCA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2236-05</v>
      </c>
      <c r="G35" s="14" t="str">
        <f>'[1]TCE - ANEXO II - Preencher'!I44</f>
        <v>09/2022</v>
      </c>
      <c r="H35" s="13" t="str">
        <f>'[1]TCE - ANEXO II - Preencher'!J44</f>
        <v>2 - Diarista</v>
      </c>
      <c r="I35" s="13">
        <f>'[1]TCE - ANEXO II - Preencher'!K44</f>
        <v>30</v>
      </c>
      <c r="J35" s="15">
        <f>'[1]TCE - ANEXO II - Preencher'!L44</f>
        <v>668.58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183.47</v>
      </c>
      <c r="N35" s="16">
        <f>'[1]TCE - ANEXO II - Preencher'!S44</f>
        <v>167.14</v>
      </c>
      <c r="O35" s="17">
        <f>'[1]TCE - ANEXO II - Preencher'!W44</f>
        <v>116.54</v>
      </c>
      <c r="P35" s="18">
        <f>'[1]TCE - ANEXO II - Preencher'!X44</f>
        <v>902.65000000000009</v>
      </c>
      <c r="R35" s="20"/>
      <c r="S35" s="22">
        <v>44774</v>
      </c>
    </row>
    <row r="36" spans="1:19" x14ac:dyDescent="0.2">
      <c r="A36" s="8">
        <f>IFERROR(VLOOKUP(B36,'[1]DADOS (OCULTAR)'!$Q$3:$S$135,3,0),"")</f>
        <v>9039744000194</v>
      </c>
      <c r="B36" s="9" t="str">
        <f>'[1]TCE - ANEXO II - Preencher'!C45</f>
        <v>UPAE CARPINA - CG Nº 022/2022</v>
      </c>
      <c r="C36" s="10"/>
      <c r="D36" s="11" t="str">
        <f>'[1]TCE - ANEXO II - Preencher'!E45</f>
        <v>TALITA DE SOUSA MARANHAO TEOBALDO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3241-15</v>
      </c>
      <c r="G36" s="14" t="str">
        <f>'[1]TCE - ANEXO II - Preencher'!I45</f>
        <v>09/2022</v>
      </c>
      <c r="H36" s="13" t="str">
        <f>'[1]TCE - ANEXO II - Preencher'!J45</f>
        <v>2 - Diarista</v>
      </c>
      <c r="I36" s="13">
        <f>'[1]TCE - ANEXO II - Preencher'!K45</f>
        <v>20</v>
      </c>
      <c r="J36" s="15">
        <f>'[1]TCE - ANEXO II - Preencher'!L45</f>
        <v>886.23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265.87</v>
      </c>
      <c r="N36" s="16">
        <f>'[1]TCE - ANEXO II - Preencher'!S45</f>
        <v>0</v>
      </c>
      <c r="O36" s="17">
        <f>'[1]TCE - ANEXO II - Preencher'!W45</f>
        <v>86.4</v>
      </c>
      <c r="P36" s="18">
        <f>'[1]TCE - ANEXO II - Preencher'!X45</f>
        <v>1065.6999999999998</v>
      </c>
      <c r="R36" s="20"/>
      <c r="S36" s="22">
        <v>44805</v>
      </c>
    </row>
    <row r="37" spans="1:19" x14ac:dyDescent="0.2">
      <c r="A37" s="8">
        <f>IFERROR(VLOOKUP(B37,'[1]DADOS (OCULTAR)'!$Q$3:$S$135,3,0),"")</f>
        <v>9039744000194</v>
      </c>
      <c r="B37" s="9" t="str">
        <f>'[1]TCE - ANEXO II - Preencher'!C46</f>
        <v>UPAE CARPINA - CG Nº 022/2022</v>
      </c>
      <c r="C37" s="10"/>
      <c r="D37" s="11" t="str">
        <f>'[1]TCE - ANEXO II - Preencher'!E46</f>
        <v>TATIANA DE SOUSA SILVA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 t="str">
        <f>'[1]TCE - ANEXO II - Preencher'!I46</f>
        <v>09/2022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484.8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119.55</v>
      </c>
      <c r="N37" s="16">
        <f>'[1]TCE - ANEXO II - Preencher'!S46</f>
        <v>0</v>
      </c>
      <c r="O37" s="17">
        <f>'[1]TCE - ANEXO II - Preencher'!W46</f>
        <v>67.87</v>
      </c>
      <c r="P37" s="18">
        <f>'[1]TCE - ANEXO II - Preencher'!X46</f>
        <v>536.48</v>
      </c>
      <c r="R37" s="20"/>
      <c r="S37" s="22">
        <v>44835</v>
      </c>
    </row>
    <row r="38" spans="1:19" x14ac:dyDescent="0.2">
      <c r="A38" s="8">
        <f>IFERROR(VLOOKUP(B38,'[1]DADOS (OCULTAR)'!$Q$3:$S$135,3,0),"")</f>
        <v>9039744000194</v>
      </c>
      <c r="B38" s="9" t="str">
        <f>'[1]TCE - ANEXO II - Preencher'!C47</f>
        <v>UPAE CARPINA - CG Nº 022/2022</v>
      </c>
      <c r="C38" s="10"/>
      <c r="D38" s="11" t="str">
        <f>'[1]TCE - ANEXO II - Preencher'!E47</f>
        <v>TAYLLINE LAROLYNE GUSMAO DE OLIVEIRA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2236-05</v>
      </c>
      <c r="G38" s="14" t="str">
        <f>'[1]TCE - ANEXO II - Preencher'!I47</f>
        <v>09/2022</v>
      </c>
      <c r="H38" s="13" t="str">
        <f>'[1]TCE - ANEXO II - Preencher'!J47</f>
        <v>2 - Diarista</v>
      </c>
      <c r="I38" s="13">
        <f>'[1]TCE - ANEXO II - Preencher'!K47</f>
        <v>30</v>
      </c>
      <c r="J38" s="15">
        <f>'[1]TCE - ANEXO II - Preencher'!L47</f>
        <v>668.58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183.47</v>
      </c>
      <c r="N38" s="16">
        <f>'[1]TCE - ANEXO II - Preencher'!S47</f>
        <v>167.14</v>
      </c>
      <c r="O38" s="17">
        <f>'[1]TCE - ANEXO II - Preencher'!W47</f>
        <v>116.54</v>
      </c>
      <c r="P38" s="18">
        <f>'[1]TCE - ANEXO II - Preencher'!X47</f>
        <v>902.65000000000009</v>
      </c>
      <c r="R38" s="20"/>
      <c r="S38" s="22">
        <v>44866</v>
      </c>
    </row>
    <row r="39" spans="1:19" x14ac:dyDescent="0.2">
      <c r="A39" s="8">
        <f>IFERROR(VLOOKUP(B39,'[1]DADOS (OCULTAR)'!$Q$3:$S$135,3,0),"")</f>
        <v>9039744000194</v>
      </c>
      <c r="B39" s="9" t="str">
        <f>'[1]TCE - ANEXO II - Preencher'!C48</f>
        <v>UPAE CARPINA - CG Nº 022/2022</v>
      </c>
      <c r="C39" s="10"/>
      <c r="D39" s="11" t="str">
        <f>'[1]TCE - ANEXO II - Preencher'!E48</f>
        <v>ZEDEQUIAS FRANCA DE PAIVA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3516-05</v>
      </c>
      <c r="G39" s="14" t="str">
        <f>'[1]TCE - ANEXO II - Preencher'!I48</f>
        <v>09/2022</v>
      </c>
      <c r="H39" s="13" t="str">
        <f>'[1]TCE - ANEXO II - Preencher'!J48</f>
        <v>2 - Diarista</v>
      </c>
      <c r="I39" s="13">
        <f>'[1]TCE - ANEXO II - Preencher'!K48</f>
        <v>44</v>
      </c>
      <c r="J39" s="15">
        <f>'[1]TCE - ANEXO II - Preencher'!L48</f>
        <v>1026.24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109.37</v>
      </c>
      <c r="P39" s="18">
        <f>'[1]TCE - ANEXO II - Preencher'!X48</f>
        <v>916.87</v>
      </c>
      <c r="R39" s="20"/>
      <c r="S39" s="22">
        <v>44896</v>
      </c>
    </row>
    <row r="40" spans="1:19" x14ac:dyDescent="0.2">
      <c r="A40" s="8" t="str">
        <f>IFERROR(VLOOKUP(B40,'[1]DADOS (OCULTAR)'!$Q$3:$S$135,3,0),"")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(OCULTAR)'!$Q$3:$S$135,3,0),"")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(OCULTAR)'!$Q$3:$S$135,3,0),"")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(OCULTAR)'!$Q$3:$S$135,3,0),"")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(OCULTAR)'!$Q$3:$S$135,3,0),"")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(OCULTAR)'!$Q$3:$S$135,3,0),"")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(OCULTAR)'!$Q$3:$S$135,3,0),"")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(OCULTAR)'!$Q$3:$S$135,3,0),"")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(OCULTAR)'!$Q$3:$S$135,3,0),"")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(OCULTAR)'!$Q$3:$S$135,3,0),"")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(OCULTAR)'!$Q$3:$S$135,3,0),"")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(OCULTAR)'!$Q$3:$S$135,3,0),"")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(OCULTAR)'!$Q$3:$S$135,3,0),"")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(OCULTAR)'!$Q$3:$S$135,3,0),"")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(OCULTAR)'!$Q$3:$S$135,3,0),"")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(OCULTAR)'!$Q$3:$S$135,3,0),"")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(OCULTAR)'!$Q$3:$S$135,3,0),"")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(OCULTAR)'!$Q$3:$S$135,3,0),"")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(OCULTAR)'!$Q$3:$S$135,3,0),"")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(OCULTAR)'!$Q$3:$S$135,3,0),"")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(OCULTAR)'!$Q$3:$S$135,3,0),"")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(OCULTAR)'!$Q$3:$S$135,3,0),"")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(OCULTAR)'!$Q$3:$S$135,3,0),"")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(OCULTAR)'!$Q$3:$S$135,3,0),"")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(OCULTAR)'!$Q$3:$S$135,3,0),"")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(OCULTAR)'!$Q$3:$S$135,3,0),"")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(OCULTAR)'!$Q$3:$S$135,3,0),"")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(OCULTAR)'!$Q$3:$S$135,3,0),"")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(OCULTAR)'!$Q$3:$S$135,3,0),"")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(OCULTAR)'!$Q$3:$S$135,3,0),"")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(OCULTAR)'!$Q$3:$S$135,3,0),"")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(OCULTAR)'!$Q$3:$S$135,3,0),"")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(OCULTAR)'!$Q$3:$S$135,3,0),"")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(OCULTAR)'!$Q$3:$S$135,3,0),"")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(OCULTAR)'!$Q$3:$S$135,3,0),"")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(OCULTAR)'!$Q$3:$S$135,3,0),"")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(OCULTAR)'!$Q$3:$S$135,3,0),"")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(OCULTAR)'!$Q$3:$S$135,3,0),"")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(OCULTAR)'!$Q$3:$S$135,3,0),"")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(OCULTAR)'!$Q$3:$S$135,3,0),"")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(OCULTAR)'!$Q$3:$S$135,3,0),"")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(OCULTAR)'!$Q$3:$S$135,3,0),"")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(OCULTAR)'!$Q$3:$S$135,3,0),"")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(OCULTAR)'!$Q$3:$S$135,3,0),"")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(OCULTAR)'!$Q$3:$S$135,3,0),"")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(OCULTAR)'!$Q$3:$S$135,3,0),"")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(OCULTAR)'!$Q$3:$S$135,3,0),"")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(OCULTAR)'!$Q$3:$S$135,3,0),"")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(OCULTAR)'!$Q$3:$S$135,3,0),"")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(OCULTAR)'!$Q$3:$S$135,3,0),"")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(OCULTAR)'!$Q$3:$S$135,3,0),"")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(OCULTAR)'!$Q$3:$S$135,3,0),"")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(OCULTAR)'!$Q$3:$S$135,3,0),"")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(OCULTAR)'!$Q$3:$S$135,3,0),"")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(OCULTAR)'!$Q$3:$S$135,3,0),"")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(OCULTAR)'!$Q$3:$S$135,3,0),"")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(OCULTAR)'!$Q$3:$S$135,3,0),"")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(OCULTAR)'!$Q$3:$S$135,3,0),"")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(OCULTAR)'!$Q$3:$S$135,3,0),"")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(OCULTAR)'!$Q$3:$S$135,3,0),"")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(OCULTAR)'!$Q$3:$S$135,3,0),"")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(OCULTAR)'!$Q$3:$S$135,3,0),"")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(OCULTAR)'!$Q$3:$S$135,3,0),"")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(OCULTAR)'!$Q$3:$S$135,3,0),"")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(OCULTAR)'!$Q$3:$S$135,3,0),"")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(OCULTAR)'!$Q$3:$S$135,3,0),"")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(OCULTAR)'!$Q$3:$S$135,3,0),"")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(OCULTAR)'!$Q$3:$S$135,3,0),"")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(OCULTAR)'!$Q$3:$S$135,3,0),"")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(OCULTAR)'!$Q$3:$S$135,3,0),"")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(OCULTAR)'!$Q$3:$S$135,3,0),"")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(OCULTAR)'!$Q$3:$S$135,3,0),"")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(OCULTAR)'!$Q$3:$S$135,3,0),"")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(OCULTAR)'!$Q$3:$S$135,3,0),"")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(OCULTAR)'!$Q$3:$S$135,3,0),"")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(OCULTAR)'!$Q$3:$S$135,3,0),"")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(OCULTAR)'!$Q$3:$S$135,3,0),"")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(OCULTAR)'!$Q$3:$S$135,3,0),"")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(OCULTAR)'!$Q$3:$S$135,3,0),"")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(OCULTAR)'!$Q$3:$S$135,3,0),"")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(OCULTAR)'!$Q$3:$S$135,3,0),"")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(OCULTAR)'!$Q$3:$S$135,3,0),"")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(OCULTAR)'!$Q$3:$S$135,3,0),"")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(OCULTAR)'!$Q$3:$S$135,3,0),"")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(OCULTAR)'!$Q$3:$S$135,3,0),"")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(OCULTAR)'!$Q$3:$S$135,3,0),"")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(OCULTAR)'!$Q$3:$S$135,3,0),"")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(OCULTAR)'!$Q$3:$S$135,3,0),"")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(OCULTAR)'!$Q$3:$S$135,3,0),"")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(OCULTAR)'!$Q$3:$S$135,3,0),"")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(OCULTAR)'!$Q$3:$S$135,3,0),"")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(OCULTAR)'!$Q$3:$S$135,3,0),"")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(OCULTAR)'!$Q$3:$S$135,3,0),"")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(OCULTAR)'!$Q$3:$S$135,3,0),"")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(OCULTAR)'!$Q$3:$S$135,3,0),"")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(OCULTAR)'!$Q$3:$S$135,3,0),"")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(OCULTAR)'!$Q$3:$S$135,3,0),"")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(OCULTAR)'!$Q$3:$S$135,3,0),"")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(OCULTAR)'!$Q$3:$S$135,3,0),"")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(OCULTAR)'!$Q$3:$S$135,3,0),"")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(OCULTAR)'!$Q$3:$S$135,3,0),"")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(OCULTAR)'!$Q$3:$S$135,3,0),"")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(OCULTAR)'!$Q$3:$S$135,3,0),"")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(OCULTAR)'!$Q$3:$S$135,3,0),"")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(OCULTAR)'!$Q$3:$S$135,3,0),"")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(OCULTAR)'!$Q$3:$S$135,3,0),"")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(OCULTAR)'!$Q$3:$S$135,3,0),"")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(OCULTAR)'!$Q$3:$S$135,3,0),"")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(OCULTAR)'!$Q$3:$S$135,3,0),"")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(OCULTAR)'!$Q$3:$S$135,3,0),"")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(OCULTAR)'!$Q$3:$S$135,3,0),"")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(OCULTAR)'!$Q$3:$S$135,3,0),"")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(OCULTAR)'!$Q$3:$S$135,3,0),"")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(OCULTAR)'!$Q$3:$S$135,3,0),"")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(OCULTAR)'!$Q$3:$S$135,3,0),"")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(OCULTAR)'!$Q$3:$S$135,3,0),"")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(OCULTAR)'!$Q$3:$S$135,3,0),"")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(OCULTAR)'!$Q$3:$S$135,3,0),"")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(OCULTAR)'!$Q$3:$S$135,3,0),"")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(OCULTAR)'!$Q$3:$S$135,3,0),"")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(OCULTAR)'!$Q$3:$S$135,3,0),"")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(OCULTAR)'!$Q$3:$S$135,3,0),"")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(OCULTAR)'!$Q$3:$S$135,3,0),"")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(OCULTAR)'!$Q$3:$S$135,3,0),"")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(OCULTAR)'!$Q$3:$S$135,3,0),"")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(OCULTAR)'!$Q$3:$S$135,3,0),"")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(OCULTAR)'!$Q$3:$S$135,3,0),"")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(OCULTAR)'!$Q$3:$S$135,3,0),"")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(OCULTAR)'!$Q$3:$S$135,3,0),"")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(OCULTAR)'!$Q$3:$S$135,3,0),"")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(OCULTAR)'!$Q$3:$S$135,3,0),"")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(OCULTAR)'!$Q$3:$S$135,3,0),"")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(OCULTAR)'!$Q$3:$S$135,3,0),"")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(OCULTAR)'!$Q$3:$S$135,3,0),"")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(OCULTAR)'!$Q$3:$S$135,3,0),"")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(OCULTAR)'!$Q$3:$S$135,3,0),"")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(OCULTAR)'!$Q$3:$S$135,3,0),"")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(OCULTAR)'!$Q$3:$S$135,3,0),"")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(OCULTAR)'!$Q$3:$S$135,3,0),"")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(OCULTAR)'!$Q$3:$S$135,3,0),"")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(OCULTAR)'!$Q$3:$S$135,3,0),"")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(OCULTAR)'!$Q$3:$S$135,3,0),"")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(OCULTAR)'!$Q$3:$S$135,3,0),"")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(OCULTAR)'!$Q$3:$S$135,3,0),"")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(OCULTAR)'!$Q$3:$S$135,3,0),"")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(OCULTAR)'!$Q$3:$S$135,3,0),"")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(OCULTAR)'!$Q$3:$S$135,3,0),"")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(OCULTAR)'!$Q$3:$S$135,3,0),"")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(OCULTAR)'!$Q$3:$S$135,3,0),"")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(OCULTAR)'!$Q$3:$S$135,3,0),"")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(OCULTAR)'!$Q$3:$S$135,3,0),"")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(OCULTAR)'!$Q$3:$S$135,3,0),"")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(OCULTAR)'!$Q$3:$S$135,3,0),"")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(OCULTAR)'!$Q$3:$S$135,3,0),"")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(OCULTAR)'!$Q$3:$S$135,3,0),"")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(OCULTAR)'!$Q$3:$S$135,3,0),"")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(OCULTAR)'!$Q$3:$S$135,3,0),"")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(OCULTAR)'!$Q$3:$S$135,3,0),"")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(OCULTAR)'!$Q$3:$S$135,3,0),"")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(OCULTAR)'!$Q$3:$S$135,3,0),"")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(OCULTAR)'!$Q$3:$S$135,3,0),"")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(OCULTAR)'!$Q$3:$S$135,3,0),"")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(OCULTAR)'!$Q$3:$S$135,3,0),"")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(OCULTAR)'!$Q$3:$S$135,3,0),"")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(OCULTAR)'!$Q$3:$S$135,3,0),"")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(OCULTAR)'!$Q$3:$S$135,3,0),"")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(OCULTAR)'!$Q$3:$S$135,3,0),"")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(OCULTAR)'!$Q$3:$S$135,3,0),"")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(OCULTAR)'!$Q$3:$S$135,3,0),"")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(OCULTAR)'!$Q$3:$S$135,3,0),"")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(OCULTAR)'!$Q$3:$S$135,3,0),"")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(OCULTAR)'!$Q$3:$S$135,3,0),"")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(OCULTAR)'!$Q$3:$S$135,3,0),"")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(OCULTAR)'!$Q$3:$S$135,3,0),"")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(OCULTAR)'!$Q$3:$S$135,3,0),"")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(OCULTAR)'!$Q$3:$S$135,3,0),"")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(OCULTAR)'!$Q$3:$S$135,3,0),"")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(OCULTAR)'!$Q$3:$S$135,3,0),"")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(OCULTAR)'!$Q$3:$S$135,3,0),"")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(OCULTAR)'!$Q$3:$S$135,3,0),"")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(OCULTAR)'!$Q$3:$S$135,3,0),"")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(OCULTAR)'!$Q$3:$S$135,3,0),"")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(OCULTAR)'!$Q$3:$S$135,3,0),"")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(OCULTAR)'!$Q$3:$S$135,3,0),"")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(OCULTAR)'!$Q$3:$S$135,3,0),"")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(OCULTAR)'!$Q$3:$S$135,3,0),"")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(OCULTAR)'!$Q$3:$S$135,3,0),"")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(OCULTAR)'!$Q$3:$S$135,3,0),"")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(OCULTAR)'!$Q$3:$S$135,3,0),"")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(OCULTAR)'!$Q$3:$S$135,3,0),"")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(OCULTAR)'!$Q$3:$S$135,3,0),"")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(OCULTAR)'!$Q$3:$S$135,3,0),"")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(OCULTAR)'!$Q$3:$S$135,3,0),"")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(OCULTAR)'!$Q$3:$S$135,3,0),"")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(OCULTAR)'!$Q$3:$S$135,3,0),"")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(OCULTAR)'!$Q$3:$S$135,3,0),"")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(OCULTAR)'!$Q$3:$S$135,3,0),"")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(OCULTAR)'!$Q$3:$S$135,3,0),"")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(OCULTAR)'!$Q$3:$S$135,3,0),"")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(OCULTAR)'!$Q$3:$S$135,3,0),"")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(OCULTAR)'!$Q$3:$S$135,3,0),"")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(OCULTAR)'!$Q$3:$S$135,3,0),"")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(OCULTAR)'!$Q$3:$S$135,3,0),"")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(OCULTAR)'!$Q$3:$S$135,3,0),"")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(OCULTAR)'!$Q$3:$S$135,3,0),"")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(OCULTAR)'!$Q$3:$S$135,3,0),"")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(OCULTAR)'!$Q$3:$S$135,3,0),"")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(OCULTAR)'!$Q$3:$S$135,3,0),"")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(OCULTAR)'!$Q$3:$S$135,3,0),"")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(OCULTAR)'!$Q$3:$S$135,3,0),"")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(OCULTAR)'!$Q$3:$S$135,3,0),"")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(OCULTAR)'!$Q$3:$S$135,3,0),"")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(OCULTAR)'!$Q$3:$S$135,3,0),"")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(OCULTAR)'!$Q$3:$S$135,3,0),"")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(OCULTAR)'!$Q$3:$S$135,3,0),"")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(OCULTAR)'!$Q$3:$S$135,3,0),"")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(OCULTAR)'!$Q$3:$S$135,3,0),"")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(OCULTAR)'!$Q$3:$S$135,3,0),"")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(OCULTAR)'!$Q$3:$S$135,3,0),"")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(OCULTAR)'!$Q$3:$S$135,3,0),"")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(OCULTAR)'!$Q$3:$S$135,3,0),"")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(OCULTAR)'!$Q$3:$S$135,3,0),"")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(OCULTAR)'!$Q$3:$S$135,3,0),"")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(OCULTAR)'!$Q$3:$S$135,3,0),"")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(OCULTAR)'!$Q$3:$S$135,3,0),"")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(OCULTAR)'!$Q$3:$S$135,3,0),"")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(OCULTAR)'!$Q$3:$S$135,3,0),"")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(OCULTAR)'!$Q$3:$S$135,3,0),"")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(OCULTAR)'!$Q$3:$S$135,3,0),"")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(OCULTAR)'!$Q$3:$S$135,3,0),"")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(OCULTAR)'!$Q$3:$S$135,3,0),"")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(OCULTAR)'!$Q$3:$S$135,3,0),"")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(OCULTAR)'!$Q$3:$S$135,3,0),"")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(OCULTAR)'!$Q$3:$S$135,3,0),"")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(OCULTAR)'!$Q$3:$S$135,3,0),"")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(OCULTAR)'!$Q$3:$S$135,3,0),"")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(OCULTAR)'!$Q$3:$S$135,3,0),"")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(OCULTAR)'!$Q$3:$S$135,3,0),"")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(OCULTAR)'!$Q$3:$S$135,3,0),"")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(OCULTAR)'!$Q$3:$S$135,3,0),"")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(OCULTAR)'!$Q$3:$S$135,3,0),"")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(OCULTAR)'!$Q$3:$S$135,3,0),"")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(OCULTAR)'!$Q$3:$S$135,3,0),"")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(OCULTAR)'!$Q$3:$S$135,3,0),"")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(OCULTAR)'!$Q$3:$S$135,3,0),"")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(OCULTAR)'!$Q$3:$S$135,3,0),"")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(OCULTAR)'!$Q$3:$S$135,3,0),"")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(OCULTAR)'!$Q$3:$S$135,3,0),"")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(OCULTAR)'!$Q$3:$S$135,3,0),"")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(OCULTAR)'!$Q$3:$S$135,3,0),"")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(OCULTAR)'!$Q$3:$S$135,3,0),"")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(OCULTAR)'!$Q$3:$S$135,3,0),"")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(OCULTAR)'!$Q$3:$S$135,3,0),"")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(OCULTAR)'!$Q$3:$S$135,3,0),"")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(OCULTAR)'!$Q$3:$S$135,3,0),"")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(OCULTAR)'!$Q$3:$S$135,3,0),"")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(OCULTAR)'!$Q$3:$S$135,3,0),"")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(OCULTAR)'!$Q$3:$S$135,3,0),"")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(OCULTAR)'!$Q$3:$S$135,3,0),"")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(OCULTAR)'!$Q$3:$S$135,3,0),"")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(OCULTAR)'!$Q$3:$S$135,3,0),"")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(OCULTAR)'!$Q$3:$S$135,3,0),"")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(OCULTAR)'!$Q$3:$S$135,3,0),"")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(OCULTAR)'!$Q$3:$S$135,3,0),"")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(OCULTAR)'!$Q$3:$S$135,3,0),"")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(OCULTAR)'!$Q$3:$S$135,3,0),"")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(OCULTAR)'!$Q$3:$S$135,3,0),"")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(OCULTAR)'!$Q$3:$S$135,3,0),"")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(OCULTAR)'!$Q$3:$S$135,3,0),"")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(OCULTAR)'!$Q$3:$S$135,3,0),"")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(OCULTAR)'!$Q$3:$S$135,3,0),"")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(OCULTAR)'!$Q$3:$S$135,3,0),"")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(OCULTAR)'!$Q$3:$S$135,3,0),"")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(OCULTAR)'!$Q$3:$S$135,3,0),"")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(OCULTAR)'!$Q$3:$S$135,3,0),"")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(OCULTAR)'!$Q$3:$S$135,3,0),"")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(OCULTAR)'!$Q$3:$S$135,3,0),"")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(OCULTAR)'!$Q$3:$S$135,3,0),"")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(OCULTAR)'!$Q$3:$S$135,3,0),"")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(OCULTAR)'!$Q$3:$S$135,3,0),"")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(OCULTAR)'!$Q$3:$S$135,3,0),"")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(OCULTAR)'!$Q$3:$S$135,3,0),"")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(OCULTAR)'!$Q$3:$S$135,3,0),"")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(OCULTAR)'!$Q$3:$S$135,3,0),"")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(OCULTAR)'!$Q$3:$S$135,3,0),"")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(OCULTAR)'!$Q$3:$S$135,3,0),"")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(OCULTAR)'!$Q$3:$S$135,3,0),"")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(OCULTAR)'!$Q$3:$S$135,3,0),"")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(OCULTAR)'!$Q$3:$S$135,3,0),"")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(OCULTAR)'!$Q$3:$S$135,3,0),"")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(OCULTAR)'!$Q$3:$S$135,3,0),"")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(OCULTAR)'!$Q$3:$S$135,3,0),"")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(OCULTAR)'!$Q$3:$S$135,3,0),"")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(OCULTAR)'!$Q$3:$S$135,3,0),"")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(OCULTAR)'!$Q$3:$S$135,3,0),"")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(OCULTAR)'!$Q$3:$S$135,3,0),"")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(OCULTAR)'!$Q$3:$S$135,3,0),"")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(OCULTAR)'!$Q$3:$S$135,3,0),"")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(OCULTAR)'!$Q$3:$S$135,3,0),"")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(OCULTAR)'!$Q$3:$S$135,3,0),"")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(OCULTAR)'!$Q$3:$S$135,3,0),"")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(OCULTAR)'!$Q$3:$S$135,3,0),"")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(OCULTAR)'!$Q$3:$S$135,3,0),"")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(OCULTAR)'!$Q$3:$S$135,3,0),"")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(OCULTAR)'!$Q$3:$S$135,3,0),"")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(OCULTAR)'!$Q$3:$S$135,3,0),"")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(OCULTAR)'!$Q$3:$S$135,3,0),"")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(OCULTAR)'!$Q$3:$S$135,3,0),"")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(OCULTAR)'!$Q$3:$S$135,3,0),"")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(OCULTAR)'!$Q$3:$S$135,3,0),"")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(OCULTAR)'!$Q$3:$S$135,3,0),"")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(OCULTAR)'!$Q$3:$S$135,3,0),"")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(OCULTAR)'!$Q$3:$S$135,3,0),"")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(OCULTAR)'!$Q$3:$S$135,3,0),"")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(OCULTAR)'!$Q$3:$S$135,3,0),"")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(OCULTAR)'!$Q$3:$S$135,3,0),"")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(OCULTAR)'!$Q$3:$S$135,3,0),"")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(OCULTAR)'!$Q$3:$S$135,3,0),"")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(OCULTAR)'!$Q$3:$S$135,3,0),"")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(OCULTAR)'!$Q$3:$S$135,3,0),"")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(OCULTAR)'!$Q$3:$S$135,3,0),"")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(OCULTAR)'!$Q$3:$S$135,3,0),"")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(OCULTAR)'!$Q$3:$S$135,3,0),"")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(OCULTAR)'!$Q$3:$S$135,3,0),"")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(OCULTAR)'!$Q$3:$S$135,3,0),"")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(OCULTAR)'!$Q$3:$S$135,3,0),"")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(OCULTAR)'!$Q$3:$S$135,3,0),"")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(OCULTAR)'!$Q$3:$S$135,3,0),"")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(OCULTAR)'!$Q$3:$S$135,3,0),"")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(OCULTAR)'!$Q$3:$S$135,3,0),"")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(OCULTAR)'!$Q$3:$S$135,3,0),"")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(OCULTAR)'!$Q$3:$S$135,3,0),"")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(OCULTAR)'!$Q$3:$S$135,3,0),"")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(OCULTAR)'!$Q$3:$S$135,3,0),"")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(OCULTAR)'!$Q$3:$S$135,3,0),"")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(OCULTAR)'!$Q$3:$S$135,3,0),"")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(OCULTAR)'!$Q$3:$S$135,3,0),"")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(OCULTAR)'!$Q$3:$S$135,3,0),"")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(OCULTAR)'!$Q$3:$S$135,3,0),"")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(OCULTAR)'!$Q$3:$S$135,3,0),"")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(OCULTAR)'!$Q$3:$S$135,3,0),"")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(OCULTAR)'!$Q$3:$S$135,3,0),"")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(OCULTAR)'!$Q$3:$S$135,3,0),"")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(OCULTAR)'!$Q$3:$S$135,3,0),"")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(OCULTAR)'!$Q$3:$S$135,3,0),"")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(OCULTAR)'!$Q$3:$S$135,3,0),"")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(OCULTAR)'!$Q$3:$S$135,3,0),"")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(OCULTAR)'!$Q$3:$S$135,3,0),"")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(OCULTAR)'!$Q$3:$S$135,3,0),"")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(OCULTAR)'!$Q$3:$S$135,3,0),"")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(OCULTAR)'!$Q$3:$S$135,3,0),"")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(OCULTAR)'!$Q$3:$S$135,3,0),"")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(OCULTAR)'!$Q$3:$S$135,3,0),"")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(OCULTAR)'!$Q$3:$S$135,3,0),"")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(OCULTAR)'!$Q$3:$S$135,3,0),"")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(OCULTAR)'!$Q$3:$S$135,3,0),"")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(OCULTAR)'!$Q$3:$S$135,3,0),"")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(OCULTAR)'!$Q$3:$S$135,3,0),"")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(OCULTAR)'!$Q$3:$S$135,3,0),"")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(OCULTAR)'!$Q$3:$S$135,3,0),"")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(OCULTAR)'!$Q$3:$S$135,3,0),"")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(OCULTAR)'!$Q$3:$S$135,3,0),"")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(OCULTAR)'!$Q$3:$S$135,3,0),"")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(OCULTAR)'!$Q$3:$S$135,3,0),"")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(OCULTAR)'!$Q$3:$S$135,3,0),"")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(OCULTAR)'!$Q$3:$S$135,3,0),"")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(OCULTAR)'!$Q$3:$S$135,3,0),"")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(OCULTAR)'!$Q$3:$S$135,3,0),"")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(OCULTAR)'!$Q$3:$S$135,3,0),"")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(OCULTAR)'!$Q$3:$S$135,3,0),"")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(OCULTAR)'!$Q$3:$S$135,3,0),"")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(OCULTAR)'!$Q$3:$S$135,3,0),"")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(OCULTAR)'!$Q$3:$S$135,3,0),"")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(OCULTAR)'!$Q$3:$S$135,3,0),"")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(OCULTAR)'!$Q$3:$S$135,3,0),"")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(OCULTAR)'!$Q$3:$S$135,3,0),"")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(OCULTAR)'!$Q$3:$S$135,3,0),"")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(OCULTAR)'!$Q$3:$S$135,3,0),"")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(OCULTAR)'!$Q$3:$S$135,3,0),"")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(OCULTAR)'!$Q$3:$S$135,3,0),"")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(OCULTAR)'!$Q$3:$S$135,3,0),"")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(OCULTAR)'!$Q$3:$S$135,3,0),"")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(OCULTAR)'!$Q$3:$S$135,3,0),"")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(OCULTAR)'!$Q$3:$S$135,3,0),"")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(OCULTAR)'!$Q$3:$S$135,3,0),"")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(OCULTAR)'!$Q$3:$S$135,3,0),"")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(OCULTAR)'!$Q$3:$S$135,3,0),"")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(OCULTAR)'!$Q$3:$S$135,3,0),"")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(OCULTAR)'!$Q$3:$S$135,3,0),"")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(OCULTAR)'!$Q$3:$S$135,3,0),"")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(OCULTAR)'!$Q$3:$S$135,3,0),"")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(OCULTAR)'!$Q$3:$S$135,3,0),"")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(OCULTAR)'!$Q$3:$S$135,3,0),"")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(OCULTAR)'!$Q$3:$S$135,3,0),"")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(OCULTAR)'!$Q$3:$S$135,3,0),"")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(OCULTAR)'!$Q$3:$S$135,3,0),"")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(OCULTAR)'!$Q$3:$S$135,3,0),"")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(OCULTAR)'!$Q$3:$S$135,3,0),"")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(OCULTAR)'!$Q$3:$S$135,3,0),"")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(OCULTAR)'!$Q$3:$S$135,3,0),"")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(OCULTAR)'!$Q$3:$S$135,3,0),"")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(OCULTAR)'!$Q$3:$S$135,3,0),"")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(OCULTAR)'!$Q$3:$S$135,3,0),"")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(OCULTAR)'!$Q$3:$S$135,3,0),"")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(OCULTAR)'!$Q$3:$S$135,3,0),"")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(OCULTAR)'!$Q$3:$S$135,3,0),"")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(OCULTAR)'!$Q$3:$S$135,3,0),"")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(OCULTAR)'!$Q$3:$S$135,3,0),"")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(OCULTAR)'!$Q$3:$S$135,3,0),"")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(OCULTAR)'!$Q$3:$S$135,3,0),"")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(OCULTAR)'!$Q$3:$S$135,3,0),"")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(OCULTAR)'!$Q$3:$S$135,3,0),"")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(OCULTAR)'!$Q$3:$S$135,3,0),"")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(OCULTAR)'!$Q$3:$S$135,3,0),"")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(OCULTAR)'!$Q$3:$S$135,3,0),"")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(OCULTAR)'!$Q$3:$S$135,3,0),"")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(OCULTAR)'!$Q$3:$S$135,3,0),"")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(OCULTAR)'!$Q$3:$S$135,3,0),"")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(OCULTAR)'!$Q$3:$S$135,3,0),"")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(OCULTAR)'!$Q$3:$S$135,3,0),"")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(OCULTAR)'!$Q$3:$S$135,3,0),"")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(OCULTAR)'!$Q$3:$S$135,3,0),"")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(OCULTAR)'!$Q$3:$S$135,3,0),"")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(OCULTAR)'!$Q$3:$S$135,3,0),"")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(OCULTAR)'!$Q$3:$S$135,3,0),"")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(OCULTAR)'!$Q$3:$S$135,3,0),"")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(OCULTAR)'!$Q$3:$S$135,3,0),"")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(OCULTAR)'!$Q$3:$S$135,3,0),"")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(OCULTAR)'!$Q$3:$S$135,3,0),"")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(OCULTAR)'!$Q$3:$S$135,3,0),"")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(OCULTAR)'!$Q$3:$S$135,3,0),"")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(OCULTAR)'!$Q$3:$S$135,3,0),"")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(OCULTAR)'!$Q$3:$S$135,3,0),"")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(OCULTAR)'!$Q$3:$S$135,3,0),"")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(OCULTAR)'!$Q$3:$S$135,3,0),"")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(OCULTAR)'!$Q$3:$S$135,3,0),"")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(OCULTAR)'!$Q$3:$S$135,3,0),"")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(OCULTAR)'!$Q$3:$S$135,3,0),"")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(OCULTAR)'!$Q$3:$S$135,3,0),"")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(OCULTAR)'!$Q$3:$S$135,3,0),"")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(OCULTAR)'!$Q$3:$S$135,3,0),"")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(OCULTAR)'!$Q$3:$S$135,3,0),"")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(OCULTAR)'!$Q$3:$S$135,3,0),"")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(OCULTAR)'!$Q$3:$S$135,3,0),"")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(OCULTAR)'!$Q$3:$S$135,3,0),"")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(OCULTAR)'!$Q$3:$S$135,3,0),"")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(OCULTAR)'!$Q$3:$S$135,3,0),"")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(OCULTAR)'!$Q$3:$S$135,3,0),"")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(OCULTAR)'!$Q$3:$S$135,3,0),"")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(OCULTAR)'!$Q$3:$S$135,3,0),"")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(OCULTAR)'!$Q$3:$S$135,3,0),"")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(OCULTAR)'!$Q$3:$S$135,3,0),"")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(OCULTAR)'!$Q$3:$S$135,3,0),"")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(OCULTAR)'!$Q$3:$S$135,3,0),"")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(OCULTAR)'!$Q$3:$S$135,3,0),"")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(OCULTAR)'!$Q$3:$S$135,3,0),"")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(OCULTAR)'!$Q$3:$S$135,3,0),"")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(OCULTAR)'!$Q$3:$S$135,3,0),"")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(OCULTAR)'!$Q$3:$S$135,3,0),"")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(OCULTAR)'!$Q$3:$S$135,3,0),"")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(OCULTAR)'!$Q$3:$S$135,3,0),"")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(OCULTAR)'!$Q$3:$S$135,3,0),"")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(OCULTAR)'!$Q$3:$S$135,3,0),"")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(OCULTAR)'!$Q$3:$S$135,3,0),"")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(OCULTAR)'!$Q$3:$S$135,3,0),"")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(OCULTAR)'!$Q$3:$S$135,3,0),"")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(OCULTAR)'!$Q$3:$S$135,3,0),"")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(OCULTAR)'!$Q$3:$S$135,3,0),"")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(OCULTAR)'!$Q$3:$S$135,3,0),"")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(OCULTAR)'!$Q$3:$S$135,3,0),"")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(OCULTAR)'!$Q$3:$S$135,3,0),"")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(OCULTAR)'!$Q$3:$S$135,3,0),"")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(OCULTAR)'!$Q$3:$S$135,3,0),"")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(OCULTAR)'!$Q$3:$S$135,3,0),"")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(OCULTAR)'!$Q$3:$S$135,3,0),"")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(OCULTAR)'!$Q$3:$S$135,3,0),"")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(OCULTAR)'!$Q$3:$S$135,3,0),"")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(OCULTAR)'!$Q$3:$S$135,3,0),"")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(OCULTAR)'!$Q$3:$S$135,3,0),"")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(OCULTAR)'!$Q$3:$S$135,3,0),"")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(OCULTAR)'!$Q$3:$S$135,3,0),"")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(OCULTAR)'!$Q$3:$S$135,3,0),"")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(OCULTAR)'!$Q$3:$S$135,3,0),"")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(OCULTAR)'!$Q$3:$S$135,3,0),"")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(OCULTAR)'!$Q$3:$S$135,3,0),"")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(OCULTAR)'!$Q$3:$S$135,3,0),"")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(OCULTAR)'!$Q$3:$S$135,3,0),"")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(OCULTAR)'!$Q$3:$S$135,3,0),"")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(OCULTAR)'!$Q$3:$S$135,3,0),"")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(OCULTAR)'!$Q$3:$S$135,3,0),"")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(OCULTAR)'!$Q$3:$S$135,3,0),"")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(OCULTAR)'!$Q$3:$S$135,3,0),"")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(OCULTAR)'!$Q$3:$S$135,3,0),"")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(OCULTAR)'!$Q$3:$S$135,3,0),"")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(OCULTAR)'!$Q$3:$S$135,3,0),"")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(OCULTAR)'!$Q$3:$S$135,3,0),"")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(OCULTAR)'!$Q$3:$S$135,3,0),"")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(OCULTAR)'!$Q$3:$S$135,3,0),"")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(OCULTAR)'!$Q$3:$S$135,3,0),"")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(OCULTAR)'!$Q$3:$S$135,3,0),"")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(OCULTAR)'!$Q$3:$S$135,3,0),"")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(OCULTAR)'!$Q$3:$S$135,3,0),"")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(OCULTAR)'!$Q$3:$S$135,3,0),"")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(OCULTAR)'!$Q$3:$S$135,3,0),"")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(OCULTAR)'!$Q$3:$S$135,3,0),"")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(OCULTAR)'!$Q$3:$S$135,3,0),"")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(OCULTAR)'!$Q$3:$S$135,3,0),"")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(OCULTAR)'!$Q$3:$S$135,3,0),"")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(OCULTAR)'!$Q$3:$S$135,3,0),"")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(OCULTAR)'!$Q$3:$S$135,3,0),"")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(OCULTAR)'!$Q$3:$S$135,3,0),"")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(OCULTAR)'!$Q$3:$S$135,3,0),"")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(OCULTAR)'!$Q$3:$S$135,3,0),"")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(OCULTAR)'!$Q$3:$S$135,3,0),"")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(OCULTAR)'!$Q$3:$S$135,3,0),"")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(OCULTAR)'!$Q$3:$S$135,3,0),"")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(OCULTAR)'!$Q$3:$S$135,3,0),"")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(OCULTAR)'!$Q$3:$S$135,3,0),"")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(OCULTAR)'!$Q$3:$S$135,3,0),"")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(OCULTAR)'!$Q$3:$S$135,3,0),"")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(OCULTAR)'!$Q$3:$S$135,3,0),"")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(OCULTAR)'!$Q$3:$S$135,3,0),"")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(OCULTAR)'!$Q$3:$S$135,3,0),"")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(OCULTAR)'!$Q$3:$S$135,3,0),"")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(OCULTAR)'!$Q$3:$S$135,3,0),"")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(OCULTAR)'!$Q$3:$S$135,3,0),"")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(OCULTAR)'!$Q$3:$S$135,3,0),"")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(OCULTAR)'!$Q$3:$S$135,3,0),"")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(OCULTAR)'!$Q$3:$S$135,3,0),"")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(OCULTAR)'!$Q$3:$S$135,3,0),"")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(OCULTAR)'!$Q$3:$S$135,3,0),"")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(OCULTAR)'!$Q$3:$S$135,3,0),"")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(OCULTAR)'!$Q$3:$S$135,3,0),"")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(OCULTAR)'!$Q$3:$S$135,3,0),"")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(OCULTAR)'!$Q$3:$S$135,3,0),"")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(OCULTAR)'!$Q$3:$S$135,3,0),"")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(OCULTAR)'!$Q$3:$S$135,3,0),"")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(OCULTAR)'!$Q$3:$S$135,3,0),"")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(OCULTAR)'!$Q$3:$S$135,3,0),"")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(OCULTAR)'!$Q$3:$S$135,3,0),"")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(OCULTAR)'!$Q$3:$S$135,3,0),"")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(OCULTAR)'!$Q$3:$S$135,3,0),"")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(OCULTAR)'!$Q$3:$S$135,3,0),"")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(OCULTAR)'!$Q$3:$S$135,3,0),"")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(OCULTAR)'!$Q$3:$S$135,3,0),"")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(OCULTAR)'!$Q$3:$S$135,3,0),"")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(OCULTAR)'!$Q$3:$S$135,3,0),"")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(OCULTAR)'!$Q$3:$S$135,3,0),"")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(OCULTAR)'!$Q$3:$S$135,3,0),"")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(OCULTAR)'!$Q$3:$S$135,3,0),"")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(OCULTAR)'!$Q$3:$S$135,3,0),"")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(OCULTAR)'!$Q$3:$S$135,3,0),"")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(OCULTAR)'!$Q$3:$S$135,3,0),"")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(OCULTAR)'!$Q$3:$S$135,3,0),"")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(OCULTAR)'!$Q$3:$S$135,3,0),"")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(OCULTAR)'!$Q$3:$S$135,3,0),"")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(OCULTAR)'!$Q$3:$S$135,3,0),"")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(OCULTAR)'!$Q$3:$S$135,3,0),"")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(OCULTAR)'!$Q$3:$S$135,3,0),"")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(OCULTAR)'!$Q$3:$S$135,3,0),"")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(OCULTAR)'!$Q$3:$S$135,3,0),"")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(OCULTAR)'!$Q$3:$S$135,3,0),"")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(OCULTAR)'!$Q$3:$S$135,3,0),"")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(OCULTAR)'!$Q$3:$S$135,3,0),"")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(OCULTAR)'!$Q$3:$S$135,3,0),"")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(OCULTAR)'!$Q$3:$S$135,3,0),"")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(OCULTAR)'!$Q$3:$S$135,3,0),"")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(OCULTAR)'!$Q$3:$S$135,3,0),"")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(OCULTAR)'!$Q$3:$S$135,3,0),"")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(OCULTAR)'!$Q$3:$S$135,3,0),"")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(OCULTAR)'!$Q$3:$S$135,3,0),"")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(OCULTAR)'!$Q$3:$S$135,3,0),"")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(OCULTAR)'!$Q$3:$S$135,3,0),"")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(OCULTAR)'!$Q$3:$S$135,3,0),"")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(OCULTAR)'!$Q$3:$S$135,3,0),"")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(OCULTAR)'!$Q$3:$S$135,3,0),"")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(OCULTAR)'!$Q$3:$S$135,3,0),"")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(OCULTAR)'!$Q$3:$S$135,3,0),"")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(OCULTAR)'!$Q$3:$S$135,3,0),"")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(OCULTAR)'!$Q$3:$S$135,3,0),"")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(OCULTAR)'!$Q$3:$S$135,3,0),"")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(OCULTAR)'!$Q$3:$S$135,3,0),"")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(OCULTAR)'!$Q$3:$S$135,3,0),"")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(OCULTAR)'!$Q$3:$S$135,3,0),"")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(OCULTAR)'!$Q$3:$S$135,3,0),"")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(OCULTAR)'!$Q$3:$S$135,3,0),"")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(OCULTAR)'!$Q$3:$S$135,3,0),"")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(OCULTAR)'!$Q$3:$S$135,3,0),"")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(OCULTAR)'!$Q$3:$S$135,3,0),"")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(OCULTAR)'!$Q$3:$S$135,3,0),"")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(OCULTAR)'!$Q$3:$S$135,3,0),"")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(OCULTAR)'!$Q$3:$S$135,3,0),"")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(OCULTAR)'!$Q$3:$S$135,3,0),"")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(OCULTAR)'!$Q$3:$S$135,3,0),"")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(OCULTAR)'!$Q$3:$S$135,3,0),"")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(OCULTAR)'!$Q$3:$S$135,3,0),"")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(OCULTAR)'!$Q$3:$S$135,3,0),"")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(OCULTAR)'!$Q$3:$S$135,3,0),"")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(OCULTAR)'!$Q$3:$S$135,3,0),"")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(OCULTAR)'!$Q$3:$S$135,3,0),"")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(OCULTAR)'!$Q$3:$S$135,3,0),"")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(OCULTAR)'!$Q$3:$S$135,3,0),"")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(OCULTAR)'!$Q$3:$S$135,3,0),"")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(OCULTAR)'!$Q$3:$S$135,3,0),"")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(OCULTAR)'!$Q$3:$S$135,3,0),"")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(OCULTAR)'!$Q$3:$S$135,3,0),"")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(OCULTAR)'!$Q$3:$S$135,3,0),"")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(OCULTAR)'!$Q$3:$S$135,3,0),"")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(OCULTAR)'!$Q$3:$S$135,3,0),"")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(OCULTAR)'!$Q$3:$S$135,3,0),"")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(OCULTAR)'!$Q$3:$S$135,3,0),"")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(OCULTAR)'!$Q$3:$S$135,3,0),"")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(OCULTAR)'!$Q$3:$S$135,3,0),"")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(OCULTAR)'!$Q$3:$S$135,3,0),"")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(OCULTAR)'!$Q$3:$S$135,3,0),"")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(OCULTAR)'!$Q$3:$S$135,3,0),"")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(OCULTAR)'!$Q$3:$S$135,3,0),"")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(OCULTAR)'!$Q$3:$S$135,3,0),"")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(OCULTAR)'!$Q$3:$S$135,3,0),"")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(OCULTAR)'!$Q$3:$S$135,3,0),"")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(OCULTAR)'!$Q$3:$S$135,3,0),"")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(OCULTAR)'!$Q$3:$S$135,3,0),"")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(OCULTAR)'!$Q$3:$S$135,3,0),"")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(OCULTAR)'!$Q$3:$S$135,3,0),"")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(OCULTAR)'!$Q$3:$S$135,3,0),"")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(OCULTAR)'!$Q$3:$S$135,3,0),"")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(OCULTAR)'!$Q$3:$S$135,3,0),"")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(OCULTAR)'!$Q$3:$S$135,3,0),"")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(OCULTAR)'!$Q$3:$S$135,3,0),"")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(OCULTAR)'!$Q$3:$S$135,3,0),"")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(OCULTAR)'!$Q$3:$S$135,3,0),"")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(OCULTAR)'!$Q$3:$S$135,3,0),"")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(OCULTAR)'!$Q$3:$S$135,3,0),"")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(OCULTAR)'!$Q$3:$S$135,3,0),"")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(OCULTAR)'!$Q$3:$S$135,3,0),"")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(OCULTAR)'!$Q$3:$S$135,3,0),"")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(OCULTAR)'!$Q$3:$S$135,3,0),"")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(OCULTAR)'!$Q$3:$S$135,3,0),"")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(OCULTAR)'!$Q$3:$S$135,3,0),"")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(OCULTAR)'!$Q$3:$S$135,3,0),"")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(OCULTAR)'!$Q$3:$S$135,3,0),"")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(OCULTAR)'!$Q$3:$S$135,3,0),"")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(OCULTAR)'!$Q$3:$S$135,3,0),"")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(OCULTAR)'!$Q$3:$S$135,3,0),"")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(OCULTAR)'!$Q$3:$S$135,3,0),"")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(OCULTAR)'!$Q$3:$S$135,3,0),"")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(OCULTAR)'!$Q$3:$S$135,3,0),"")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(OCULTAR)'!$Q$3:$S$135,3,0),"")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(OCULTAR)'!$Q$3:$S$135,3,0),"")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(OCULTAR)'!$Q$3:$S$135,3,0),"")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(OCULTAR)'!$Q$3:$S$135,3,0),"")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(OCULTAR)'!$Q$3:$S$135,3,0),"")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(OCULTAR)'!$Q$3:$S$135,3,0),"")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(OCULTAR)'!$Q$3:$S$135,3,0),"")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(OCULTAR)'!$Q$3:$S$135,3,0),"")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(OCULTAR)'!$Q$3:$S$135,3,0),"")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(OCULTAR)'!$Q$3:$S$135,3,0),"")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(OCULTAR)'!$Q$3:$S$135,3,0),"")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(OCULTAR)'!$Q$3:$S$135,3,0),"")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(OCULTAR)'!$Q$3:$S$135,3,0),"")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(OCULTAR)'!$Q$3:$S$135,3,0),"")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(OCULTAR)'!$Q$3:$S$135,3,0),"")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(OCULTAR)'!$Q$3:$S$135,3,0),"")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(OCULTAR)'!$Q$3:$S$135,3,0),"")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(OCULTAR)'!$Q$3:$S$135,3,0),"")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(OCULTAR)'!$Q$3:$S$135,3,0),"")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(OCULTAR)'!$Q$3:$S$135,3,0),"")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(OCULTAR)'!$Q$3:$S$135,3,0),"")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(OCULTAR)'!$Q$3:$S$135,3,0),"")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(OCULTAR)'!$Q$3:$S$135,3,0),"")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(OCULTAR)'!$Q$3:$S$135,3,0),"")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(OCULTAR)'!$Q$3:$S$135,3,0),"")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(OCULTAR)'!$Q$3:$S$135,3,0),"")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(OCULTAR)'!$Q$3:$S$135,3,0),"")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(OCULTAR)'!$Q$3:$S$135,3,0),"")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(OCULTAR)'!$Q$3:$S$135,3,0),"")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(OCULTAR)'!$Q$3:$S$135,3,0),"")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(OCULTAR)'!$Q$3:$S$135,3,0),"")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(OCULTAR)'!$Q$3:$S$135,3,0),"")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(OCULTAR)'!$Q$3:$S$135,3,0),"")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(OCULTAR)'!$Q$3:$S$135,3,0),"")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(OCULTAR)'!$Q$3:$S$135,3,0),"")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(OCULTAR)'!$Q$3:$S$135,3,0),"")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(OCULTAR)'!$Q$3:$S$135,3,0),"")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(OCULTAR)'!$Q$3:$S$135,3,0),"")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(OCULTAR)'!$Q$3:$S$135,3,0),"")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(OCULTAR)'!$Q$3:$S$135,3,0),"")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(OCULTAR)'!$Q$3:$S$135,3,0),"")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(OCULTAR)'!$Q$3:$S$135,3,0),"")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(OCULTAR)'!$Q$3:$S$135,3,0),"")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(OCULTAR)'!$Q$3:$S$135,3,0),"")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(OCULTAR)'!$Q$3:$S$135,3,0),"")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(OCULTAR)'!$Q$3:$S$135,3,0),"")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(OCULTAR)'!$Q$3:$S$135,3,0),"")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(OCULTAR)'!$Q$3:$S$135,3,0),"")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(OCULTAR)'!$Q$3:$S$135,3,0),"")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(OCULTAR)'!$Q$3:$S$135,3,0),"")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(OCULTAR)'!$Q$3:$S$135,3,0),"")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(OCULTAR)'!$Q$3:$S$135,3,0),"")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(OCULTAR)'!$Q$3:$S$135,3,0),"")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(OCULTAR)'!$Q$3:$S$135,3,0),"")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(OCULTAR)'!$Q$3:$S$135,3,0),"")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(OCULTAR)'!$Q$3:$S$135,3,0),"")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(OCULTAR)'!$Q$3:$S$135,3,0),"")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(OCULTAR)'!$Q$3:$S$135,3,0),"")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(OCULTAR)'!$Q$3:$S$135,3,0),"")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(OCULTAR)'!$Q$3:$S$135,3,0),"")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(OCULTAR)'!$Q$3:$S$135,3,0),"")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(OCULTAR)'!$Q$3:$S$135,3,0),"")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(OCULTAR)'!$Q$3:$S$135,3,0),"")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(OCULTAR)'!$Q$3:$S$135,3,0),"")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(OCULTAR)'!$Q$3:$S$135,3,0),"")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(OCULTAR)'!$Q$3:$S$135,3,0),"")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(OCULTAR)'!$Q$3:$S$135,3,0),"")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(OCULTAR)'!$Q$3:$S$135,3,0),"")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(OCULTAR)'!$Q$3:$S$135,3,0),"")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(OCULTAR)'!$Q$3:$S$135,3,0),"")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(OCULTAR)'!$Q$3:$S$135,3,0),"")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(OCULTAR)'!$Q$3:$S$135,3,0),"")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(OCULTAR)'!$Q$3:$S$135,3,0),"")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(OCULTAR)'!$Q$3:$S$135,3,0),"")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(OCULTAR)'!$Q$3:$S$135,3,0),"")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(OCULTAR)'!$Q$3:$S$135,3,0),"")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(OCULTAR)'!$Q$3:$S$135,3,0),"")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(OCULTAR)'!$Q$3:$S$135,3,0),"")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(OCULTAR)'!$Q$3:$S$135,3,0),"")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(OCULTAR)'!$Q$3:$S$135,3,0),"")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(OCULTAR)'!$Q$3:$S$135,3,0),"")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(OCULTAR)'!$Q$3:$S$135,3,0),"")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(OCULTAR)'!$Q$3:$S$135,3,0),"")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(OCULTAR)'!$Q$3:$S$135,3,0),"")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(OCULTAR)'!$Q$3:$S$135,3,0),"")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(OCULTAR)'!$Q$3:$S$135,3,0),"")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(OCULTAR)'!$Q$3:$S$135,3,0),"")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(OCULTAR)'!$Q$3:$S$135,3,0),"")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(OCULTAR)'!$Q$3:$S$135,3,0),"")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(OCULTAR)'!$Q$3:$S$135,3,0),"")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(OCULTAR)'!$Q$3:$S$135,3,0),"")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(OCULTAR)'!$Q$3:$S$135,3,0),"")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(OCULTAR)'!$Q$3:$S$135,3,0),"")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(OCULTAR)'!$Q$3:$S$135,3,0),"")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(OCULTAR)'!$Q$3:$S$135,3,0),"")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(OCULTAR)'!$Q$3:$S$135,3,0),"")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(OCULTAR)'!$Q$3:$S$135,3,0),"")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(OCULTAR)'!$Q$3:$S$135,3,0),"")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(OCULTAR)'!$Q$3:$S$135,3,0),"")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(OCULTAR)'!$Q$3:$S$135,3,0),"")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(OCULTAR)'!$Q$3:$S$135,3,0),"")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(OCULTAR)'!$Q$3:$S$135,3,0),"")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(OCULTAR)'!$Q$3:$S$135,3,0),"")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(OCULTAR)'!$Q$3:$S$135,3,0),"")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(OCULTAR)'!$Q$3:$S$135,3,0),"")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(OCULTAR)'!$Q$3:$S$135,3,0),"")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(OCULTAR)'!$Q$3:$S$135,3,0),"")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(OCULTAR)'!$Q$3:$S$135,3,0),"")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(OCULTAR)'!$Q$3:$S$135,3,0),"")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(OCULTAR)'!$Q$3:$S$135,3,0),"")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(OCULTAR)'!$Q$3:$S$135,3,0),"")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(OCULTAR)'!$Q$3:$S$135,3,0),"")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(OCULTAR)'!$Q$3:$S$135,3,0),"")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(OCULTAR)'!$Q$3:$S$135,3,0),"")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(OCULTAR)'!$Q$3:$S$135,3,0),"")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(OCULTAR)'!$Q$3:$S$135,3,0),"")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(OCULTAR)'!$Q$3:$S$135,3,0),"")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(OCULTAR)'!$Q$3:$S$135,3,0),"")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(OCULTAR)'!$Q$3:$S$135,3,0),"")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(OCULTAR)'!$Q$3:$S$135,3,0),"")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(OCULTAR)'!$Q$3:$S$135,3,0),"")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(OCULTAR)'!$Q$3:$S$135,3,0),"")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(OCULTAR)'!$Q$3:$S$135,3,0),"")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(OCULTAR)'!$Q$3:$S$135,3,0),"")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(OCULTAR)'!$Q$3:$S$135,3,0),"")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(OCULTAR)'!$Q$3:$S$135,3,0),"")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(OCULTAR)'!$Q$3:$S$135,3,0),"")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(OCULTAR)'!$Q$3:$S$135,3,0),"")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(OCULTAR)'!$Q$3:$S$135,3,0),"")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(OCULTAR)'!$Q$3:$S$135,3,0),"")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(OCULTAR)'!$Q$3:$S$135,3,0),"")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(OCULTAR)'!$Q$3:$S$135,3,0),"")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(OCULTAR)'!$Q$3:$S$135,3,0),"")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(OCULTAR)'!$Q$3:$S$135,3,0),"")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(OCULTAR)'!$Q$3:$S$135,3,0),"")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(OCULTAR)'!$Q$3:$S$135,3,0),"")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(OCULTAR)'!$Q$3:$S$135,3,0),"")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(OCULTAR)'!$Q$3:$S$135,3,0),"")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(OCULTAR)'!$Q$3:$S$135,3,0),"")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(OCULTAR)'!$Q$3:$S$135,3,0),"")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(OCULTAR)'!$Q$3:$S$135,3,0),"")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(OCULTAR)'!$Q$3:$S$135,3,0),"")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(OCULTAR)'!$Q$3:$S$135,3,0),"")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(OCULTAR)'!$Q$3:$S$135,3,0),"")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(OCULTAR)'!$Q$3:$S$135,3,0),"")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(OCULTAR)'!$Q$3:$S$135,3,0),"")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(OCULTAR)'!$Q$3:$S$135,3,0),"")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(OCULTAR)'!$Q$3:$S$135,3,0),"")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(OCULTAR)'!$Q$3:$S$135,3,0),"")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(OCULTAR)'!$Q$3:$S$135,3,0),"")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(OCULTAR)'!$Q$3:$S$135,3,0),"")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(OCULTAR)'!$Q$3:$S$135,3,0),"")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(OCULTAR)'!$Q$3:$S$135,3,0),"")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(OCULTAR)'!$Q$3:$S$135,3,0),"")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(OCULTAR)'!$Q$3:$S$135,3,0),"")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(OCULTAR)'!$Q$3:$S$135,3,0),"")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(OCULTAR)'!$Q$3:$S$135,3,0),"")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(OCULTAR)'!$Q$3:$S$135,3,0),"")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(OCULTAR)'!$Q$3:$S$135,3,0),"")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(OCULTAR)'!$Q$3:$S$135,3,0),"")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(OCULTAR)'!$Q$3:$S$135,3,0),"")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(OCULTAR)'!$Q$3:$S$135,3,0),"")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(OCULTAR)'!$Q$3:$S$135,3,0),"")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(OCULTAR)'!$Q$3:$S$135,3,0),"")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(OCULTAR)'!$Q$3:$S$135,3,0),"")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(OCULTAR)'!$Q$3:$S$135,3,0),"")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(OCULTAR)'!$Q$3:$S$135,3,0),"")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(OCULTAR)'!$Q$3:$S$135,3,0),"")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(OCULTAR)'!$Q$3:$S$135,3,0),"")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(OCULTAR)'!$Q$3:$S$135,3,0),"")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(OCULTAR)'!$Q$3:$S$135,3,0),"")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(OCULTAR)'!$Q$3:$S$135,3,0),"")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(OCULTAR)'!$Q$3:$S$135,3,0),"")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(OCULTAR)'!$Q$3:$S$135,3,0),"")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(OCULTAR)'!$Q$3:$S$135,3,0),"")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(OCULTAR)'!$Q$3:$S$135,3,0),"")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(OCULTAR)'!$Q$3:$S$135,3,0),"")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(OCULTAR)'!$Q$3:$S$135,3,0),"")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(OCULTAR)'!$Q$3:$S$135,3,0),"")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(OCULTAR)'!$Q$3:$S$135,3,0),"")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(OCULTAR)'!$Q$3:$S$135,3,0),"")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(OCULTAR)'!$Q$3:$S$135,3,0),"")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(OCULTAR)'!$Q$3:$S$135,3,0),"")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(OCULTAR)'!$Q$3:$S$135,3,0),"")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(OCULTAR)'!$Q$3:$S$135,3,0),"")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(OCULTAR)'!$Q$3:$S$135,3,0),"")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(OCULTAR)'!$Q$3:$S$135,3,0),"")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(OCULTAR)'!$Q$3:$S$135,3,0),"")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(OCULTAR)'!$Q$3:$S$135,3,0),"")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(OCULTAR)'!$Q$3:$S$135,3,0),"")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(OCULTAR)'!$Q$3:$S$135,3,0),"")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(OCULTAR)'!$Q$3:$S$135,3,0),"")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(OCULTAR)'!$Q$3:$S$135,3,0),"")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(OCULTAR)'!$Q$3:$S$135,3,0),"")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(OCULTAR)'!$Q$3:$S$135,3,0),"")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(OCULTAR)'!$Q$3:$S$135,3,0),"")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(OCULTAR)'!$Q$3:$S$135,3,0),"")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(OCULTAR)'!$Q$3:$S$135,3,0),"")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(OCULTAR)'!$Q$3:$S$135,3,0),"")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(OCULTAR)'!$Q$3:$S$135,3,0),"")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(OCULTAR)'!$Q$3:$S$135,3,0),"")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(OCULTAR)'!$Q$3:$S$135,3,0),"")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(OCULTAR)'!$Q$3:$S$135,3,0),"")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(OCULTAR)'!$Q$3:$S$135,3,0),"")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(OCULTAR)'!$Q$3:$S$135,3,0),"")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(OCULTAR)'!$Q$3:$S$135,3,0),"")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(OCULTAR)'!$Q$3:$S$135,3,0),"")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(OCULTAR)'!$Q$3:$S$135,3,0),"")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(OCULTAR)'!$Q$3:$S$135,3,0),"")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(OCULTAR)'!$Q$3:$S$135,3,0),"")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(OCULTAR)'!$Q$3:$S$135,3,0),"")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(OCULTAR)'!$Q$3:$S$135,3,0),"")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(OCULTAR)'!$Q$3:$S$135,3,0),"")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(OCULTAR)'!$Q$3:$S$135,3,0),"")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(OCULTAR)'!$Q$3:$S$135,3,0),"")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(OCULTAR)'!$Q$3:$S$135,3,0),"")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(OCULTAR)'!$Q$3:$S$135,3,0),"")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(OCULTAR)'!$Q$3:$S$135,3,0),"")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(OCULTAR)'!$Q$3:$S$135,3,0),"")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(OCULTAR)'!$Q$3:$S$135,3,0),"")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(OCULTAR)'!$Q$3:$S$135,3,0),"")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(OCULTAR)'!$Q$3:$S$135,3,0),"")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(OCULTAR)'!$Q$3:$S$135,3,0),"")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(OCULTAR)'!$Q$3:$S$135,3,0),"")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(OCULTAR)'!$Q$3:$S$135,3,0),"")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(OCULTAR)'!$Q$3:$S$135,3,0),"")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(OCULTAR)'!$Q$3:$S$135,3,0),"")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(OCULTAR)'!$Q$3:$S$135,3,0),"")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(OCULTAR)'!$Q$3:$S$135,3,0),"")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(OCULTAR)'!$Q$3:$S$135,3,0),"")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(OCULTAR)'!$Q$3:$S$135,3,0),"")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(OCULTAR)'!$Q$3:$S$135,3,0),"")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(OCULTAR)'!$Q$3:$S$135,3,0),"")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(OCULTAR)'!$Q$3:$S$135,3,0),"")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(OCULTAR)'!$Q$3:$S$135,3,0),"")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(OCULTAR)'!$Q$3:$S$135,3,0),"")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(OCULTAR)'!$Q$3:$S$135,3,0),"")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(OCULTAR)'!$Q$3:$S$135,3,0),"")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(OCULTAR)'!$Q$3:$S$135,3,0),"")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(OCULTAR)'!$Q$3:$S$135,3,0),"")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(OCULTAR)'!$Q$3:$S$135,3,0),"")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(OCULTAR)'!$Q$3:$S$135,3,0),"")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(OCULTAR)'!$Q$3:$S$135,3,0),"")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(OCULTAR)'!$Q$3:$S$135,3,0),"")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(OCULTAR)'!$Q$3:$S$135,3,0),"")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(OCULTAR)'!$Q$3:$S$135,3,0),"")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(OCULTAR)'!$Q$3:$S$135,3,0),"")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(OCULTAR)'!$Q$3:$S$135,3,0),"")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(OCULTAR)'!$Q$3:$S$135,3,0),"")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(OCULTAR)'!$Q$3:$S$135,3,0),"")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(OCULTAR)'!$Q$3:$S$135,3,0),"")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(OCULTAR)'!$Q$3:$S$135,3,0),"")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(OCULTAR)'!$Q$3:$S$135,3,0),"")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(OCULTAR)'!$Q$3:$S$135,3,0),"")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(OCULTAR)'!$Q$3:$S$135,3,0),"")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(OCULTAR)'!$Q$3:$S$135,3,0),"")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(OCULTAR)'!$Q$3:$S$135,3,0),"")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(OCULTAR)'!$Q$3:$S$135,3,0),"")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(OCULTAR)'!$Q$3:$S$135,3,0),"")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(OCULTAR)'!$Q$3:$S$135,3,0),"")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(OCULTAR)'!$Q$3:$S$135,3,0),"")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(OCULTAR)'!$Q$3:$S$135,3,0),"")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(OCULTAR)'!$Q$3:$S$135,3,0),"")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(OCULTAR)'!$Q$3:$S$135,3,0),"")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(OCULTAR)'!$Q$3:$S$135,3,0),"")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(OCULTAR)'!$Q$3:$S$135,3,0),"")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(OCULTAR)'!$Q$3:$S$135,3,0),"")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(OCULTAR)'!$Q$3:$S$135,3,0),"")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(OCULTAR)'!$Q$3:$S$135,3,0),"")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(OCULTAR)'!$Q$3:$S$135,3,0),"")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(OCULTAR)'!$Q$3:$S$135,3,0),"")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(OCULTAR)'!$Q$3:$S$135,3,0),"")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(OCULTAR)'!$Q$3:$S$135,3,0),"")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(OCULTAR)'!$Q$3:$S$135,3,0),"")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(OCULTAR)'!$Q$3:$S$135,3,0),"")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(OCULTAR)'!$Q$3:$S$135,3,0),"")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(OCULTAR)'!$Q$3:$S$135,3,0),"")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(OCULTAR)'!$Q$3:$S$135,3,0),"")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(OCULTAR)'!$Q$3:$S$135,3,0),"")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(OCULTAR)'!$Q$3:$S$135,3,0),"")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(OCULTAR)'!$Q$3:$S$135,3,0),"")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(OCULTAR)'!$Q$3:$S$135,3,0),"")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(OCULTAR)'!$Q$3:$S$135,3,0),"")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(OCULTAR)'!$Q$3:$S$135,3,0),"")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(OCULTAR)'!$Q$3:$S$135,3,0),"")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(OCULTAR)'!$Q$3:$S$135,3,0),"")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(OCULTAR)'!$Q$3:$S$135,3,0),"")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(OCULTAR)'!$Q$3:$S$135,3,0),"")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(OCULTAR)'!$Q$3:$S$135,3,0),"")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(OCULTAR)'!$Q$3:$S$135,3,0),"")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(OCULTAR)'!$Q$3:$S$135,3,0),"")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(OCULTAR)'!$Q$3:$S$135,3,0),"")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(OCULTAR)'!$Q$3:$S$135,3,0),"")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(OCULTAR)'!$Q$3:$S$135,3,0),"")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(OCULTAR)'!$Q$3:$S$135,3,0),"")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(OCULTAR)'!$Q$3:$S$135,3,0),"")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(OCULTAR)'!$Q$3:$S$135,3,0),"")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(OCULTAR)'!$Q$3:$S$135,3,0),"")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(OCULTAR)'!$Q$3:$S$135,3,0),"")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(OCULTAR)'!$Q$3:$S$135,3,0),"")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(OCULTAR)'!$Q$3:$S$135,3,0),"")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(OCULTAR)'!$Q$3:$S$135,3,0),"")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(OCULTAR)'!$Q$3:$S$135,3,0),"")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(OCULTAR)'!$Q$3:$S$135,3,0),"")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(OCULTAR)'!$Q$3:$S$135,3,0),"")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(OCULTAR)'!$Q$3:$S$135,3,0),"")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(OCULTAR)'!$Q$3:$S$135,3,0),"")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(OCULTAR)'!$Q$3:$S$135,3,0),"")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(OCULTAR)'!$Q$3:$S$135,3,0),"")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(OCULTAR)'!$Q$3:$S$135,3,0),"")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(OCULTAR)'!$Q$3:$S$135,3,0),"")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(OCULTAR)'!$Q$3:$S$135,3,0),"")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(OCULTAR)'!$Q$3:$S$135,3,0),"")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(OCULTAR)'!$Q$3:$S$135,3,0),"")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(OCULTAR)'!$Q$3:$S$135,3,0),"")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(OCULTAR)'!$Q$3:$S$135,3,0),"")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(OCULTAR)'!$Q$3:$S$135,3,0),"")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(OCULTAR)'!$Q$3:$S$135,3,0),"")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(OCULTAR)'!$Q$3:$S$135,3,0),"")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(OCULTAR)'!$Q$3:$S$135,3,0),"")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(OCULTAR)'!$Q$3:$S$135,3,0),"")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(OCULTAR)'!$Q$3:$S$135,3,0),"")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(OCULTAR)'!$Q$3:$S$135,3,0),"")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(OCULTAR)'!$Q$3:$S$135,3,0),"")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(OCULTAR)'!$Q$3:$S$135,3,0),"")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(OCULTAR)'!$Q$3:$S$135,3,0),"")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(OCULTAR)'!$Q$3:$S$135,3,0),"")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(OCULTAR)'!$Q$3:$S$135,3,0),"")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(OCULTAR)'!$Q$3:$S$135,3,0),"")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(OCULTAR)'!$Q$3:$S$135,3,0),"")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(OCULTAR)'!$Q$3:$S$135,3,0),"")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(OCULTAR)'!$Q$3:$S$135,3,0),"")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(OCULTAR)'!$Q$3:$S$135,3,0),"")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(OCULTAR)'!$Q$3:$S$135,3,0),"")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(OCULTAR)'!$Q$3:$S$135,3,0),"")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(OCULTAR)'!$Q$3:$S$135,3,0),"")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(OCULTAR)'!$Q$3:$S$135,3,0),"")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(OCULTAR)'!$Q$3:$S$135,3,0),"")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(OCULTAR)'!$Q$3:$S$135,3,0),"")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(OCULTAR)'!$Q$3:$S$135,3,0),"")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(OCULTAR)'!$Q$3:$S$135,3,0),"")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(OCULTAR)'!$Q$3:$S$135,3,0),"")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(OCULTAR)'!$Q$3:$S$135,3,0),"")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(OCULTAR)'!$Q$3:$S$135,3,0),"")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(OCULTAR)'!$Q$3:$S$135,3,0),"")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(OCULTAR)'!$Q$3:$S$135,3,0),"")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(OCULTAR)'!$Q$3:$S$135,3,0),"")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(OCULTAR)'!$Q$3:$S$135,3,0),"")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(OCULTAR)'!$Q$3:$S$135,3,0),"")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(OCULTAR)'!$Q$3:$S$135,3,0),"")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(OCULTAR)'!$Q$3:$S$135,3,0),"")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(OCULTAR)'!$Q$3:$S$135,3,0),"")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(OCULTAR)'!$Q$3:$S$135,3,0),"")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(OCULTAR)'!$Q$3:$S$135,3,0),"")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(OCULTAR)'!$Q$3:$S$135,3,0),"")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(OCULTAR)'!$Q$3:$S$135,3,0),"")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(OCULTAR)'!$Q$3:$S$135,3,0),"")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(OCULTAR)'!$Q$3:$S$135,3,0),"")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(OCULTAR)'!$Q$3:$S$135,3,0),"")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(OCULTAR)'!$Q$3:$S$135,3,0),"")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(OCULTAR)'!$Q$3:$S$135,3,0),"")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(OCULTAR)'!$Q$3:$S$135,3,0),"")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(OCULTAR)'!$Q$3:$S$135,3,0),"")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(OCULTAR)'!$Q$3:$S$135,3,0),"")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(OCULTAR)'!$Q$3:$S$135,3,0),"")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(OCULTAR)'!$Q$3:$S$135,3,0),"")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(OCULTAR)'!$Q$3:$S$135,3,0),"")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(OCULTAR)'!$Q$3:$S$135,3,0),"")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(OCULTAR)'!$Q$3:$S$135,3,0),"")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(OCULTAR)'!$Q$3:$S$135,3,0),"")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(OCULTAR)'!$Q$3:$S$135,3,0),"")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(OCULTAR)'!$Q$3:$S$135,3,0),"")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(OCULTAR)'!$Q$3:$S$135,3,0),"")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(OCULTAR)'!$Q$3:$S$135,3,0),"")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(OCULTAR)'!$Q$3:$S$135,3,0),"")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(OCULTAR)'!$Q$3:$S$135,3,0),"")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(OCULTAR)'!$Q$3:$S$135,3,0),"")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(OCULTAR)'!$Q$3:$S$135,3,0),"")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(OCULTAR)'!$Q$3:$S$135,3,0),"")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(OCULTAR)'!$Q$3:$S$135,3,0),"")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(OCULTAR)'!$Q$3:$S$135,3,0),"")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(OCULTAR)'!$Q$3:$S$135,3,0),"")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(OCULTAR)'!$Q$3:$S$135,3,0),"")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(OCULTAR)'!$Q$3:$S$135,3,0),"")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(OCULTAR)'!$Q$3:$S$135,3,0),"")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(OCULTAR)'!$Q$3:$S$135,3,0),"")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(OCULTAR)'!$Q$3:$S$135,3,0),"")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(OCULTAR)'!$Q$3:$S$135,3,0),"")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(OCULTAR)'!$Q$3:$S$135,3,0),"")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(OCULTAR)'!$Q$3:$S$135,3,0),"")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(OCULTAR)'!$Q$3:$S$135,3,0),"")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(OCULTAR)'!$Q$3:$S$135,3,0),"")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(OCULTAR)'!$Q$3:$S$135,3,0),"")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(OCULTAR)'!$Q$3:$S$135,3,0),"")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(OCULTAR)'!$Q$3:$S$135,3,0),"")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(OCULTAR)'!$Q$3:$S$135,3,0),"")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(OCULTAR)'!$Q$3:$S$135,3,0),"")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(OCULTAR)'!$Q$3:$S$135,3,0),"")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(OCULTAR)'!$Q$3:$S$135,3,0),"")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(OCULTAR)'!$Q$3:$S$135,3,0),"")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(OCULTAR)'!$Q$3:$S$135,3,0),"")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(OCULTAR)'!$Q$3:$S$135,3,0),"")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(OCULTAR)'!$Q$3:$S$135,3,0),"")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(OCULTAR)'!$Q$3:$S$135,3,0),"")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(OCULTAR)'!$Q$3:$S$135,3,0),"")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(OCULTAR)'!$Q$3:$S$135,3,0),"")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(OCULTAR)'!$Q$3:$S$135,3,0),"")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(OCULTAR)'!$Q$3:$S$135,3,0),"")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(OCULTAR)'!$Q$3:$S$135,3,0),"")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(OCULTAR)'!$Q$3:$S$135,3,0),"")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(OCULTAR)'!$Q$3:$S$135,3,0),"")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(OCULTAR)'!$Q$3:$S$135,3,0),"")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(OCULTAR)'!$Q$3:$S$135,3,0),"")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(OCULTAR)'!$Q$3:$S$135,3,0),"")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(OCULTAR)'!$Q$3:$S$135,3,0),"")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(OCULTAR)'!$Q$3:$S$135,3,0),"")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(OCULTAR)'!$Q$3:$S$135,3,0),"")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(OCULTAR)'!$Q$3:$S$135,3,0),"")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(OCULTAR)'!$Q$3:$S$135,3,0),"")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(OCULTAR)'!$Q$3:$S$135,3,0),"")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(OCULTAR)'!$Q$3:$S$135,3,0),"")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(OCULTAR)'!$Q$3:$S$135,3,0),"")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(OCULTAR)'!$Q$3:$S$135,3,0),"")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(OCULTAR)'!$Q$3:$S$135,3,0),"")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(OCULTAR)'!$Q$3:$S$135,3,0),"")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(OCULTAR)'!$Q$3:$S$135,3,0),"")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(OCULTAR)'!$Q$3:$S$135,3,0),"")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(OCULTAR)'!$Q$3:$S$135,3,0),"")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(OCULTAR)'!$Q$3:$S$135,3,0),"")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(OCULTAR)'!$Q$3:$S$135,3,0),"")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(OCULTAR)'!$Q$3:$S$135,3,0),"")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(OCULTAR)'!$Q$3:$S$135,3,0),"")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(OCULTAR)'!$Q$3:$S$135,3,0),"")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(OCULTAR)'!$Q$3:$S$135,3,0),"")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(OCULTAR)'!$Q$3:$S$135,3,0),"")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(OCULTAR)'!$Q$3:$S$135,3,0),"")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(OCULTAR)'!$Q$3:$S$135,3,0),"")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(OCULTAR)'!$Q$3:$S$135,3,0),"")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(OCULTAR)'!$Q$3:$S$135,3,0),"")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(OCULTAR)'!$Q$3:$S$135,3,0),"")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(OCULTAR)'!$Q$3:$S$135,3,0),"")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(OCULTAR)'!$Q$3:$S$135,3,0),"")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(OCULTAR)'!$Q$3:$S$135,3,0),"")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(OCULTAR)'!$Q$3:$S$135,3,0),"")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(OCULTAR)'!$Q$3:$S$135,3,0),"")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(OCULTAR)'!$Q$3:$S$135,3,0),"")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(OCULTAR)'!$Q$3:$S$135,3,0),"")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(OCULTAR)'!$Q$3:$S$135,3,0),"")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(OCULTAR)'!$Q$3:$S$135,3,0),"")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(OCULTAR)'!$Q$3:$S$135,3,0),"")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(OCULTAR)'!$Q$3:$S$135,3,0),"")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(OCULTAR)'!$Q$3:$S$135,3,0),"")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(OCULTAR)'!$Q$3:$S$135,3,0),"")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(OCULTAR)'!$Q$3:$S$135,3,0),"")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(OCULTAR)'!$Q$3:$S$135,3,0),"")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(OCULTAR)'!$Q$3:$S$135,3,0),"")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(OCULTAR)'!$Q$3:$S$135,3,0),"")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(OCULTAR)'!$Q$3:$S$135,3,0),"")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(OCULTAR)'!$Q$3:$S$135,3,0),"")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(OCULTAR)'!$Q$3:$S$135,3,0),"")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(OCULTAR)'!$Q$3:$S$135,3,0),"")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(OCULTAR)'!$Q$3:$S$135,3,0),"")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(OCULTAR)'!$Q$3:$S$135,3,0),"")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(OCULTAR)'!$Q$3:$S$135,3,0),"")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(OCULTAR)'!$Q$3:$S$135,3,0),"")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(OCULTAR)'!$Q$3:$S$135,3,0),"")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(OCULTAR)'!$Q$3:$S$135,3,0),"")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(OCULTAR)'!$Q$3:$S$135,3,0),"")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(OCULTAR)'!$Q$3:$S$135,3,0),"")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(OCULTAR)'!$Q$3:$S$135,3,0),"")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(OCULTAR)'!$Q$3:$S$135,3,0),"")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(OCULTAR)'!$Q$3:$S$135,3,0),"")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(OCULTAR)'!$Q$3:$S$135,3,0),"")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(OCULTAR)'!$Q$3:$S$135,3,0),"")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(OCULTAR)'!$Q$3:$S$135,3,0),"")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(OCULTAR)'!$Q$3:$S$135,3,0),"")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(OCULTAR)'!$Q$3:$S$135,3,0),"")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(OCULTAR)'!$Q$3:$S$135,3,0),"")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(OCULTAR)'!$Q$3:$S$135,3,0),"")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(OCULTAR)'!$Q$3:$S$135,3,0),"")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(OCULTAR)'!$Q$3:$S$135,3,0),"")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(OCULTAR)'!$Q$3:$S$135,3,0),"")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(OCULTAR)'!$Q$3:$S$135,3,0),"")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(OCULTAR)'!$Q$3:$S$135,3,0),"")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(OCULTAR)'!$Q$3:$S$135,3,0),"")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(OCULTAR)'!$Q$3:$S$135,3,0),"")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(OCULTAR)'!$Q$3:$S$135,3,0),"")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(OCULTAR)'!$Q$3:$S$135,3,0),"")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(OCULTAR)'!$Q$3:$S$135,3,0),"")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(OCULTAR)'!$Q$3:$S$135,3,0),"")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(OCULTAR)'!$Q$3:$S$135,3,0),"")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(OCULTAR)'!$Q$3:$S$135,3,0),"")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(OCULTAR)'!$Q$3:$S$135,3,0),"")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(OCULTAR)'!$Q$3:$S$135,3,0),"")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(OCULTAR)'!$Q$3:$S$135,3,0),"")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(OCULTAR)'!$Q$3:$S$135,3,0),"")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(OCULTAR)'!$Q$3:$S$135,3,0),"")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(OCULTAR)'!$Q$3:$S$135,3,0),"")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(OCULTAR)'!$Q$3:$S$135,3,0),"")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(OCULTAR)'!$Q$3:$S$135,3,0),"")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(OCULTAR)'!$Q$3:$S$135,3,0),"")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(OCULTAR)'!$Q$3:$S$135,3,0),"")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(OCULTAR)'!$Q$3:$S$135,3,0),"")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(OCULTAR)'!$Q$3:$S$135,3,0),"")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(OCULTAR)'!$Q$3:$S$135,3,0),"")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(OCULTAR)'!$Q$3:$S$135,3,0),"")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(OCULTAR)'!$Q$3:$S$135,3,0),"")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(OCULTAR)'!$Q$3:$S$135,3,0),"")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(OCULTAR)'!$Q$3:$S$135,3,0),"")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(OCULTAR)'!$Q$3:$S$135,3,0),"")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(OCULTAR)'!$Q$3:$S$135,3,0),"")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(OCULTAR)'!$Q$3:$S$135,3,0),"")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(OCULTAR)'!$Q$3:$S$135,3,0),"")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(OCULTAR)'!$Q$3:$S$135,3,0),"")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(OCULTAR)'!$Q$3:$S$135,3,0),"")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(OCULTAR)'!$Q$3:$S$135,3,0),"")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(OCULTAR)'!$Q$3:$S$135,3,0),"")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(OCULTAR)'!$Q$3:$S$135,3,0),"")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(OCULTAR)'!$Q$3:$S$135,3,0),"")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(OCULTAR)'!$Q$3:$S$135,3,0),"")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(OCULTAR)'!$Q$3:$S$135,3,0),"")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(OCULTAR)'!$Q$3:$S$135,3,0),"")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(OCULTAR)'!$Q$3:$S$135,3,0),"")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(OCULTAR)'!$Q$3:$S$135,3,0),"")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(OCULTAR)'!$Q$3:$S$135,3,0),"")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(OCULTAR)'!$Q$3:$S$135,3,0),"")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(OCULTAR)'!$Q$3:$S$135,3,0),"")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(OCULTAR)'!$Q$3:$S$135,3,0),"")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(OCULTAR)'!$Q$3:$S$135,3,0),"")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(OCULTAR)'!$Q$3:$S$135,3,0),"")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(OCULTAR)'!$Q$3:$S$135,3,0),"")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(OCULTAR)'!$Q$3:$S$135,3,0),"")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(OCULTAR)'!$Q$3:$S$135,3,0),"")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(OCULTAR)'!$Q$3:$S$135,3,0),"")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(OCULTAR)'!$Q$3:$S$135,3,0),"")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(OCULTAR)'!$Q$3:$S$135,3,0),"")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(OCULTAR)'!$Q$3:$S$135,3,0),"")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(OCULTAR)'!$Q$3:$S$135,3,0),"")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(OCULTAR)'!$Q$3:$S$135,3,0),"")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(OCULTAR)'!$Q$3:$S$135,3,0),"")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(OCULTAR)'!$Q$3:$S$135,3,0),"")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(OCULTAR)'!$Q$3:$S$135,3,0),"")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(OCULTAR)'!$Q$3:$S$135,3,0),"")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(OCULTAR)'!$Q$3:$S$135,3,0),"")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(OCULTAR)'!$Q$3:$S$135,3,0),"")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(OCULTAR)'!$Q$3:$S$135,3,0),"")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(OCULTAR)'!$Q$3:$S$135,3,0),"")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(OCULTAR)'!$Q$3:$S$135,3,0),"")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(OCULTAR)'!$Q$3:$S$135,3,0),"")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(OCULTAR)'!$Q$3:$S$135,3,0),"")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(OCULTAR)'!$Q$3:$S$135,3,0),"")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(OCULTAR)'!$Q$3:$S$135,3,0),"")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(OCULTAR)'!$Q$3:$S$135,3,0),"")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(OCULTAR)'!$Q$3:$S$135,3,0),"")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(OCULTAR)'!$Q$3:$S$135,3,0),"")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(OCULTAR)'!$Q$3:$S$135,3,0),"")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(OCULTAR)'!$Q$3:$S$135,3,0),"")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(OCULTAR)'!$Q$3:$S$135,3,0),"")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(OCULTAR)'!$Q$3:$S$135,3,0),"")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(OCULTAR)'!$Q$3:$S$135,3,0),"")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(OCULTAR)'!$Q$3:$S$135,3,0),"")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(OCULTAR)'!$Q$3:$S$135,3,0),"")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(OCULTAR)'!$Q$3:$S$135,3,0),"")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(OCULTAR)'!$Q$3:$S$135,3,0),"")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(OCULTAR)'!$Q$3:$S$135,3,0),"")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(OCULTAR)'!$Q$3:$S$135,3,0),"")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(OCULTAR)'!$Q$3:$S$135,3,0),"")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(OCULTAR)'!$Q$3:$S$135,3,0),"")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(OCULTAR)'!$Q$3:$S$135,3,0),"")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(OCULTAR)'!$Q$3:$S$135,3,0),"")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(OCULTAR)'!$Q$3:$S$135,3,0),"")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(OCULTAR)'!$Q$3:$S$135,3,0),"")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(OCULTAR)'!$Q$3:$S$135,3,0),"")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(OCULTAR)'!$Q$3:$S$135,3,0),"")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(OCULTAR)'!$Q$3:$S$135,3,0),"")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(OCULTAR)'!$Q$3:$S$135,3,0),"")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(OCULTAR)'!$Q$3:$S$135,3,0),"")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(OCULTAR)'!$Q$3:$S$135,3,0),"")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(OCULTAR)'!$Q$3:$S$135,3,0),"")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(OCULTAR)'!$Q$3:$S$135,3,0),"")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(OCULTAR)'!$Q$3:$S$135,3,0),"")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(OCULTAR)'!$Q$3:$S$135,3,0),"")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(OCULTAR)'!$Q$3:$S$135,3,0),"")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(OCULTAR)'!$Q$3:$S$135,3,0),"")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(OCULTAR)'!$Q$3:$S$135,3,0),"")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(OCULTAR)'!$Q$3:$S$135,3,0),"")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(OCULTAR)'!$Q$3:$S$135,3,0),"")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(OCULTAR)'!$Q$3:$S$135,3,0),"")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(OCULTAR)'!$Q$3:$S$135,3,0),"")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(OCULTAR)'!$Q$3:$S$135,3,0),"")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(OCULTAR)'!$Q$3:$S$135,3,0),"")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(OCULTAR)'!$Q$3:$S$135,3,0),"")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(OCULTAR)'!$Q$3:$S$135,3,0),"")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(OCULTAR)'!$Q$3:$S$135,3,0),"")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(OCULTAR)'!$Q$3:$S$135,3,0),"")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(OCULTAR)'!$Q$3:$S$135,3,0),"")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(OCULTAR)'!$Q$3:$S$135,3,0),"")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(OCULTAR)'!$Q$3:$S$135,3,0),"")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(OCULTAR)'!$Q$3:$S$135,3,0),"")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(OCULTAR)'!$Q$3:$S$135,3,0),"")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(OCULTAR)'!$Q$3:$S$135,3,0),"")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(OCULTAR)'!$Q$3:$S$135,3,0),"")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(OCULTAR)'!$Q$3:$S$135,3,0),"")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(OCULTAR)'!$Q$3:$S$135,3,0),"")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(OCULTAR)'!$Q$3:$S$135,3,0),"")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(OCULTAR)'!$Q$3:$S$135,3,0),"")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(OCULTAR)'!$Q$3:$S$135,3,0),"")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(OCULTAR)'!$Q$3:$S$135,3,0),"")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(OCULTAR)'!$Q$3:$S$135,3,0),"")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(OCULTAR)'!$Q$3:$S$135,3,0),"")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(OCULTAR)'!$Q$3:$S$135,3,0),"")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(OCULTAR)'!$Q$3:$S$135,3,0),"")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(OCULTAR)'!$Q$3:$S$135,3,0),"")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(OCULTAR)'!$Q$3:$S$135,3,0),"")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(OCULTAR)'!$Q$3:$S$135,3,0),"")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(OCULTAR)'!$Q$3:$S$135,3,0),"")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(OCULTAR)'!$Q$3:$S$135,3,0),"")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(OCULTAR)'!$Q$3:$S$135,3,0),"")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(OCULTAR)'!$Q$3:$S$135,3,0),"")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(OCULTAR)'!$Q$3:$S$135,3,0),"")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(OCULTAR)'!$Q$3:$S$135,3,0),"")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(OCULTAR)'!$Q$3:$S$135,3,0),"")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(OCULTAR)'!$Q$3:$S$135,3,0),"")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(OCULTAR)'!$Q$3:$S$135,3,0),"")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(OCULTAR)'!$Q$3:$S$135,3,0),"")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(OCULTAR)'!$Q$3:$S$135,3,0),"")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(OCULTAR)'!$Q$3:$S$135,3,0),"")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(OCULTAR)'!$Q$3:$S$135,3,0),"")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(OCULTAR)'!$Q$3:$S$135,3,0),"")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(OCULTAR)'!$Q$3:$S$135,3,0),"")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(OCULTAR)'!$Q$3:$S$135,3,0),"")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(OCULTAR)'!$Q$3:$S$135,3,0),"")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(OCULTAR)'!$Q$3:$S$135,3,0),"")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(OCULTAR)'!$Q$3:$S$135,3,0),"")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(OCULTAR)'!$Q$3:$S$135,3,0),"")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(OCULTAR)'!$Q$3:$S$135,3,0),"")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(OCULTAR)'!$Q$3:$S$135,3,0),"")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(OCULTAR)'!$Q$3:$S$135,3,0),"")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(OCULTAR)'!$Q$3:$S$135,3,0),"")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(OCULTAR)'!$Q$3:$S$135,3,0),"")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(OCULTAR)'!$Q$3:$S$135,3,0),"")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(OCULTAR)'!$Q$3:$S$135,3,0),"")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(OCULTAR)'!$Q$3:$S$135,3,0),"")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(OCULTAR)'!$Q$3:$S$135,3,0),"")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(OCULTAR)'!$Q$3:$S$135,3,0),"")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(OCULTAR)'!$Q$3:$S$135,3,0),"")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(OCULTAR)'!$Q$3:$S$135,3,0),"")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(OCULTAR)'!$Q$3:$S$135,3,0),"")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(OCULTAR)'!$Q$3:$S$135,3,0),"")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(OCULTAR)'!$Q$3:$S$135,3,0),"")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(OCULTAR)'!$Q$3:$S$135,3,0),"")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(OCULTAR)'!$Q$3:$S$135,3,0),"")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(OCULTAR)'!$Q$3:$S$135,3,0),"")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(OCULTAR)'!$Q$3:$S$135,3,0),"")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(OCULTAR)'!$Q$3:$S$135,3,0),"")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(OCULTAR)'!$Q$3:$S$135,3,0),"")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(OCULTAR)'!$Q$3:$S$135,3,0),"")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(OCULTAR)'!$Q$3:$S$135,3,0),"")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(OCULTAR)'!$Q$3:$S$135,3,0),"")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(OCULTAR)'!$Q$3:$S$135,3,0),"")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(OCULTAR)'!$Q$3:$S$135,3,0),"")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(OCULTAR)'!$Q$3:$S$135,3,0),"")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(OCULTAR)'!$Q$3:$S$135,3,0),"")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(OCULTAR)'!$Q$3:$S$135,3,0),"")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(OCULTAR)'!$Q$3:$S$135,3,0),"")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(OCULTAR)'!$Q$3:$S$135,3,0),"")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(OCULTAR)'!$Q$3:$S$135,3,0),"")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(OCULTAR)'!$Q$3:$S$135,3,0),"")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(OCULTAR)'!$Q$3:$S$135,3,0),"")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(OCULTAR)'!$Q$3:$S$135,3,0),"")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(OCULTAR)'!$Q$3:$S$135,3,0),"")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(OCULTAR)'!$Q$3:$S$135,3,0),"")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(OCULTAR)'!$Q$3:$S$135,3,0),"")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(OCULTAR)'!$Q$3:$S$135,3,0),"")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(OCULTAR)'!$Q$3:$S$135,3,0),"")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(OCULTAR)'!$Q$3:$S$135,3,0),"")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(OCULTAR)'!$Q$3:$S$135,3,0),"")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(OCULTAR)'!$Q$3:$S$135,3,0),"")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(OCULTAR)'!$Q$3:$S$135,3,0),"")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(OCULTAR)'!$Q$3:$S$135,3,0),"")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(OCULTAR)'!$Q$3:$S$135,3,0),"")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(OCULTAR)'!$Q$3:$S$135,3,0),"")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(OCULTAR)'!$Q$3:$S$135,3,0),"")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(OCULTAR)'!$Q$3:$S$135,3,0),"")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(OCULTAR)'!$Q$3:$S$135,3,0),"")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(OCULTAR)'!$Q$3:$S$135,3,0),"")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(OCULTAR)'!$Q$3:$S$135,3,0),"")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(OCULTAR)'!$Q$3:$S$135,3,0),"")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(OCULTAR)'!$Q$3:$S$135,3,0),"")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(OCULTAR)'!$Q$3:$S$135,3,0),"")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(OCULTAR)'!$Q$3:$S$135,3,0),"")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(OCULTAR)'!$Q$3:$S$135,3,0),"")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(OCULTAR)'!$Q$3:$S$135,3,0),"")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(OCULTAR)'!$Q$3:$S$135,3,0),"")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(OCULTAR)'!$Q$3:$S$135,3,0),"")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(OCULTAR)'!$Q$3:$S$135,3,0),"")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(OCULTAR)'!$Q$3:$S$135,3,0),"")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(OCULTAR)'!$Q$3:$S$135,3,0),"")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(OCULTAR)'!$Q$3:$S$135,3,0),"")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(OCULTAR)'!$Q$3:$S$135,3,0),"")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(OCULTAR)'!$Q$3:$S$135,3,0),"")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(OCULTAR)'!$Q$3:$S$135,3,0),"")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(OCULTAR)'!$Q$3:$S$135,3,0),"")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(OCULTAR)'!$Q$3:$S$135,3,0),"")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(OCULTAR)'!$Q$3:$S$135,3,0),"")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(OCULTAR)'!$Q$3:$S$135,3,0),"")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(OCULTAR)'!$Q$3:$S$135,3,0),"")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(OCULTAR)'!$Q$3:$S$135,3,0),"")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(OCULTAR)'!$Q$3:$S$135,3,0),"")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(OCULTAR)'!$Q$3:$S$135,3,0),"")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(OCULTAR)'!$Q$3:$S$135,3,0),"")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(OCULTAR)'!$Q$3:$S$135,3,0),"")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(OCULTAR)'!$Q$3:$S$135,3,0),"")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(OCULTAR)'!$Q$3:$S$135,3,0),"")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(OCULTAR)'!$Q$3:$S$135,3,0),"")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(OCULTAR)'!$Q$3:$S$135,3,0),"")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(OCULTAR)'!$Q$3:$S$135,3,0),"")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(OCULTAR)'!$Q$3:$S$135,3,0),"")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(OCULTAR)'!$Q$3:$S$135,3,0),"")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(OCULTAR)'!$Q$3:$S$135,3,0),"")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(OCULTAR)'!$Q$3:$S$135,3,0),"")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(OCULTAR)'!$Q$3:$S$135,3,0),"")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(OCULTAR)'!$Q$3:$S$135,3,0),"")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(OCULTAR)'!$Q$3:$S$135,3,0),"")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(OCULTAR)'!$Q$3:$S$135,3,0),"")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(OCULTAR)'!$Q$3:$S$135,3,0),"")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(OCULTAR)'!$Q$3:$S$135,3,0),"")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(OCULTAR)'!$Q$3:$S$135,3,0),"")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(OCULTAR)'!$Q$3:$S$135,3,0),"")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(OCULTAR)'!$Q$3:$S$135,3,0),"")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(OCULTAR)'!$Q$3:$S$135,3,0),"")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(OCULTAR)'!$Q$3:$S$135,3,0),"")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(OCULTAR)'!$Q$3:$S$135,3,0),"")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(OCULTAR)'!$Q$3:$S$135,3,0),"")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(OCULTAR)'!$Q$3:$S$135,3,0),"")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(OCULTAR)'!$Q$3:$S$135,3,0),"")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(OCULTAR)'!$Q$3:$S$135,3,0),"")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(OCULTAR)'!$Q$3:$S$135,3,0),"")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(OCULTAR)'!$Q$3:$S$135,3,0),"")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(OCULTAR)'!$Q$3:$S$135,3,0),"")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(OCULTAR)'!$Q$3:$S$135,3,0),"")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(OCULTAR)'!$Q$3:$S$135,3,0),"")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(OCULTAR)'!$Q$3:$S$135,3,0),"")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(OCULTAR)'!$Q$3:$S$135,3,0),"")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(OCULTAR)'!$Q$3:$S$135,3,0),"")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(OCULTAR)'!$Q$3:$S$135,3,0),"")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(OCULTAR)'!$Q$3:$S$135,3,0),"")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(OCULTAR)'!$Q$3:$S$135,3,0),"")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(OCULTAR)'!$Q$3:$S$135,3,0),"")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(OCULTAR)'!$Q$3:$S$135,3,0),"")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(OCULTAR)'!$Q$3:$S$135,3,0),"")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(OCULTAR)'!$Q$3:$S$135,3,0),"")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(OCULTAR)'!$Q$3:$S$135,3,0),"")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(OCULTAR)'!$Q$3:$S$135,3,0),"")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(OCULTAR)'!$Q$3:$S$135,3,0),"")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(OCULTAR)'!$Q$3:$S$135,3,0),"")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(OCULTAR)'!$Q$3:$S$135,3,0),"")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(OCULTAR)'!$Q$3:$S$135,3,0),"")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(OCULTAR)'!$Q$3:$S$135,3,0),"")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(OCULTAR)'!$Q$3:$S$135,3,0),"")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(OCULTAR)'!$Q$3:$S$135,3,0),"")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(OCULTAR)'!$Q$3:$S$135,3,0),"")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(OCULTAR)'!$Q$3:$S$135,3,0),"")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(OCULTAR)'!$Q$3:$S$135,3,0),"")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(OCULTAR)'!$Q$3:$S$135,3,0),"")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(OCULTAR)'!$Q$3:$S$135,3,0),"")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(OCULTAR)'!$Q$3:$S$135,3,0),"")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(OCULTAR)'!$Q$3:$S$135,3,0),"")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(OCULTAR)'!$Q$3:$S$135,3,0),"")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(OCULTAR)'!$Q$3:$S$135,3,0),"")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(OCULTAR)'!$Q$3:$S$135,3,0),"")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(OCULTAR)'!$Q$3:$S$135,3,0),"")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(OCULTAR)'!$Q$3:$S$135,3,0),"")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(OCULTAR)'!$Q$3:$S$135,3,0),"")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(OCULTAR)'!$Q$3:$S$135,3,0),"")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(OCULTAR)'!$Q$3:$S$135,3,0),"")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(OCULTAR)'!$Q$3:$S$135,3,0),"")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(OCULTAR)'!$Q$3:$S$135,3,0),"")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(OCULTAR)'!$Q$3:$S$135,3,0),"")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(OCULTAR)'!$Q$3:$S$135,3,0),"")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(OCULTAR)'!$Q$3:$S$135,3,0),"")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(OCULTAR)'!$Q$3:$S$135,3,0),"")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(OCULTAR)'!$Q$3:$S$135,3,0),"")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(OCULTAR)'!$Q$3:$S$135,3,0),"")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(OCULTAR)'!$Q$3:$S$135,3,0),"")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(OCULTAR)'!$Q$3:$S$135,3,0),"")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(OCULTAR)'!$Q$3:$S$135,3,0),"")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(OCULTAR)'!$Q$3:$S$135,3,0),"")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(OCULTAR)'!$Q$3:$S$135,3,0),"")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(OCULTAR)'!$Q$3:$S$135,3,0),"")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(OCULTAR)'!$Q$3:$S$135,3,0),"")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(OCULTAR)'!$Q$3:$S$135,3,0),"")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(OCULTAR)'!$Q$3:$S$135,3,0),"")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(OCULTAR)'!$Q$3:$S$135,3,0),"")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(OCULTAR)'!$Q$3:$S$135,3,0),"")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(OCULTAR)'!$Q$3:$S$135,3,0),"")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(OCULTAR)'!$Q$3:$S$135,3,0),"")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(OCULTAR)'!$Q$3:$S$135,3,0),"")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(OCULTAR)'!$Q$3:$S$135,3,0),"")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(OCULTAR)'!$Q$3:$S$135,3,0),"")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(OCULTAR)'!$Q$3:$S$135,3,0),"")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(OCULTAR)'!$Q$3:$S$135,3,0),"")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(OCULTAR)'!$Q$3:$S$135,3,0),"")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(OCULTAR)'!$Q$3:$S$135,3,0),"")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(OCULTAR)'!$Q$3:$S$135,3,0),"")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(OCULTAR)'!$Q$3:$S$135,3,0),"")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(OCULTAR)'!$Q$3:$S$135,3,0),"")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(OCULTAR)'!$Q$3:$S$135,3,0),"")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(OCULTAR)'!$Q$3:$S$135,3,0),"")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(OCULTAR)'!$Q$3:$S$135,3,0),"")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(OCULTAR)'!$Q$3:$S$135,3,0),"")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(OCULTAR)'!$Q$3:$S$135,3,0),"")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(OCULTAR)'!$Q$3:$S$135,3,0),"")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(OCULTAR)'!$Q$3:$S$135,3,0),"")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(OCULTAR)'!$Q$3:$S$135,3,0),"")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(OCULTAR)'!$Q$3:$S$135,3,0),"")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(OCULTAR)'!$Q$3:$S$135,3,0),"")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(OCULTAR)'!$Q$3:$S$135,3,0),"")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(OCULTAR)'!$Q$3:$S$135,3,0),"")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(OCULTAR)'!$Q$3:$S$135,3,0),"")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(OCULTAR)'!$Q$3:$S$135,3,0),"")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(OCULTAR)'!$Q$3:$S$135,3,0),"")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(OCULTAR)'!$Q$3:$S$135,3,0),"")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(OCULTAR)'!$Q$3:$S$135,3,0),"")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(OCULTAR)'!$Q$3:$S$135,3,0),"")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(OCULTAR)'!$Q$3:$S$135,3,0),"")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(OCULTAR)'!$Q$3:$S$135,3,0),"")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(OCULTAR)'!$Q$3:$S$135,3,0),"")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(OCULTAR)'!$Q$3:$S$135,3,0),"")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(OCULTAR)'!$Q$3:$S$135,3,0),"")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(OCULTAR)'!$Q$3:$S$135,3,0),"")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(OCULTAR)'!$Q$3:$S$135,3,0),"")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(OCULTAR)'!$Q$3:$S$135,3,0),"")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(OCULTAR)'!$Q$3:$S$135,3,0),"")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(OCULTAR)'!$Q$3:$S$135,3,0),"")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(OCULTAR)'!$Q$3:$S$135,3,0),"")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(OCULTAR)'!$Q$3:$S$135,3,0),"")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(OCULTAR)'!$Q$3:$S$135,3,0),"")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(OCULTAR)'!$Q$3:$S$135,3,0),"")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(OCULTAR)'!$Q$3:$S$135,3,0),"")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(OCULTAR)'!$Q$3:$S$135,3,0),"")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(OCULTAR)'!$Q$3:$S$135,3,0),"")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(OCULTAR)'!$Q$3:$S$135,3,0),"")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(OCULTAR)'!$Q$3:$S$135,3,0),"")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(OCULTAR)'!$Q$3:$S$135,3,0),"")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(OCULTAR)'!$Q$3:$S$135,3,0),"")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(OCULTAR)'!$Q$3:$S$135,3,0),"")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(OCULTAR)'!$Q$3:$S$135,3,0),"")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(OCULTAR)'!$Q$3:$S$135,3,0),"")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(OCULTAR)'!$Q$3:$S$135,3,0),"")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(OCULTAR)'!$Q$3:$S$135,3,0),"")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(OCULTAR)'!$Q$3:$S$135,3,0),"")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(OCULTAR)'!$Q$3:$S$135,3,0),"")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(OCULTAR)'!$Q$3:$S$135,3,0),"")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(OCULTAR)'!$Q$3:$S$135,3,0),"")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(OCULTAR)'!$Q$3:$S$135,3,0),"")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(OCULTAR)'!$Q$3:$S$135,3,0),"")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(OCULTAR)'!$Q$3:$S$135,3,0),"")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(OCULTAR)'!$Q$3:$S$135,3,0),"")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(OCULTAR)'!$Q$3:$S$135,3,0),"")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(OCULTAR)'!$Q$3:$S$135,3,0),"")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(OCULTAR)'!$Q$3:$S$135,3,0),"")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(OCULTAR)'!$Q$3:$S$135,3,0),"")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(OCULTAR)'!$Q$3:$S$135,3,0),"")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(OCULTAR)'!$Q$3:$S$135,3,0),"")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(OCULTAR)'!$Q$3:$S$135,3,0),"")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(OCULTAR)'!$Q$3:$S$135,3,0),"")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(OCULTAR)'!$Q$3:$S$135,3,0),"")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(OCULTAR)'!$Q$3:$S$135,3,0),"")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(OCULTAR)'!$Q$3:$S$135,3,0),"")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(OCULTAR)'!$Q$3:$S$135,3,0),"")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(OCULTAR)'!$Q$3:$S$135,3,0),"")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(OCULTAR)'!$Q$3:$S$135,3,0),"")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(OCULTAR)'!$Q$3:$S$135,3,0),"")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(OCULTAR)'!$Q$3:$S$135,3,0),"")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(OCULTAR)'!$Q$3:$S$135,3,0),"")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(OCULTAR)'!$Q$3:$S$135,3,0),"")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(OCULTAR)'!$Q$3:$S$135,3,0),"")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(OCULTAR)'!$Q$3:$S$135,3,0),"")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(OCULTAR)'!$Q$3:$S$135,3,0),"")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(OCULTAR)'!$Q$3:$S$135,3,0),"")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(OCULTAR)'!$Q$3:$S$135,3,0),"")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(OCULTAR)'!$Q$3:$S$135,3,0),"")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(OCULTAR)'!$Q$3:$S$135,3,0),"")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(OCULTAR)'!$Q$3:$S$135,3,0),"")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(OCULTAR)'!$Q$3:$S$135,3,0),"")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(OCULTAR)'!$Q$3:$S$135,3,0),"")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(OCULTAR)'!$Q$3:$S$135,3,0),"")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(OCULTAR)'!$Q$3:$S$135,3,0),"")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(OCULTAR)'!$Q$3:$S$135,3,0),"")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(OCULTAR)'!$Q$3:$S$135,3,0),"")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(OCULTAR)'!$Q$3:$S$135,3,0),"")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(OCULTAR)'!$Q$3:$S$135,3,0),"")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(OCULTAR)'!$Q$3:$S$135,3,0),"")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(OCULTAR)'!$Q$3:$S$135,3,0),"")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(OCULTAR)'!$Q$3:$S$135,3,0),"")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(OCULTAR)'!$Q$3:$S$135,3,0),"")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(OCULTAR)'!$Q$3:$S$135,3,0),"")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(OCULTAR)'!$Q$3:$S$135,3,0),"")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(OCULTAR)'!$Q$3:$S$135,3,0),"")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(OCULTAR)'!$Q$3:$S$135,3,0),"")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(OCULTAR)'!$Q$3:$S$135,3,0),"")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(OCULTAR)'!$Q$3:$S$135,3,0),"")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(OCULTAR)'!$Q$3:$S$135,3,0),"")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(OCULTAR)'!$Q$3:$S$135,3,0),"")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(OCULTAR)'!$Q$3:$S$135,3,0),"")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(OCULTAR)'!$Q$3:$S$135,3,0),"")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(OCULTAR)'!$Q$3:$S$135,3,0),"")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(OCULTAR)'!$Q$3:$S$135,3,0),"")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(OCULTAR)'!$Q$3:$S$135,3,0),"")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(OCULTAR)'!$Q$3:$S$135,3,0),"")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(OCULTAR)'!$Q$3:$S$135,3,0),"")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(OCULTAR)'!$Q$3:$S$135,3,0),"")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(OCULTAR)'!$Q$3:$S$135,3,0),"")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(OCULTAR)'!$Q$3:$S$135,3,0),"")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(OCULTAR)'!$Q$3:$S$135,3,0),"")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(OCULTAR)'!$Q$3:$S$135,3,0),"")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(OCULTAR)'!$Q$3:$S$135,3,0),"")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(OCULTAR)'!$Q$3:$S$135,3,0),"")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(OCULTAR)'!$Q$3:$S$135,3,0),"")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(OCULTAR)'!$Q$3:$S$135,3,0),"")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(OCULTAR)'!$Q$3:$S$135,3,0),"")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(OCULTAR)'!$Q$3:$S$135,3,0),"")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(OCULTAR)'!$Q$3:$S$135,3,0),"")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(OCULTAR)'!$Q$3:$S$135,3,0),"")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(OCULTAR)'!$Q$3:$S$135,3,0),"")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(OCULTAR)'!$Q$3:$S$135,3,0),"")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(OCULTAR)'!$Q$3:$S$135,3,0),"")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(OCULTAR)'!$Q$3:$S$135,3,0),"")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(OCULTAR)'!$Q$3:$S$135,3,0),"")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(OCULTAR)'!$Q$3:$S$135,3,0),"")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(OCULTAR)'!$Q$3:$S$135,3,0),"")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(OCULTAR)'!$Q$3:$S$135,3,0),"")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(OCULTAR)'!$Q$3:$S$135,3,0),"")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(OCULTAR)'!$Q$3:$S$135,3,0),"")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(OCULTAR)'!$Q$3:$S$135,3,0),"")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(OCULTAR)'!$Q$3:$S$135,3,0),"")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(OCULTAR)'!$Q$3:$S$135,3,0),"")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(OCULTAR)'!$Q$3:$S$135,3,0),"")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(OCULTAR)'!$Q$3:$S$135,3,0),"")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(OCULTAR)'!$Q$3:$S$135,3,0),"")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(OCULTAR)'!$Q$3:$S$135,3,0),"")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(OCULTAR)'!$Q$3:$S$135,3,0),"")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(OCULTAR)'!$Q$3:$S$135,3,0),"")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(OCULTAR)'!$Q$3:$S$135,3,0),"")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(OCULTAR)'!$Q$3:$S$135,3,0),"")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(OCULTAR)'!$Q$3:$S$135,3,0),"")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(OCULTAR)'!$Q$3:$S$135,3,0),"")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(OCULTAR)'!$Q$3:$S$135,3,0),"")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(OCULTAR)'!$Q$3:$S$135,3,0),"")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(OCULTAR)'!$Q$3:$S$135,3,0),"")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(OCULTAR)'!$Q$3:$S$135,3,0),"")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(OCULTAR)'!$Q$3:$S$135,3,0),"")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(OCULTAR)'!$Q$3:$S$135,3,0),"")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(OCULTAR)'!$Q$3:$S$135,3,0),"")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(OCULTAR)'!$Q$3:$S$135,3,0),"")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(OCULTAR)'!$Q$3:$S$135,3,0),"")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(OCULTAR)'!$Q$3:$S$135,3,0),"")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(OCULTAR)'!$Q$3:$S$135,3,0),"")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(OCULTAR)'!$Q$3:$S$135,3,0),"")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(OCULTAR)'!$Q$3:$S$135,3,0),"")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(OCULTAR)'!$Q$3:$S$135,3,0),"")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(OCULTAR)'!$Q$3:$S$135,3,0),"")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(OCULTAR)'!$Q$3:$S$135,3,0),"")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(OCULTAR)'!$Q$3:$S$135,3,0),"")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(OCULTAR)'!$Q$3:$S$135,3,0),"")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(OCULTAR)'!$Q$3:$S$135,3,0),"")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(OCULTAR)'!$Q$3:$S$135,3,0),"")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(OCULTAR)'!$Q$3:$S$135,3,0),"")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(OCULTAR)'!$Q$3:$S$135,3,0),"")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(OCULTAR)'!$Q$3:$S$135,3,0),"")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(OCULTAR)'!$Q$3:$S$135,3,0),"")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(OCULTAR)'!$Q$3:$S$135,3,0),"")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(OCULTAR)'!$Q$3:$S$135,3,0),"")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(OCULTAR)'!$Q$3:$S$135,3,0),"")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(OCULTAR)'!$Q$3:$S$135,3,0),"")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(OCULTAR)'!$Q$3:$S$135,3,0),"")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(OCULTAR)'!$Q$3:$S$135,3,0),"")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(OCULTAR)'!$Q$3:$S$135,3,0),"")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(OCULTAR)'!$Q$3:$S$135,3,0),"")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(OCULTAR)'!$Q$3:$S$135,3,0),"")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(OCULTAR)'!$Q$3:$S$135,3,0),"")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(OCULTAR)'!$Q$3:$S$135,3,0),"")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(OCULTAR)'!$Q$3:$S$135,3,0),"")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(OCULTAR)'!$Q$3:$S$135,3,0),"")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(OCULTAR)'!$Q$3:$S$135,3,0),"")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(OCULTAR)'!$Q$3:$S$135,3,0),"")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(OCULTAR)'!$Q$3:$S$135,3,0),"")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(OCULTAR)'!$Q$3:$S$135,3,0),"")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(OCULTAR)'!$Q$3:$S$135,3,0),"")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(OCULTAR)'!$Q$3:$S$135,3,0),"")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(OCULTAR)'!$Q$3:$S$135,3,0),"")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(OCULTAR)'!$Q$3:$S$135,3,0),"")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(OCULTAR)'!$Q$3:$S$135,3,0),"")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(OCULTAR)'!$Q$3:$S$135,3,0),"")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(OCULTAR)'!$Q$3:$S$135,3,0),"")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(OCULTAR)'!$Q$3:$S$135,3,0),"")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(OCULTAR)'!$Q$3:$S$135,3,0),"")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(OCULTAR)'!$Q$3:$S$135,3,0),"")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(OCULTAR)'!$Q$3:$S$135,3,0),"")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(OCULTAR)'!$Q$3:$S$135,3,0),"")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(OCULTAR)'!$Q$3:$S$135,3,0),"")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(OCULTAR)'!$Q$3:$S$135,3,0),"")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(OCULTAR)'!$Q$3:$S$135,3,0),"")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(OCULTAR)'!$Q$3:$S$135,3,0),"")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(OCULTAR)'!$Q$3:$S$135,3,0),"")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(OCULTAR)'!$Q$3:$S$135,3,0),"")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(OCULTAR)'!$Q$3:$S$135,3,0),"")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(OCULTAR)'!$Q$3:$S$135,3,0),"")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(OCULTAR)'!$Q$3:$S$135,3,0),"")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(OCULTAR)'!$Q$3:$S$135,3,0),"")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(OCULTAR)'!$Q$3:$S$135,3,0),"")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(OCULTAR)'!$Q$3:$S$135,3,0),"")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(OCULTAR)'!$Q$3:$S$135,3,0),"")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(OCULTAR)'!$Q$3:$S$135,3,0),"")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(OCULTAR)'!$Q$3:$S$135,3,0),"")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(OCULTAR)'!$Q$3:$S$135,3,0),"")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(OCULTAR)'!$Q$3:$S$135,3,0),"")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(OCULTAR)'!$Q$3:$S$135,3,0),"")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(OCULTAR)'!$Q$3:$S$135,3,0),"")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(OCULTAR)'!$Q$3:$S$135,3,0),"")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(OCULTAR)'!$Q$3:$S$135,3,0),"")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(OCULTAR)'!$Q$3:$S$135,3,0),"")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(OCULTAR)'!$Q$3:$S$135,3,0),"")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(OCULTAR)'!$Q$3:$S$135,3,0),"")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(OCULTAR)'!$Q$3:$S$135,3,0),"")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(OCULTAR)'!$Q$3:$S$135,3,0),"")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(OCULTAR)'!$Q$3:$S$135,3,0),"")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(OCULTAR)'!$Q$3:$S$135,3,0),"")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(OCULTAR)'!$Q$3:$S$135,3,0),"")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(OCULTAR)'!$Q$3:$S$135,3,0),"")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(OCULTAR)'!$Q$3:$S$135,3,0),"")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(OCULTAR)'!$Q$3:$S$135,3,0),"")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(OCULTAR)'!$Q$3:$S$135,3,0),"")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(OCULTAR)'!$Q$3:$S$135,3,0),"")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(OCULTAR)'!$Q$3:$S$135,3,0),"")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(OCULTAR)'!$Q$3:$S$135,3,0),"")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(OCULTAR)'!$Q$3:$S$135,3,0),"")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(OCULTAR)'!$Q$3:$S$135,3,0),"")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(OCULTAR)'!$Q$3:$S$135,3,0),"")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(OCULTAR)'!$Q$3:$S$135,3,0),"")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(OCULTAR)'!$Q$3:$S$135,3,0),"")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(OCULTAR)'!$Q$3:$S$135,3,0),"")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(OCULTAR)'!$Q$3:$S$135,3,0),"")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(OCULTAR)'!$Q$3:$S$135,3,0),"")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(OCULTAR)'!$Q$3:$S$135,3,0),"")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(OCULTAR)'!$Q$3:$S$135,3,0),"")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(OCULTAR)'!$Q$3:$S$135,3,0),"")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(OCULTAR)'!$Q$3:$S$135,3,0),"")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(OCULTAR)'!$Q$3:$S$135,3,0),"")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(OCULTAR)'!$Q$3:$S$135,3,0),"")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(OCULTAR)'!$Q$3:$S$135,3,0),"")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(OCULTAR)'!$Q$3:$S$135,3,0),"")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(OCULTAR)'!$Q$3:$S$135,3,0),"")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(OCULTAR)'!$Q$3:$S$135,3,0),"")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(OCULTAR)'!$Q$3:$S$135,3,0),"")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(OCULTAR)'!$Q$3:$S$135,3,0),"")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(OCULTAR)'!$Q$3:$S$135,3,0),"")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(OCULTAR)'!$Q$3:$S$135,3,0),"")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(OCULTAR)'!$Q$3:$S$135,3,0),"")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(OCULTAR)'!$Q$3:$S$135,3,0),"")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(OCULTAR)'!$Q$3:$S$135,3,0),"")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(OCULTAR)'!$Q$3:$S$135,3,0),"")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(OCULTAR)'!$Q$3:$S$135,3,0),"")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(OCULTAR)'!$Q$3:$S$135,3,0),"")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(OCULTAR)'!$Q$3:$S$135,3,0),"")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(OCULTAR)'!$Q$3:$S$135,3,0),"")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(OCULTAR)'!$Q$3:$S$135,3,0),"")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(OCULTAR)'!$Q$3:$S$135,3,0),"")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(OCULTAR)'!$Q$3:$S$135,3,0),"")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(OCULTAR)'!$Q$3:$S$135,3,0),"")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(OCULTAR)'!$Q$3:$S$135,3,0),"")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(OCULTAR)'!$Q$3:$S$135,3,0),"")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(OCULTAR)'!$Q$3:$S$135,3,0),"")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(OCULTAR)'!$Q$3:$S$135,3,0),"")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(OCULTAR)'!$Q$3:$S$135,3,0),"")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(OCULTAR)'!$Q$3:$S$135,3,0),"")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(OCULTAR)'!$Q$3:$S$135,3,0),"")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(OCULTAR)'!$Q$3:$S$135,3,0),"")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(OCULTAR)'!$Q$3:$S$135,3,0),"")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(OCULTAR)'!$Q$3:$S$135,3,0),"")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(OCULTAR)'!$Q$3:$S$135,3,0),"")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(OCULTAR)'!$Q$3:$S$135,3,0),"")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(OCULTAR)'!$Q$3:$S$135,3,0),"")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(OCULTAR)'!$Q$3:$S$135,3,0),"")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(OCULTAR)'!$Q$3:$S$135,3,0),"")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(OCULTAR)'!$Q$3:$S$135,3,0),"")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(OCULTAR)'!$Q$3:$S$135,3,0),"")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(OCULTAR)'!$Q$3:$S$135,3,0),"")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(OCULTAR)'!$Q$3:$S$135,3,0),"")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(OCULTAR)'!$Q$3:$S$135,3,0),"")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(OCULTAR)'!$Q$3:$S$135,3,0),"")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(OCULTAR)'!$Q$3:$S$135,3,0),"")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(OCULTAR)'!$Q$3:$S$135,3,0),"")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(OCULTAR)'!$Q$3:$S$135,3,0),"")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(OCULTAR)'!$Q$3:$S$135,3,0),"")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(OCULTAR)'!$Q$3:$S$135,3,0),"")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(OCULTAR)'!$Q$3:$S$135,3,0),"")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(OCULTAR)'!$Q$3:$S$135,3,0),"")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(OCULTAR)'!$Q$3:$S$135,3,0),"")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(OCULTAR)'!$Q$3:$S$135,3,0),"")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(OCULTAR)'!$Q$3:$S$135,3,0),"")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(OCULTAR)'!$Q$3:$S$135,3,0),"")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(OCULTAR)'!$Q$3:$S$135,3,0),"")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(OCULTAR)'!$Q$3:$S$135,3,0),"")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(OCULTAR)'!$Q$3:$S$135,3,0),"")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(OCULTAR)'!$Q$3:$S$135,3,0),"")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(OCULTAR)'!$Q$3:$S$135,3,0),"")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(OCULTAR)'!$Q$3:$S$135,3,0),"")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(OCULTAR)'!$Q$3:$S$135,3,0),"")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(OCULTAR)'!$Q$3:$S$135,3,0),"")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(OCULTAR)'!$Q$3:$S$135,3,0),"")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(OCULTAR)'!$Q$3:$S$135,3,0),"")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(OCULTAR)'!$Q$3:$S$135,3,0),"")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(OCULTAR)'!$Q$3:$S$135,3,0),"")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(OCULTAR)'!$Q$3:$S$135,3,0),"")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(OCULTAR)'!$Q$3:$S$135,3,0),"")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(OCULTAR)'!$Q$3:$S$135,3,0),"")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(OCULTAR)'!$Q$3:$S$135,3,0),"")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(OCULTAR)'!$Q$3:$S$135,3,0),"")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(OCULTAR)'!$Q$3:$S$135,3,0),"")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(OCULTAR)'!$Q$3:$S$135,3,0),"")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(OCULTAR)'!$Q$3:$S$135,3,0),"")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(OCULTAR)'!$Q$3:$S$135,3,0),"")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(OCULTAR)'!$Q$3:$S$135,3,0),"")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(OCULTAR)'!$Q$3:$S$135,3,0),"")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(OCULTAR)'!$Q$3:$S$135,3,0),"")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(OCULTAR)'!$Q$3:$S$135,3,0),"")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(OCULTAR)'!$Q$3:$S$135,3,0),"")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(OCULTAR)'!$Q$3:$S$135,3,0),"")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(OCULTAR)'!$Q$3:$S$135,3,0),"")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(OCULTAR)'!$Q$3:$S$135,3,0),"")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(OCULTAR)'!$Q$3:$S$135,3,0),"")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(OCULTAR)'!$Q$3:$S$135,3,0),"")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(OCULTAR)'!$Q$3:$S$135,3,0),"")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(OCULTAR)'!$Q$3:$S$135,3,0),"")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(OCULTAR)'!$Q$3:$S$135,3,0),"")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(OCULTAR)'!$Q$3:$S$135,3,0),"")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(OCULTAR)'!$Q$3:$S$135,3,0),"")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(OCULTAR)'!$Q$3:$S$135,3,0),"")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(OCULTAR)'!$Q$3:$S$135,3,0),"")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(OCULTAR)'!$Q$3:$S$135,3,0),"")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(OCULTAR)'!$Q$3:$S$135,3,0),"")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(OCULTAR)'!$Q$3:$S$135,3,0),"")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(OCULTAR)'!$Q$3:$S$135,3,0),"")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(OCULTAR)'!$Q$3:$S$135,3,0),"")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(OCULTAR)'!$Q$3:$S$135,3,0),"")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(OCULTAR)'!$Q$3:$S$135,3,0),"")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(OCULTAR)'!$Q$3:$S$135,3,0),"")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(OCULTAR)'!$Q$3:$S$135,3,0),"")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(OCULTAR)'!$Q$3:$S$135,3,0),"")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(OCULTAR)'!$Q$3:$S$135,3,0),"")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(OCULTAR)'!$Q$3:$S$135,3,0),"")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(OCULTAR)'!$Q$3:$S$135,3,0),"")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(OCULTAR)'!$Q$3:$S$135,3,0),"")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(OCULTAR)'!$Q$3:$S$135,3,0),"")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(OCULTAR)'!$Q$3:$S$135,3,0),"")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(OCULTAR)'!$Q$3:$S$135,3,0),"")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(OCULTAR)'!$Q$3:$S$135,3,0),"")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(OCULTAR)'!$Q$3:$S$135,3,0),"")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(OCULTAR)'!$Q$3:$S$135,3,0),"")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(OCULTAR)'!$Q$3:$S$135,3,0),"")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(OCULTAR)'!$Q$3:$S$135,3,0),"")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(OCULTAR)'!$Q$3:$S$135,3,0),"")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(OCULTAR)'!$Q$3:$S$135,3,0),"")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(OCULTAR)'!$Q$3:$S$135,3,0),"")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(OCULTAR)'!$Q$3:$S$135,3,0),"")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(OCULTAR)'!$Q$3:$S$135,3,0),"")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(OCULTAR)'!$Q$3:$S$135,3,0),"")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(OCULTAR)'!$Q$3:$S$135,3,0),"")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(OCULTAR)'!$Q$3:$S$135,3,0),"")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(OCULTAR)'!$Q$3:$S$135,3,0),"")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(OCULTAR)'!$Q$3:$S$135,3,0),"")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(OCULTAR)'!$Q$3:$S$135,3,0),"")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(OCULTAR)'!$Q$3:$S$135,3,0),"")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(OCULTAR)'!$Q$3:$S$135,3,0),"")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(OCULTAR)'!$Q$3:$S$135,3,0),"")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(OCULTAR)'!$Q$3:$S$135,3,0),"")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(OCULTAR)'!$Q$3:$S$135,3,0),"")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(OCULTAR)'!$Q$3:$S$135,3,0),"")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(OCULTAR)'!$Q$3:$S$135,3,0),"")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(OCULTAR)'!$Q$3:$S$135,3,0),"")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(OCULTAR)'!$Q$3:$S$135,3,0),"")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(OCULTAR)'!$Q$3:$S$135,3,0),"")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(OCULTAR)'!$Q$3:$S$135,3,0),"")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(OCULTAR)'!$Q$3:$S$135,3,0),"")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(OCULTAR)'!$Q$3:$S$135,3,0),"")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(OCULTAR)'!$Q$3:$S$135,3,0),"")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(OCULTAR)'!$Q$3:$S$135,3,0),"")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(OCULTAR)'!$Q$3:$S$135,3,0),"")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(OCULTAR)'!$Q$3:$S$135,3,0),"")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(OCULTAR)'!$Q$3:$S$135,3,0),"")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(OCULTAR)'!$Q$3:$S$135,3,0),"")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(OCULTAR)'!$Q$3:$S$135,3,0),"")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(OCULTAR)'!$Q$3:$S$135,3,0),"")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(OCULTAR)'!$Q$3:$S$135,3,0),"")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(OCULTAR)'!$Q$3:$S$135,3,0),"")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(OCULTAR)'!$Q$3:$S$135,3,0),"")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(OCULTAR)'!$Q$3:$S$135,3,0),"")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(OCULTAR)'!$Q$3:$S$135,3,0),"")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(OCULTAR)'!$Q$3:$S$135,3,0),"")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(OCULTAR)'!$Q$3:$S$135,3,0),"")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(OCULTAR)'!$Q$3:$S$135,3,0),"")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(OCULTAR)'!$Q$3:$S$135,3,0),"")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(OCULTAR)'!$Q$3:$S$135,3,0),"")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(OCULTAR)'!$Q$3:$S$135,3,0),"")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(OCULTAR)'!$Q$3:$S$135,3,0),"")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(OCULTAR)'!$Q$3:$S$135,3,0),"")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(OCULTAR)'!$Q$3:$S$135,3,0),"")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(OCULTAR)'!$Q$3:$S$135,3,0),"")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(OCULTAR)'!$Q$3:$S$135,3,0),"")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(OCULTAR)'!$Q$3:$S$135,3,0),"")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(OCULTAR)'!$Q$3:$S$135,3,0),"")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(OCULTAR)'!$Q$3:$S$135,3,0),"")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(OCULTAR)'!$Q$3:$S$135,3,0),"")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(OCULTAR)'!$Q$3:$S$135,3,0),"")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(OCULTAR)'!$Q$3:$S$135,3,0),"")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(OCULTAR)'!$Q$3:$S$135,3,0),"")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(OCULTAR)'!$Q$3:$S$135,3,0),"")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(OCULTAR)'!$Q$3:$S$135,3,0),"")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(OCULTAR)'!$Q$3:$S$135,3,0),"")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(OCULTAR)'!$Q$3:$S$135,3,0),"")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(OCULTAR)'!$Q$3:$S$135,3,0),"")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(OCULTAR)'!$Q$3:$S$135,3,0),"")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(OCULTAR)'!$Q$3:$S$135,3,0),"")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(OCULTAR)'!$Q$3:$S$135,3,0),"")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(OCULTAR)'!$Q$3:$S$135,3,0),"")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(OCULTAR)'!$Q$3:$S$135,3,0),"")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(OCULTAR)'!$Q$3:$S$135,3,0),"")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(OCULTAR)'!$Q$3:$S$135,3,0),"")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(OCULTAR)'!$Q$3:$S$135,3,0),"")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(OCULTAR)'!$Q$3:$S$135,3,0),"")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(OCULTAR)'!$Q$3:$S$135,3,0),"")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(OCULTAR)'!$Q$3:$S$135,3,0),"")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(OCULTAR)'!$Q$3:$S$135,3,0),"")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(OCULTAR)'!$Q$3:$S$135,3,0),"")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(OCULTAR)'!$Q$3:$S$135,3,0),"")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(OCULTAR)'!$Q$3:$S$135,3,0),"")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(OCULTAR)'!$Q$3:$S$135,3,0),"")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(OCULTAR)'!$Q$3:$S$135,3,0),"")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(OCULTAR)'!$Q$3:$S$135,3,0),"")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(OCULTAR)'!$Q$3:$S$135,3,0),"")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(OCULTAR)'!$Q$3:$S$135,3,0),"")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(OCULTAR)'!$Q$3:$S$135,3,0),"")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(OCULTAR)'!$Q$3:$S$135,3,0),"")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(OCULTAR)'!$Q$3:$S$135,3,0),"")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(OCULTAR)'!$Q$3:$S$135,3,0),"")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(OCULTAR)'!$Q$3:$S$135,3,0),"")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(OCULTAR)'!$Q$3:$S$135,3,0),"")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(OCULTAR)'!$Q$3:$S$135,3,0),"")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(OCULTAR)'!$Q$3:$S$135,3,0),"")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(OCULTAR)'!$Q$3:$S$135,3,0),"")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(OCULTAR)'!$Q$3:$S$135,3,0),"")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(OCULTAR)'!$Q$3:$S$135,3,0),"")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(OCULTAR)'!$Q$3:$S$135,3,0),"")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(OCULTAR)'!$Q$3:$S$135,3,0),"")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(OCULTAR)'!$Q$3:$S$135,3,0),"")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(OCULTAR)'!$Q$3:$S$135,3,0),"")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(OCULTAR)'!$Q$3:$S$135,3,0),"")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(OCULTAR)'!$Q$3:$S$135,3,0),"")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(OCULTAR)'!$Q$3:$S$135,3,0),"")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(OCULTAR)'!$Q$3:$S$135,3,0),"")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(OCULTAR)'!$Q$3:$S$135,3,0),"")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(OCULTAR)'!$Q$3:$S$135,3,0),"")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(OCULTAR)'!$Q$3:$S$135,3,0),"")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(OCULTAR)'!$Q$3:$S$135,3,0),"")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(OCULTAR)'!$Q$3:$S$135,3,0),"")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(OCULTAR)'!$Q$3:$S$135,3,0),"")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(OCULTAR)'!$Q$3:$S$135,3,0),"")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(OCULTAR)'!$Q$3:$S$135,3,0),"")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(OCULTAR)'!$Q$3:$S$135,3,0),"")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(OCULTAR)'!$Q$3:$S$135,3,0),"")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(OCULTAR)'!$Q$3:$S$135,3,0),"")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(OCULTAR)'!$Q$3:$S$135,3,0),"")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(OCULTAR)'!$Q$3:$S$135,3,0),"")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(OCULTAR)'!$Q$3:$S$135,3,0),"")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(OCULTAR)'!$Q$3:$S$135,3,0),"")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(OCULTAR)'!$Q$3:$S$135,3,0),"")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(OCULTAR)'!$Q$3:$S$135,3,0),"")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(OCULTAR)'!$Q$3:$S$135,3,0),"")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(OCULTAR)'!$Q$3:$S$135,3,0),"")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(OCULTAR)'!$Q$3:$S$135,3,0),"")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(OCULTAR)'!$Q$3:$S$135,3,0),"")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(OCULTAR)'!$Q$3:$S$135,3,0),"")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(OCULTAR)'!$Q$3:$S$135,3,0),"")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(OCULTAR)'!$Q$3:$S$135,3,0),"")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(OCULTAR)'!$Q$3:$S$135,3,0),"")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(OCULTAR)'!$Q$3:$S$135,3,0),"")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(OCULTAR)'!$Q$3:$S$135,3,0),"")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(OCULTAR)'!$Q$3:$S$135,3,0),"")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(OCULTAR)'!$Q$3:$S$135,3,0),"")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(OCULTAR)'!$Q$3:$S$135,3,0),"")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(OCULTAR)'!$Q$3:$S$135,3,0),"")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(OCULTAR)'!$Q$3:$S$135,3,0),"")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(OCULTAR)'!$Q$3:$S$135,3,0),"")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(OCULTAR)'!$Q$3:$S$135,3,0),"")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(OCULTAR)'!$Q$3:$S$135,3,0),"")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(OCULTAR)'!$Q$3:$S$135,3,0),"")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(OCULTAR)'!$Q$3:$S$135,3,0),"")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(OCULTAR)'!$Q$3:$S$135,3,0),"")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(OCULTAR)'!$Q$3:$S$135,3,0),"")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(OCULTAR)'!$Q$3:$S$135,3,0),"")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(OCULTAR)'!$Q$3:$S$135,3,0),"")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(OCULTAR)'!$Q$3:$S$135,3,0),"")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(OCULTAR)'!$Q$3:$S$135,3,0),"")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(OCULTAR)'!$Q$3:$S$135,3,0),"")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(OCULTAR)'!$Q$3:$S$135,3,0),"")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(OCULTAR)'!$Q$3:$S$135,3,0),"")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(OCULTAR)'!$Q$3:$S$135,3,0),"")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(OCULTAR)'!$Q$3:$S$135,3,0),"")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(OCULTAR)'!$Q$3:$S$135,3,0),"")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(OCULTAR)'!$Q$3:$S$135,3,0),"")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(OCULTAR)'!$Q$3:$S$135,3,0),"")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(OCULTAR)'!$Q$3:$S$135,3,0),"")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(OCULTAR)'!$Q$3:$S$135,3,0),"")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(OCULTAR)'!$Q$3:$S$135,3,0),"")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(OCULTAR)'!$Q$3:$S$135,3,0),"")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(OCULTAR)'!$Q$3:$S$135,3,0),"")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(OCULTAR)'!$Q$3:$S$135,3,0),"")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(OCULTAR)'!$Q$3:$S$135,3,0),"")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(OCULTAR)'!$Q$3:$S$135,3,0),"")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(OCULTAR)'!$Q$3:$S$135,3,0),"")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(OCULTAR)'!$Q$3:$S$135,3,0),"")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(OCULTAR)'!$Q$3:$S$135,3,0),"")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(OCULTAR)'!$Q$3:$S$135,3,0),"")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(OCULTAR)'!$Q$3:$S$135,3,0),"")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(OCULTAR)'!$Q$3:$S$135,3,0),"")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(OCULTAR)'!$Q$3:$S$135,3,0),"")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(OCULTAR)'!$Q$3:$S$135,3,0),"")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(OCULTAR)'!$Q$3:$S$135,3,0),"")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(OCULTAR)'!$Q$3:$S$135,3,0),"")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(OCULTAR)'!$Q$3:$S$135,3,0),"")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(OCULTAR)'!$Q$3:$S$135,3,0),"")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(OCULTAR)'!$Q$3:$S$135,3,0),"")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(OCULTAR)'!$Q$3:$S$135,3,0),"")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(OCULTAR)'!$Q$3:$S$135,3,0),"")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(OCULTAR)'!$Q$3:$S$135,3,0),"")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(OCULTAR)'!$Q$3:$S$135,3,0),"")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(OCULTAR)'!$Q$3:$S$135,3,0),"")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(OCULTAR)'!$Q$3:$S$135,3,0),"")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(OCULTAR)'!$Q$3:$S$135,3,0),"")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(OCULTAR)'!$Q$3:$S$135,3,0),"")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(OCULTAR)'!$Q$3:$S$135,3,0),"")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(OCULTAR)'!$Q$3:$S$135,3,0),"")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(OCULTAR)'!$Q$3:$S$135,3,0),"")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(OCULTAR)'!$Q$3:$S$135,3,0),"")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(OCULTAR)'!$Q$3:$S$135,3,0),"")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(OCULTAR)'!$Q$3:$S$135,3,0),"")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(OCULTAR)'!$Q$3:$S$135,3,0),"")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(OCULTAR)'!$Q$3:$S$135,3,0),"")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(OCULTAR)'!$Q$3:$S$135,3,0),"")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(OCULTAR)'!$Q$3:$S$135,3,0),"")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(OCULTAR)'!$Q$3:$S$135,3,0),"")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(OCULTAR)'!$Q$3:$S$135,3,0),"")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(OCULTAR)'!$Q$3:$S$135,3,0),"")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(OCULTAR)'!$Q$3:$S$135,3,0),"")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(OCULTAR)'!$Q$3:$S$135,3,0),"")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(OCULTAR)'!$Q$3:$S$135,3,0),"")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(OCULTAR)'!$Q$3:$S$135,3,0),"")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(OCULTAR)'!$Q$3:$S$135,3,0),"")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(OCULTAR)'!$Q$3:$S$135,3,0),"")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(OCULTAR)'!$Q$3:$S$135,3,0),"")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(OCULTAR)'!$Q$3:$S$135,3,0),"")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(OCULTAR)'!$Q$3:$S$135,3,0),"")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(OCULTAR)'!$Q$3:$S$135,3,0),"")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(OCULTAR)'!$Q$3:$S$135,3,0),"")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(OCULTAR)'!$Q$3:$S$135,3,0),"")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(OCULTAR)'!$Q$3:$S$135,3,0),"")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(OCULTAR)'!$Q$3:$S$135,3,0),"")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(OCULTAR)'!$Q$3:$S$135,3,0),"")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(OCULTAR)'!$Q$3:$S$135,3,0),"")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(OCULTAR)'!$Q$3:$S$135,3,0),"")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(OCULTAR)'!$Q$3:$S$135,3,0),"")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(OCULTAR)'!$Q$3:$S$135,3,0),"")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(OCULTAR)'!$Q$3:$S$135,3,0),"")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(OCULTAR)'!$Q$3:$S$135,3,0),"")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(OCULTAR)'!$Q$3:$S$135,3,0),"")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(OCULTAR)'!$Q$3:$S$135,3,0),"")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(OCULTAR)'!$Q$3:$S$135,3,0),"")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(OCULTAR)'!$Q$3:$S$135,3,0),"")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(OCULTAR)'!$Q$3:$S$135,3,0),"")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(OCULTAR)'!$Q$3:$S$135,3,0),"")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(OCULTAR)'!$Q$3:$S$135,3,0),"")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(OCULTAR)'!$Q$3:$S$135,3,0),"")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(OCULTAR)'!$Q$3:$S$135,3,0),"")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(OCULTAR)'!$Q$3:$S$135,3,0),"")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(OCULTAR)'!$Q$3:$S$135,3,0),"")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(OCULTAR)'!$Q$3:$S$135,3,0),"")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(OCULTAR)'!$Q$3:$S$135,3,0),"")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(OCULTAR)'!$Q$3:$S$135,3,0),"")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(OCULTAR)'!$Q$3:$S$135,3,0),"")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(OCULTAR)'!$Q$3:$S$135,3,0),"")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(OCULTAR)'!$Q$3:$S$135,3,0),"")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(OCULTAR)'!$Q$3:$S$135,3,0),"")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(OCULTAR)'!$Q$3:$S$135,3,0),"")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(OCULTAR)'!$Q$3:$S$135,3,0),"")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(OCULTAR)'!$Q$3:$S$135,3,0),"")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(OCULTAR)'!$Q$3:$S$135,3,0),"")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(OCULTAR)'!$Q$3:$S$135,3,0),"")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(OCULTAR)'!$Q$3:$S$135,3,0),"")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(OCULTAR)'!$Q$3:$S$135,3,0),"")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(OCULTAR)'!$Q$3:$S$135,3,0),"")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(OCULTAR)'!$Q$3:$S$135,3,0),"")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(OCULTAR)'!$Q$3:$S$135,3,0),"")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(OCULTAR)'!$Q$3:$S$135,3,0),"")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(OCULTAR)'!$Q$3:$S$135,3,0),"")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(OCULTAR)'!$Q$3:$S$135,3,0),"")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(OCULTAR)'!$Q$3:$S$135,3,0),"")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(OCULTAR)'!$Q$3:$S$135,3,0),"")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(OCULTAR)'!$Q$3:$S$135,3,0),"")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(OCULTAR)'!$Q$3:$S$135,3,0),"")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(OCULTAR)'!$Q$3:$S$135,3,0),"")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(OCULTAR)'!$Q$3:$S$135,3,0),"")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(OCULTAR)'!$Q$3:$S$135,3,0),"")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(OCULTAR)'!$Q$3:$S$135,3,0),"")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(OCULTAR)'!$Q$3:$S$135,3,0),"")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(OCULTAR)'!$Q$3:$S$135,3,0),"")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(OCULTAR)'!$Q$3:$S$135,3,0),"")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(OCULTAR)'!$Q$3:$S$135,3,0),"")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(OCULTAR)'!$Q$3:$S$135,3,0),"")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(OCULTAR)'!$Q$3:$S$135,3,0),"")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(OCULTAR)'!$Q$3:$S$135,3,0),"")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(OCULTAR)'!$Q$3:$S$135,3,0),"")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(OCULTAR)'!$Q$3:$S$135,3,0),"")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(OCULTAR)'!$Q$3:$S$135,3,0),"")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(OCULTAR)'!$Q$3:$S$135,3,0),"")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(OCULTAR)'!$Q$3:$S$135,3,0),"")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(OCULTAR)'!$Q$3:$S$135,3,0),"")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(OCULTAR)'!$Q$3:$S$135,3,0),"")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(OCULTAR)'!$Q$3:$S$135,3,0),"")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(OCULTAR)'!$Q$3:$S$135,3,0),"")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(OCULTAR)'!$Q$3:$S$135,3,0),"")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(OCULTAR)'!$Q$3:$S$135,3,0),"")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(OCULTAR)'!$Q$3:$S$135,3,0),"")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(OCULTAR)'!$Q$3:$S$135,3,0),"")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(OCULTAR)'!$Q$3:$S$135,3,0),"")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(OCULTAR)'!$Q$3:$S$135,3,0),"")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(OCULTAR)'!$Q$3:$S$135,3,0),"")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(OCULTAR)'!$Q$3:$S$135,3,0),"")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(OCULTAR)'!$Q$3:$S$135,3,0),"")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(OCULTAR)'!$Q$3:$S$135,3,0),"")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(OCULTAR)'!$Q$3:$S$135,3,0),"")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(OCULTAR)'!$Q$3:$S$135,3,0),"")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(OCULTAR)'!$Q$3:$S$135,3,0),"")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(OCULTAR)'!$Q$3:$S$135,3,0),"")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(OCULTAR)'!$Q$3:$S$135,3,0),"")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(OCULTAR)'!$Q$3:$S$135,3,0),"")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(OCULTAR)'!$Q$3:$S$135,3,0),"")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(OCULTAR)'!$Q$3:$S$135,3,0),"")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(OCULTAR)'!$Q$3:$S$135,3,0),"")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(OCULTAR)'!$Q$3:$S$135,3,0),"")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(OCULTAR)'!$Q$3:$S$135,3,0),"")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(OCULTAR)'!$Q$3:$S$135,3,0),"")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(OCULTAR)'!$Q$3:$S$135,3,0),"")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(OCULTAR)'!$Q$3:$S$135,3,0),"")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(OCULTAR)'!$Q$3:$S$135,3,0),"")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(OCULTAR)'!$Q$3:$S$135,3,0),"")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(OCULTAR)'!$Q$3:$S$135,3,0),"")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(OCULTAR)'!$Q$3:$S$135,3,0),"")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(OCULTAR)'!$Q$3:$S$135,3,0),"")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(OCULTAR)'!$Q$3:$S$135,3,0),"")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(OCULTAR)'!$Q$3:$S$135,3,0),"")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(OCULTAR)'!$Q$3:$S$135,3,0),"")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(OCULTAR)'!$Q$3:$S$135,3,0),"")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(OCULTAR)'!$Q$3:$S$135,3,0),"")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(OCULTAR)'!$Q$3:$S$135,3,0),"")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(OCULTAR)'!$Q$3:$S$135,3,0),"")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(OCULTAR)'!$Q$3:$S$135,3,0),"")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(OCULTAR)'!$Q$3:$S$135,3,0),"")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(OCULTAR)'!$Q$3:$S$135,3,0),"")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(OCULTAR)'!$Q$3:$S$135,3,0),"")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(OCULTAR)'!$Q$3:$S$135,3,0),"")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(OCULTAR)'!$Q$3:$S$135,3,0),"")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(OCULTAR)'!$Q$3:$S$135,3,0),"")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(OCULTAR)'!$Q$3:$S$135,3,0),"")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(OCULTAR)'!$Q$3:$S$135,3,0),"")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(OCULTAR)'!$Q$3:$S$135,3,0),"")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(OCULTAR)'!$Q$3:$S$135,3,0),"")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(OCULTAR)'!$Q$3:$S$135,3,0),"")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(OCULTAR)'!$Q$3:$S$135,3,0),"")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(OCULTAR)'!$Q$3:$S$135,3,0),"")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(OCULTAR)'!$Q$3:$S$135,3,0),"")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(OCULTAR)'!$Q$3:$S$135,3,0),"")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(OCULTAR)'!$Q$3:$S$135,3,0),"")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(OCULTAR)'!$Q$3:$S$135,3,0),"")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(OCULTAR)'!$Q$3:$S$135,3,0),"")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(OCULTAR)'!$Q$3:$S$135,3,0),"")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(OCULTAR)'!$Q$3:$S$135,3,0),"")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(OCULTAR)'!$Q$3:$S$135,3,0),"")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(OCULTAR)'!$Q$3:$S$135,3,0),"")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(OCULTAR)'!$Q$3:$S$135,3,0),"")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(OCULTAR)'!$Q$3:$S$135,3,0),"")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(OCULTAR)'!$Q$3:$S$135,3,0),"")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(OCULTAR)'!$Q$3:$S$135,3,0),"")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(OCULTAR)'!$Q$3:$S$135,3,0),"")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(OCULTAR)'!$Q$3:$S$135,3,0),"")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(OCULTAR)'!$Q$3:$S$135,3,0),"")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(OCULTAR)'!$Q$3:$S$135,3,0),"")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(OCULTAR)'!$Q$3:$S$135,3,0),"")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(OCULTAR)'!$Q$3:$S$135,3,0),"")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(OCULTAR)'!$Q$3:$S$135,3,0),"")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(OCULTAR)'!$Q$3:$S$135,3,0),"")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(OCULTAR)'!$Q$3:$S$135,3,0),"")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(OCULTAR)'!$Q$3:$S$135,3,0),"")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(OCULTAR)'!$Q$3:$S$135,3,0),"")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(OCULTAR)'!$Q$3:$S$135,3,0),"")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(OCULTAR)'!$Q$3:$S$135,3,0),"")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(OCULTAR)'!$Q$3:$S$135,3,0),"")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(OCULTAR)'!$Q$3:$S$135,3,0),"")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(OCULTAR)'!$Q$3:$S$135,3,0),"")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(OCULTAR)'!$Q$3:$S$135,3,0),"")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(OCULTAR)'!$Q$3:$S$135,3,0),"")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(OCULTAR)'!$Q$3:$S$135,3,0),"")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(OCULTAR)'!$Q$3:$S$135,3,0),"")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(OCULTAR)'!$Q$3:$S$135,3,0),"")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(OCULTAR)'!$Q$3:$S$135,3,0),"")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(OCULTAR)'!$Q$3:$S$135,3,0),"")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(OCULTAR)'!$Q$3:$S$135,3,0),"")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(OCULTAR)'!$Q$3:$S$135,3,0),"")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(OCULTAR)'!$Q$3:$S$135,3,0),"")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(OCULTAR)'!$Q$3:$S$135,3,0),"")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(OCULTAR)'!$Q$3:$S$135,3,0),"")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(OCULTAR)'!$Q$3:$S$135,3,0),"")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(OCULTAR)'!$Q$3:$S$135,3,0),"")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(OCULTAR)'!$Q$3:$S$135,3,0),"")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(OCULTAR)'!$Q$3:$S$135,3,0),"")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(OCULTAR)'!$Q$3:$S$135,3,0),"")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(OCULTAR)'!$Q$3:$S$135,3,0),"")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(OCULTAR)'!$Q$3:$S$135,3,0),"")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(OCULTAR)'!$Q$3:$S$135,3,0),"")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(OCULTAR)'!$Q$3:$S$135,3,0),"")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(OCULTAR)'!$Q$3:$S$135,3,0),"")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(OCULTAR)'!$Q$3:$S$135,3,0),"")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(OCULTAR)'!$Q$3:$S$135,3,0),"")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(OCULTAR)'!$Q$3:$S$135,3,0),"")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(OCULTAR)'!$Q$3:$S$135,3,0),"")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(OCULTAR)'!$Q$3:$S$135,3,0),"")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(OCULTAR)'!$Q$3:$S$135,3,0),"")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(OCULTAR)'!$Q$3:$S$135,3,0),"")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(OCULTAR)'!$Q$3:$S$135,3,0),"")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(OCULTAR)'!$Q$3:$S$135,3,0),"")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(OCULTAR)'!$Q$3:$S$135,3,0),"")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(OCULTAR)'!$Q$3:$S$135,3,0),"")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(OCULTAR)'!$Q$3:$S$135,3,0),"")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(OCULTAR)'!$Q$3:$S$135,3,0),"")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(OCULTAR)'!$Q$3:$S$135,3,0),"")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(OCULTAR)'!$Q$3:$S$135,3,0),"")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(OCULTAR)'!$Q$3:$S$135,3,0),"")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(OCULTAR)'!$Q$3:$S$135,3,0),"")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(OCULTAR)'!$Q$3:$S$135,3,0),"")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(OCULTAR)'!$Q$3:$S$135,3,0),"")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(OCULTAR)'!$Q$3:$S$135,3,0),"")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(OCULTAR)'!$Q$3:$S$135,3,0),"")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(OCULTAR)'!$Q$3:$S$135,3,0),"")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(OCULTAR)'!$Q$3:$S$135,3,0),"")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(OCULTAR)'!$Q$3:$S$135,3,0),"")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(OCULTAR)'!$Q$3:$S$135,3,0),"")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(OCULTAR)'!$Q$3:$S$135,3,0),"")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(OCULTAR)'!$Q$3:$S$135,3,0),"")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(OCULTAR)'!$Q$3:$S$135,3,0),"")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(OCULTAR)'!$Q$3:$S$135,3,0),"")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(OCULTAR)'!$Q$3:$S$135,3,0),"")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(OCULTAR)'!$Q$3:$S$135,3,0),"")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(OCULTAR)'!$Q$3:$S$135,3,0),"")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(OCULTAR)'!$Q$3:$S$135,3,0),"")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(OCULTAR)'!$Q$3:$S$135,3,0),"")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(OCULTAR)'!$Q$3:$S$135,3,0),"")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(OCULTAR)'!$Q$3:$S$135,3,0),"")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(OCULTAR)'!$Q$3:$S$135,3,0),"")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(OCULTAR)'!$Q$3:$S$135,3,0),"")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(OCULTAR)'!$Q$3:$S$135,3,0),"")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(OCULTAR)'!$Q$3:$S$135,3,0),"")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(OCULTAR)'!$Q$3:$S$135,3,0),"")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(OCULTAR)'!$Q$3:$S$135,3,0),"")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(OCULTAR)'!$Q$3:$S$135,3,0),"")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(OCULTAR)'!$Q$3:$S$135,3,0),"")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(OCULTAR)'!$Q$3:$S$135,3,0),"")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(OCULTAR)'!$Q$3:$S$135,3,0),"")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(OCULTAR)'!$Q$3:$S$135,3,0),"")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(OCULTAR)'!$Q$3:$S$135,3,0),"")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(OCULTAR)'!$Q$3:$S$135,3,0),"")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(OCULTAR)'!$Q$3:$S$135,3,0),"")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(OCULTAR)'!$Q$3:$S$135,3,0),"")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(OCULTAR)'!$Q$3:$S$135,3,0),"")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(OCULTAR)'!$Q$3:$S$135,3,0),"")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(OCULTAR)'!$Q$3:$S$135,3,0),"")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(OCULTAR)'!$Q$3:$S$135,3,0),"")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(OCULTAR)'!$Q$3:$S$135,3,0),"")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(OCULTAR)'!$Q$3:$S$135,3,0),"")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(OCULTAR)'!$Q$3:$S$135,3,0),"")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(OCULTAR)'!$Q$3:$S$135,3,0),"")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(OCULTAR)'!$Q$3:$S$135,3,0),"")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(OCULTAR)'!$Q$3:$S$135,3,0),"")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(OCULTAR)'!$Q$3:$S$135,3,0),"")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(OCULTAR)'!$Q$3:$S$135,3,0),"")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(OCULTAR)'!$Q$3:$S$135,3,0),"")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(OCULTAR)'!$Q$3:$S$135,3,0),"")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(OCULTAR)'!$Q$3:$S$135,3,0),"")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(OCULTAR)'!$Q$3:$S$135,3,0),"")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(OCULTAR)'!$Q$3:$S$135,3,0),"")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(OCULTAR)'!$Q$3:$S$135,3,0),"")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(OCULTAR)'!$Q$3:$S$135,3,0),"")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(OCULTAR)'!$Q$3:$S$135,3,0),"")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(OCULTAR)'!$Q$3:$S$135,3,0),"")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(OCULTAR)'!$Q$3:$S$135,3,0),"")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(OCULTAR)'!$Q$3:$S$135,3,0),"")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(OCULTAR)'!$Q$3:$S$135,3,0),"")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(OCULTAR)'!$Q$3:$S$135,3,0),"")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(OCULTAR)'!$Q$3:$S$135,3,0),"")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(OCULTAR)'!$Q$3:$S$135,3,0),"")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(OCULTAR)'!$Q$3:$S$135,3,0),"")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(OCULTAR)'!$Q$3:$S$135,3,0),"")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(OCULTAR)'!$Q$3:$S$135,3,0),"")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(OCULTAR)'!$Q$3:$S$135,3,0),"")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(OCULTAR)'!$Q$3:$S$135,3,0),"")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(OCULTAR)'!$Q$3:$S$135,3,0),"")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(OCULTAR)'!$Q$3:$S$135,3,0),"")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(OCULTAR)'!$Q$3:$S$135,3,0),"")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(OCULTAR)'!$Q$3:$S$135,3,0),"")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(OCULTAR)'!$Q$3:$S$135,3,0),"")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(OCULTAR)'!$Q$3:$S$135,3,0),"")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(OCULTAR)'!$Q$3:$S$135,3,0),"")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(OCULTAR)'!$Q$3:$S$135,3,0),"")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(OCULTAR)'!$Q$3:$S$135,3,0),"")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(OCULTAR)'!$Q$3:$S$135,3,0),"")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(OCULTAR)'!$Q$3:$S$135,3,0),"")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(OCULTAR)'!$Q$3:$S$135,3,0),"")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(OCULTAR)'!$Q$3:$S$135,3,0),"")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(OCULTAR)'!$Q$3:$S$135,3,0),"")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(OCULTAR)'!$Q$3:$S$135,3,0),"")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(OCULTAR)'!$Q$3:$S$135,3,0),"")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(OCULTAR)'!$Q$3:$S$135,3,0),"")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(OCULTAR)'!$Q$3:$S$135,3,0),"")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(OCULTAR)'!$Q$3:$S$135,3,0),"")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(OCULTAR)'!$Q$3:$S$135,3,0),"")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(OCULTAR)'!$Q$3:$S$135,3,0),"")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(OCULTAR)'!$Q$3:$S$135,3,0),"")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(OCULTAR)'!$Q$3:$S$135,3,0),"")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(OCULTAR)'!$Q$3:$S$135,3,0),"")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(OCULTAR)'!$Q$3:$S$135,3,0),"")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(OCULTAR)'!$Q$3:$S$135,3,0),"")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(OCULTAR)'!$Q$3:$S$135,3,0),"")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(OCULTAR)'!$Q$3:$S$135,3,0),"")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(OCULTAR)'!$Q$3:$S$135,3,0),"")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(OCULTAR)'!$Q$3:$S$135,3,0),"")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(OCULTAR)'!$Q$3:$S$135,3,0),"")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(OCULTAR)'!$Q$3:$S$135,3,0),"")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(OCULTAR)'!$Q$3:$S$135,3,0),"")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(OCULTAR)'!$Q$3:$S$135,3,0),"")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(OCULTAR)'!$Q$3:$S$135,3,0),"")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(OCULTAR)'!$Q$3:$S$135,3,0),"")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(OCULTAR)'!$Q$3:$S$135,3,0),"")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(OCULTAR)'!$Q$3:$S$135,3,0),"")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(OCULTAR)'!$Q$3:$S$135,3,0),"")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(OCULTAR)'!$Q$3:$S$135,3,0),"")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(OCULTAR)'!$Q$3:$S$135,3,0),"")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(OCULTAR)'!$Q$3:$S$135,3,0),"")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(OCULTAR)'!$Q$3:$S$135,3,0),"")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(OCULTAR)'!$Q$3:$S$135,3,0),"")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(OCULTAR)'!$Q$3:$S$135,3,0),"")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(OCULTAR)'!$Q$3:$S$135,3,0),"")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(OCULTAR)'!$Q$3:$S$135,3,0),"")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(OCULTAR)'!$Q$3:$S$135,3,0),"")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(OCULTAR)'!$Q$3:$S$135,3,0),"")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(OCULTAR)'!$Q$3:$S$135,3,0),"")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(OCULTAR)'!$Q$3:$S$135,3,0),"")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(OCULTAR)'!$Q$3:$S$135,3,0),"")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(OCULTAR)'!$Q$3:$S$135,3,0),"")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(OCULTAR)'!$Q$3:$S$135,3,0),"")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(OCULTAR)'!$Q$3:$S$135,3,0),"")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(OCULTAR)'!$Q$3:$S$135,3,0),"")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(OCULTAR)'!$Q$3:$S$135,3,0),"")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(OCULTAR)'!$Q$3:$S$135,3,0),"")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(OCULTAR)'!$Q$3:$S$135,3,0),"")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(OCULTAR)'!$Q$3:$S$135,3,0),"")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(OCULTAR)'!$Q$3:$S$135,3,0),"")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(OCULTAR)'!$Q$3:$S$135,3,0),"")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(OCULTAR)'!$Q$3:$S$135,3,0),"")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(OCULTAR)'!$Q$3:$S$135,3,0),"")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(OCULTAR)'!$Q$3:$S$135,3,0),"")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(OCULTAR)'!$Q$3:$S$135,3,0),"")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(OCULTAR)'!$Q$3:$S$135,3,0),"")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(OCULTAR)'!$Q$3:$S$135,3,0),"")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(OCULTAR)'!$Q$3:$S$135,3,0),"")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(OCULTAR)'!$Q$3:$S$135,3,0),"")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(OCULTAR)'!$Q$3:$S$135,3,0),"")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(OCULTAR)'!$Q$3:$S$135,3,0),"")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(OCULTAR)'!$Q$3:$S$135,3,0),"")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(OCULTAR)'!$Q$3:$S$135,3,0),"")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(OCULTAR)'!$Q$3:$S$135,3,0),"")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(OCULTAR)'!$Q$3:$S$135,3,0),"")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(OCULTAR)'!$Q$3:$S$135,3,0),"")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(OCULTAR)'!$Q$3:$S$135,3,0),"")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(OCULTAR)'!$Q$3:$S$135,3,0),"")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(OCULTAR)'!$Q$3:$S$135,3,0),"")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(OCULTAR)'!$Q$3:$S$135,3,0),"")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(OCULTAR)'!$Q$3:$S$135,3,0),"")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(OCULTAR)'!$Q$3:$S$135,3,0),"")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(OCULTAR)'!$Q$3:$S$135,3,0),"")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(OCULTAR)'!$Q$3:$S$135,3,0),"")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(OCULTAR)'!$Q$3:$S$135,3,0),"")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(OCULTAR)'!$Q$3:$S$135,3,0),"")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(OCULTAR)'!$Q$3:$S$135,3,0),"")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(OCULTAR)'!$Q$3:$S$135,3,0),"")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(OCULTAR)'!$Q$3:$S$135,3,0),"")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(OCULTAR)'!$Q$3:$S$135,3,0),"")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(OCULTAR)'!$Q$3:$S$135,3,0),"")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(OCULTAR)'!$Q$3:$S$135,3,0),"")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(OCULTAR)'!$Q$3:$S$135,3,0),"")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(OCULTAR)'!$Q$3:$S$135,3,0),"")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(OCULTAR)'!$Q$3:$S$135,3,0),"")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(OCULTAR)'!$Q$3:$S$135,3,0),"")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(OCULTAR)'!$Q$3:$S$135,3,0),"")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(OCULTAR)'!$Q$3:$S$135,3,0),"")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(OCULTAR)'!$Q$3:$S$135,3,0),"")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(OCULTAR)'!$Q$3:$S$135,3,0),"")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(OCULTAR)'!$Q$3:$S$135,3,0),"")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(OCULTAR)'!$Q$3:$S$135,3,0),"")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(OCULTAR)'!$Q$3:$S$135,3,0),"")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(OCULTAR)'!$Q$3:$S$135,3,0),"")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(OCULTAR)'!$Q$3:$S$135,3,0),"")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(OCULTAR)'!$Q$3:$S$135,3,0),"")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(OCULTAR)'!$Q$3:$S$135,3,0),"")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(OCULTAR)'!$Q$3:$S$135,3,0),"")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(OCULTAR)'!$Q$3:$S$135,3,0),"")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(OCULTAR)'!$Q$3:$S$135,3,0),"")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(OCULTAR)'!$Q$3:$S$135,3,0),"")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(OCULTAR)'!$Q$3:$S$135,3,0),"")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(OCULTAR)'!$Q$3:$S$135,3,0),"")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(OCULTAR)'!$Q$3:$S$135,3,0),"")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(OCULTAR)'!$Q$3:$S$135,3,0),"")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(OCULTAR)'!$Q$3:$S$135,3,0),"")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(OCULTAR)'!$Q$3:$S$135,3,0),"")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(OCULTAR)'!$Q$3:$S$135,3,0),"")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(OCULTAR)'!$Q$3:$S$135,3,0),"")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(OCULTAR)'!$Q$3:$S$135,3,0),"")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(OCULTAR)'!$Q$3:$S$135,3,0),"")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(OCULTAR)'!$Q$3:$S$135,3,0),"")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(OCULTAR)'!$Q$3:$S$135,3,0),"")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(OCULTAR)'!$Q$3:$S$135,3,0),"")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(OCULTAR)'!$Q$3:$S$135,3,0),"")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(OCULTAR)'!$Q$3:$S$135,3,0),"")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(OCULTAR)'!$Q$3:$S$135,3,0),"")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(OCULTAR)'!$Q$3:$S$135,3,0),"")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(OCULTAR)'!$Q$3:$S$135,3,0),"")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(OCULTAR)'!$Q$3:$S$135,3,0),"")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(OCULTAR)'!$Q$3:$S$135,3,0),"")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(OCULTAR)'!$Q$3:$S$135,3,0),"")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(OCULTAR)'!$Q$3:$S$135,3,0),"")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(OCULTAR)'!$Q$3:$S$135,3,0),"")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(OCULTAR)'!$Q$3:$S$135,3,0),"")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(OCULTAR)'!$Q$3:$S$135,3,0),"")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(OCULTAR)'!$Q$3:$S$135,3,0),"")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(OCULTAR)'!$Q$3:$S$135,3,0),"")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(OCULTAR)'!$Q$3:$S$135,3,0),"")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(OCULTAR)'!$Q$3:$S$135,3,0),"")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(OCULTAR)'!$Q$3:$S$135,3,0),"")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(OCULTAR)'!$Q$3:$S$135,3,0),"")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(OCULTAR)'!$Q$3:$S$135,3,0),"")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(OCULTAR)'!$Q$3:$S$135,3,0),"")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(OCULTAR)'!$Q$3:$S$135,3,0),"")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(OCULTAR)'!$Q$3:$S$135,3,0),"")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(OCULTAR)'!$Q$3:$S$135,3,0),"")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(OCULTAR)'!$Q$3:$S$135,3,0),"")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(OCULTAR)'!$Q$3:$S$135,3,0),"")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(OCULTAR)'!$Q$3:$S$135,3,0),"")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(OCULTAR)'!$Q$3:$S$135,3,0),"")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(OCULTAR)'!$Q$3:$S$135,3,0),"")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(OCULTAR)'!$Q$3:$S$135,3,0),"")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(OCULTAR)'!$Q$3:$S$135,3,0),"")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(OCULTAR)'!$Q$3:$S$135,3,0),"")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(OCULTAR)'!$Q$3:$S$135,3,0),"")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(OCULTAR)'!$Q$3:$S$135,3,0),"")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(OCULTAR)'!$Q$3:$S$135,3,0),"")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(OCULTAR)'!$Q$3:$S$135,3,0),"")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(OCULTAR)'!$Q$3:$S$135,3,0),"")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(OCULTAR)'!$Q$3:$S$135,3,0),"")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(OCULTAR)'!$Q$3:$S$135,3,0),"")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(OCULTAR)'!$Q$3:$S$135,3,0),"")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(OCULTAR)'!$Q$3:$S$135,3,0),"")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(OCULTAR)'!$Q$3:$S$135,3,0),"")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(OCULTAR)'!$Q$3:$S$135,3,0),"")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(OCULTAR)'!$Q$3:$S$135,3,0),"")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(OCULTAR)'!$Q$3:$S$135,3,0),"")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(OCULTAR)'!$Q$3:$S$135,3,0),"")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(OCULTAR)'!$Q$3:$S$135,3,0),"")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(OCULTAR)'!$Q$3:$S$135,3,0),"")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(OCULTAR)'!$Q$3:$S$135,3,0),"")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(OCULTAR)'!$Q$3:$S$135,3,0),"")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(OCULTAR)'!$Q$3:$S$135,3,0),"")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(OCULTAR)'!$Q$3:$S$135,3,0),"")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(OCULTAR)'!$Q$3:$S$135,3,0),"")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(OCULTAR)'!$Q$3:$S$135,3,0),"")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(OCULTAR)'!$Q$3:$S$135,3,0),"")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(OCULTAR)'!$Q$3:$S$135,3,0),"")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(OCULTAR)'!$Q$3:$S$135,3,0),"")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(OCULTAR)'!$Q$3:$S$135,3,0),"")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(OCULTAR)'!$Q$3:$S$135,3,0),"")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(OCULTAR)'!$Q$3:$S$135,3,0),"")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(OCULTAR)'!$Q$3:$S$135,3,0),"")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(OCULTAR)'!$Q$3:$S$135,3,0),"")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(OCULTAR)'!$Q$3:$S$135,3,0),"")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(OCULTAR)'!$Q$3:$S$135,3,0),"")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(OCULTAR)'!$Q$3:$S$135,3,0),"")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(OCULTAR)'!$Q$3:$S$135,3,0),"")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(OCULTAR)'!$Q$3:$S$135,3,0),"")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(OCULTAR)'!$Q$3:$S$135,3,0),"")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(OCULTAR)'!$Q$3:$S$135,3,0),"")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(OCULTAR)'!$Q$3:$S$135,3,0),"")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(OCULTAR)'!$Q$3:$S$135,3,0),"")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(OCULTAR)'!$Q$3:$S$135,3,0),"")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(OCULTAR)'!$Q$3:$S$135,3,0),"")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(OCULTAR)'!$Q$3:$S$135,3,0),"")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(OCULTAR)'!$Q$3:$S$135,3,0),"")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(OCULTAR)'!$Q$3:$S$135,3,0),"")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(OCULTAR)'!$Q$3:$S$135,3,0),"")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(OCULTAR)'!$Q$3:$S$135,3,0),"")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(OCULTAR)'!$Q$3:$S$135,3,0),"")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(OCULTAR)'!$Q$3:$S$135,3,0),"")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(OCULTAR)'!$Q$3:$S$135,3,0),"")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(OCULTAR)'!$Q$3:$S$135,3,0),"")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(OCULTAR)'!$Q$3:$S$135,3,0),"")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(OCULTAR)'!$Q$3:$S$135,3,0),"")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(OCULTAR)'!$Q$3:$S$135,3,0),"")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(OCULTAR)'!$Q$3:$S$135,3,0),"")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(OCULTAR)'!$Q$3:$S$135,3,0),"")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(OCULTAR)'!$Q$3:$S$135,3,0),"")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(OCULTAR)'!$Q$3:$S$135,3,0),"")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(OCULTAR)'!$Q$3:$S$135,3,0),"")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(OCULTAR)'!$Q$3:$S$135,3,0),"")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(OCULTAR)'!$Q$3:$S$135,3,0),"")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(OCULTAR)'!$Q$3:$S$135,3,0),"")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(OCULTAR)'!$Q$3:$S$135,3,0),"")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(OCULTAR)'!$Q$3:$S$135,3,0),"")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(OCULTAR)'!$Q$3:$S$135,3,0),"")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(OCULTAR)'!$Q$3:$S$135,3,0),"")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(OCULTAR)'!$Q$3:$S$135,3,0),"")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(OCULTAR)'!$Q$3:$S$135,3,0),"")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(OCULTAR)'!$Q$3:$S$135,3,0),"")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(OCULTAR)'!$Q$3:$S$135,3,0),"")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(OCULTAR)'!$Q$3:$S$135,3,0),"")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(OCULTAR)'!$Q$3:$S$135,3,0),"")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(OCULTAR)'!$Q$3:$S$135,3,0),"")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(OCULTAR)'!$Q$3:$S$135,3,0),"")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(OCULTAR)'!$Q$3:$S$135,3,0),"")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(OCULTAR)'!$Q$3:$S$135,3,0),"")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(OCULTAR)'!$Q$3:$S$135,3,0),"")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(OCULTAR)'!$Q$3:$S$135,3,0),"")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(OCULTAR)'!$Q$3:$S$135,3,0),"")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(OCULTAR)'!$Q$3:$S$135,3,0),"")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(OCULTAR)'!$Q$3:$S$135,3,0),"")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(OCULTAR)'!$Q$3:$S$135,3,0),"")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(OCULTAR)'!$Q$3:$S$135,3,0),"")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(OCULTAR)'!$Q$3:$S$135,3,0),"")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(OCULTAR)'!$Q$3:$S$135,3,0),"")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(OCULTAR)'!$Q$3:$S$135,3,0),"")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(OCULTAR)'!$Q$3:$S$135,3,0),"")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(OCULTAR)'!$Q$3:$S$135,3,0),"")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(OCULTAR)'!$Q$3:$S$135,3,0),"")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(OCULTAR)'!$Q$3:$S$135,3,0),"")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(OCULTAR)'!$Q$3:$S$135,3,0),"")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(OCULTAR)'!$Q$3:$S$135,3,0),"")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(OCULTAR)'!$Q$3:$S$135,3,0),"")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(OCULTAR)'!$Q$3:$S$135,3,0),"")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(OCULTAR)'!$Q$3:$S$135,3,0),"")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(OCULTAR)'!$Q$3:$S$135,3,0),"")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(OCULTAR)'!$Q$3:$S$135,3,0),"")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(OCULTAR)'!$Q$3:$S$135,3,0),"")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(OCULTAR)'!$Q$3:$S$135,3,0),"")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(OCULTAR)'!$Q$3:$S$135,3,0),"")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(OCULTAR)'!$Q$3:$S$135,3,0),"")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(OCULTAR)'!$Q$3:$S$135,3,0),"")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(OCULTAR)'!$Q$3:$S$135,3,0),"")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(OCULTAR)'!$Q$3:$S$135,3,0),"")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(OCULTAR)'!$Q$3:$S$135,3,0),"")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(OCULTAR)'!$Q$3:$S$135,3,0),"")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(OCULTAR)'!$Q$3:$S$135,3,0),"")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(OCULTAR)'!$Q$3:$S$135,3,0),"")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(OCULTAR)'!$Q$3:$S$135,3,0),"")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(OCULTAR)'!$Q$3:$S$135,3,0),"")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(OCULTAR)'!$Q$3:$S$135,3,0),"")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(OCULTAR)'!$Q$3:$S$135,3,0),"")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(OCULTAR)'!$Q$3:$S$135,3,0),"")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(OCULTAR)'!$Q$3:$S$135,3,0),"")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(OCULTAR)'!$Q$3:$S$135,3,0),"")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(OCULTAR)'!$Q$3:$S$135,3,0),"")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(OCULTAR)'!$Q$3:$S$135,3,0),"")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(OCULTAR)'!$Q$3:$S$135,3,0),"")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(OCULTAR)'!$Q$3:$S$135,3,0),"")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(OCULTAR)'!$Q$3:$S$135,3,0),"")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(OCULTAR)'!$Q$3:$S$135,3,0),"")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(OCULTAR)'!$Q$3:$S$135,3,0),"")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(OCULTAR)'!$Q$3:$S$135,3,0),"")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(OCULTAR)'!$Q$3:$S$135,3,0),"")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(OCULTAR)'!$Q$3:$S$135,3,0),"")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(OCULTAR)'!$Q$3:$S$135,3,0),"")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(OCULTAR)'!$Q$3:$S$135,3,0),"")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(OCULTAR)'!$Q$3:$S$135,3,0),"")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(OCULTAR)'!$Q$3:$S$135,3,0),"")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(OCULTAR)'!$Q$3:$S$135,3,0),"")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(OCULTAR)'!$Q$3:$S$135,3,0),"")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(OCULTAR)'!$Q$3:$S$135,3,0),"")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(OCULTAR)'!$Q$3:$S$135,3,0),"")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(OCULTAR)'!$Q$3:$S$135,3,0),"")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(OCULTAR)'!$Q$3:$S$135,3,0),"")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(OCULTAR)'!$Q$3:$S$135,3,0),"")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(OCULTAR)'!$Q$3:$S$135,3,0),"")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(OCULTAR)'!$Q$3:$S$135,3,0),"")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(OCULTAR)'!$Q$3:$S$135,3,0),"")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(OCULTAR)'!$Q$3:$S$135,3,0),"")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(OCULTAR)'!$Q$3:$S$135,3,0),"")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(OCULTAR)'!$Q$3:$S$135,3,0),"")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(OCULTAR)'!$Q$3:$S$135,3,0),"")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(OCULTAR)'!$Q$3:$S$135,3,0),"")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(OCULTAR)'!$Q$3:$S$135,3,0),"")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(OCULTAR)'!$Q$3:$S$135,3,0),"")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(OCULTAR)'!$Q$3:$S$135,3,0),"")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(OCULTAR)'!$Q$3:$S$135,3,0),"")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(OCULTAR)'!$Q$3:$S$135,3,0),"")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(OCULTAR)'!$Q$3:$S$135,3,0),"")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(OCULTAR)'!$Q$3:$S$135,3,0),"")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(OCULTAR)'!$Q$3:$S$135,3,0),"")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(OCULTAR)'!$Q$3:$S$135,3,0),"")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(OCULTAR)'!$Q$3:$S$135,3,0),"")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(OCULTAR)'!$Q$3:$S$135,3,0),"")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(OCULTAR)'!$Q$3:$S$135,3,0),"")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(OCULTAR)'!$Q$3:$S$135,3,0),"")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(OCULTAR)'!$Q$3:$S$135,3,0),"")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(OCULTAR)'!$Q$3:$S$135,3,0),"")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(OCULTAR)'!$Q$3:$S$135,3,0),"")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(OCULTAR)'!$Q$3:$S$135,3,0),"")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(OCULTAR)'!$Q$3:$S$135,3,0),"")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(OCULTAR)'!$Q$3:$S$135,3,0),"")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(OCULTAR)'!$Q$3:$S$135,3,0),"")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(OCULTAR)'!$Q$3:$S$135,3,0),"")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(OCULTAR)'!$Q$3:$S$135,3,0),"")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(OCULTAR)'!$Q$3:$S$135,3,0),"")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(OCULTAR)'!$Q$3:$S$135,3,0),"")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(OCULTAR)'!$Q$3:$S$135,3,0),"")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(OCULTAR)'!$Q$3:$S$135,3,0),"")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(OCULTAR)'!$Q$3:$S$135,3,0),"")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(OCULTAR)'!$Q$3:$S$135,3,0),"")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(OCULTAR)'!$Q$3:$S$135,3,0),"")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(OCULTAR)'!$Q$3:$S$135,3,0),"")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(OCULTAR)'!$Q$3:$S$135,3,0),"")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(OCULTAR)'!$Q$3:$S$135,3,0),"")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(OCULTAR)'!$Q$3:$S$135,3,0),"")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(OCULTAR)'!$Q$3:$S$135,3,0),"")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(OCULTAR)'!$Q$3:$S$135,3,0),"")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(OCULTAR)'!$Q$3:$S$135,3,0),"")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(OCULTAR)'!$Q$3:$S$135,3,0),"")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(OCULTAR)'!$Q$3:$S$135,3,0),"")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(OCULTAR)'!$Q$3:$S$135,3,0),"")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(OCULTAR)'!$Q$3:$S$135,3,0),"")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(OCULTAR)'!$Q$3:$S$135,3,0),"")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(OCULTAR)'!$Q$3:$S$135,3,0),"")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(OCULTAR)'!$Q$3:$S$135,3,0),"")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(OCULTAR)'!$Q$3:$S$135,3,0),"")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(OCULTAR)'!$Q$3:$S$135,3,0),"")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(OCULTAR)'!$Q$3:$S$135,3,0),"")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(OCULTAR)'!$Q$3:$S$135,3,0),"")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(OCULTAR)'!$Q$3:$S$135,3,0),"")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(OCULTAR)'!$Q$3:$S$135,3,0),"")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(OCULTAR)'!$Q$3:$S$135,3,0),"")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(OCULTAR)'!$Q$3:$S$135,3,0),"")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(OCULTAR)'!$Q$3:$S$135,3,0),"")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(OCULTAR)'!$Q$3:$S$135,3,0),"")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(OCULTAR)'!$Q$3:$S$135,3,0),"")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(OCULTAR)'!$Q$3:$S$135,3,0),"")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(OCULTAR)'!$Q$3:$S$135,3,0),"")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(OCULTAR)'!$Q$3:$S$135,3,0),"")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(OCULTAR)'!$Q$3:$S$135,3,0),"")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(OCULTAR)'!$Q$3:$S$135,3,0),"")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(OCULTAR)'!$Q$3:$S$135,3,0),"")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(OCULTAR)'!$Q$3:$S$135,3,0),"")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(OCULTAR)'!$Q$3:$S$135,3,0),"")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(OCULTAR)'!$Q$3:$S$135,3,0),"")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(OCULTAR)'!$Q$3:$S$135,3,0),"")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(OCULTAR)'!$Q$3:$S$135,3,0),"")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(OCULTAR)'!$Q$3:$S$135,3,0),"")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(OCULTAR)'!$Q$3:$S$135,3,0),"")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(OCULTAR)'!$Q$3:$S$135,3,0),"")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(OCULTAR)'!$Q$3:$S$135,3,0),"")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(OCULTAR)'!$Q$3:$S$135,3,0),"")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(OCULTAR)'!$Q$3:$S$135,3,0),"")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(OCULTAR)'!$Q$3:$S$135,3,0),"")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(OCULTAR)'!$Q$3:$S$135,3,0),"")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(OCULTAR)'!$Q$3:$S$135,3,0),"")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(OCULTAR)'!$Q$3:$S$135,3,0),"")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(OCULTAR)'!$Q$3:$S$135,3,0),"")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(OCULTAR)'!$Q$3:$S$135,3,0),"")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(OCULTAR)'!$Q$3:$S$135,3,0),"")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(OCULTAR)'!$Q$3:$S$135,3,0),"")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(OCULTAR)'!$Q$3:$S$135,3,0),"")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(OCULTAR)'!$Q$3:$S$135,3,0),"")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(OCULTAR)'!$Q$3:$S$135,3,0),"")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(OCULTAR)'!$Q$3:$S$135,3,0),"")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(OCULTAR)'!$Q$3:$S$135,3,0),"")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(OCULTAR)'!$Q$3:$S$135,3,0),"")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(OCULTAR)'!$Q$3:$S$135,3,0),"")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(OCULTAR)'!$Q$3:$S$135,3,0),"")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(OCULTAR)'!$Q$3:$S$135,3,0),"")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(OCULTAR)'!$Q$3:$S$135,3,0),"")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(OCULTAR)'!$Q$3:$S$135,3,0),"")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(OCULTAR)'!$Q$3:$S$135,3,0),"")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(OCULTAR)'!$Q$3:$S$135,3,0),"")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(OCULTAR)'!$Q$3:$S$135,3,0),"")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(OCULTAR)'!$Q$3:$S$135,3,0),"")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(OCULTAR)'!$Q$3:$S$135,3,0),"")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(OCULTAR)'!$Q$3:$S$135,3,0),"")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(OCULTAR)'!$Q$3:$S$135,3,0),"")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(OCULTAR)'!$Q$3:$S$135,3,0),"")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(OCULTAR)'!$Q$3:$S$135,3,0),"")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(OCULTAR)'!$Q$3:$S$135,3,0),"")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(OCULTAR)'!$Q$3:$S$135,3,0),"")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(OCULTAR)'!$Q$3:$S$135,3,0),"")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(OCULTAR)'!$Q$3:$S$135,3,0),"")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(OCULTAR)'!$Q$3:$S$135,3,0),"")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(OCULTAR)'!$Q$3:$S$135,3,0),"")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(OCULTAR)'!$Q$3:$S$135,3,0),"")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(OCULTAR)'!$Q$3:$S$135,3,0),"")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(OCULTAR)'!$Q$3:$S$135,3,0),"")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(OCULTAR)'!$Q$3:$S$135,3,0),"")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(OCULTAR)'!$Q$3:$S$135,3,0),"")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(OCULTAR)'!$Q$3:$S$135,3,0),"")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(OCULTAR)'!$Q$3:$S$135,3,0),"")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(OCULTAR)'!$Q$3:$S$135,3,0),"")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(OCULTAR)'!$Q$3:$S$135,3,0),"")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(OCULTAR)'!$Q$3:$S$135,3,0),"")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(OCULTAR)'!$Q$3:$S$135,3,0),"")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(OCULTAR)'!$Q$3:$S$135,3,0),"")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(OCULTAR)'!$Q$3:$S$135,3,0),"")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(OCULTAR)'!$Q$3:$S$135,3,0),"")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(OCULTAR)'!$Q$3:$S$135,3,0),"")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(OCULTAR)'!$Q$3:$S$135,3,0),"")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(OCULTAR)'!$Q$3:$S$135,3,0),"")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(OCULTAR)'!$Q$3:$S$135,3,0),"")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(OCULTAR)'!$Q$3:$S$135,3,0),"")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(OCULTAR)'!$Q$3:$S$135,3,0),"")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(OCULTAR)'!$Q$3:$S$135,3,0),"")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(OCULTAR)'!$Q$3:$S$135,3,0),"")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(OCULTAR)'!$Q$3:$S$135,3,0),"")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(OCULTAR)'!$Q$3:$S$135,3,0),"")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(OCULTAR)'!$Q$3:$S$135,3,0),"")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(OCULTAR)'!$Q$3:$S$135,3,0),"")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(OCULTAR)'!$Q$3:$S$135,3,0),"")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(OCULTAR)'!$Q$3:$S$135,3,0),"")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(OCULTAR)'!$Q$3:$S$135,3,0),"")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(OCULTAR)'!$Q$3:$S$135,3,0),"")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(OCULTAR)'!$Q$3:$S$135,3,0),"")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(OCULTAR)'!$Q$3:$S$135,3,0),"")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(OCULTAR)'!$Q$3:$S$135,3,0),"")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(OCULTAR)'!$Q$3:$S$135,3,0),"")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(OCULTAR)'!$Q$3:$S$135,3,0),"")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(OCULTAR)'!$Q$3:$S$135,3,0),"")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(OCULTAR)'!$Q$3:$S$135,3,0),"")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(OCULTAR)'!$Q$3:$S$135,3,0),"")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(OCULTAR)'!$Q$3:$S$135,3,0),"")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(OCULTAR)'!$Q$3:$S$135,3,0),"")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(OCULTAR)'!$Q$3:$S$135,3,0),"")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(OCULTAR)'!$Q$3:$S$135,3,0),"")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(OCULTAR)'!$Q$3:$S$135,3,0),"")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(OCULTAR)'!$Q$3:$S$135,3,0),"")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(OCULTAR)'!$Q$3:$S$135,3,0),"")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(OCULTAR)'!$Q$3:$S$135,3,0),"")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(OCULTAR)'!$Q$3:$S$135,3,0),"")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(OCULTAR)'!$Q$3:$S$135,3,0),"")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(OCULTAR)'!$Q$3:$S$135,3,0),"")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(OCULTAR)'!$Q$3:$S$135,3,0),"")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(OCULTAR)'!$Q$3:$S$135,3,0),"")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(OCULTAR)'!$Q$3:$S$135,3,0),"")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(OCULTAR)'!$Q$3:$S$135,3,0),"")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(OCULTAR)'!$Q$3:$S$135,3,0),"")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(OCULTAR)'!$Q$3:$S$135,3,0),"")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(OCULTAR)'!$Q$3:$S$135,3,0),"")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(OCULTAR)'!$Q$3:$S$135,3,0),"")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(OCULTAR)'!$Q$3:$S$135,3,0),"")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(OCULTAR)'!$Q$3:$S$135,3,0),"")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(OCULTAR)'!$Q$3:$S$135,3,0),"")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(OCULTAR)'!$Q$3:$S$135,3,0),"")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(OCULTAR)'!$Q$3:$S$135,3,0),"")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(OCULTAR)'!$Q$3:$S$135,3,0),"")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(OCULTAR)'!$Q$3:$S$135,3,0),"")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(OCULTAR)'!$Q$3:$S$135,3,0),"")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(OCULTAR)'!$Q$3:$S$135,3,0),"")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(OCULTAR)'!$Q$3:$S$135,3,0),"")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(OCULTAR)'!$Q$3:$S$135,3,0),"")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(OCULTAR)'!$Q$3:$S$135,3,0),"")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(OCULTAR)'!$Q$3:$S$135,3,0),"")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(OCULTAR)'!$Q$3:$S$135,3,0),"")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(OCULTAR)'!$Q$3:$S$135,3,0),"")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(OCULTAR)'!$Q$3:$S$135,3,0),"")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(OCULTAR)'!$Q$3:$S$135,3,0),"")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(OCULTAR)'!$Q$3:$S$135,3,0),"")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(OCULTAR)'!$Q$3:$S$135,3,0),"")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(OCULTAR)'!$Q$3:$S$135,3,0),"")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(OCULTAR)'!$Q$3:$S$135,3,0),"")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(OCULTAR)'!$Q$3:$S$135,3,0),"")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(OCULTAR)'!$Q$3:$S$135,3,0),"")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(OCULTAR)'!$Q$3:$S$135,3,0),"")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(OCULTAR)'!$Q$3:$S$135,3,0),"")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(OCULTAR)'!$Q$3:$S$135,3,0),"")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(OCULTAR)'!$Q$3:$S$135,3,0),"")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(OCULTAR)'!$Q$3:$S$135,3,0),"")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(OCULTAR)'!$Q$3:$S$135,3,0),"")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(OCULTAR)'!$Q$3:$S$135,3,0),"")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(OCULTAR)'!$Q$3:$S$135,3,0),"")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(OCULTAR)'!$Q$3:$S$135,3,0),"")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(OCULTAR)'!$Q$3:$S$135,3,0),"")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(OCULTAR)'!$Q$3:$S$135,3,0),"")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(OCULTAR)'!$Q$3:$S$135,3,0),"")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(OCULTAR)'!$Q$3:$S$135,3,0),"")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(OCULTAR)'!$Q$3:$S$135,3,0),"")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(OCULTAR)'!$Q$3:$S$135,3,0),"")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(OCULTAR)'!$Q$3:$S$135,3,0),"")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(OCULTAR)'!$Q$3:$S$135,3,0),"")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(OCULTAR)'!$Q$3:$S$135,3,0),"")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(OCULTAR)'!$Q$3:$S$135,3,0),"")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(OCULTAR)'!$Q$3:$S$135,3,0),"")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(OCULTAR)'!$Q$3:$S$135,3,0),"")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(OCULTAR)'!$Q$3:$S$135,3,0),"")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(OCULTAR)'!$Q$3:$S$135,3,0),"")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(OCULTAR)'!$Q$3:$S$135,3,0),"")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(OCULTAR)'!$Q$3:$S$135,3,0),"")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(OCULTAR)'!$Q$3:$S$135,3,0),"")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(OCULTAR)'!$Q$3:$S$135,3,0),"")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(OCULTAR)'!$Q$3:$S$135,3,0),"")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(OCULTAR)'!$Q$3:$S$135,3,0),"")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(OCULTAR)'!$Q$3:$S$135,3,0),"")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(OCULTAR)'!$Q$3:$S$135,3,0),"")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(OCULTAR)'!$Q$3:$S$135,3,0),"")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(OCULTAR)'!$Q$3:$S$135,3,0),"")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(OCULTAR)'!$Q$3:$S$135,3,0),"")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(OCULTAR)'!$Q$3:$S$135,3,0),"")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(OCULTAR)'!$Q$3:$S$135,3,0),"")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(OCULTAR)'!$Q$3:$S$135,3,0),"")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(OCULTAR)'!$Q$3:$S$135,3,0),"")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(OCULTAR)'!$Q$3:$S$135,3,0),"")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(OCULTAR)'!$Q$3:$S$135,3,0),"")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(OCULTAR)'!$Q$3:$S$135,3,0),"")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(OCULTAR)'!$Q$3:$S$135,3,0),"")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(OCULTAR)'!$Q$3:$S$135,3,0),"")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(OCULTAR)'!$Q$3:$S$135,3,0),"")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(OCULTAR)'!$Q$3:$S$135,3,0),"")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(OCULTAR)'!$Q$3:$S$135,3,0),"")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(OCULTAR)'!$Q$3:$S$135,3,0),"")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(OCULTAR)'!$Q$3:$S$135,3,0),"")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(OCULTAR)'!$Q$3:$S$135,3,0),"")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(OCULTAR)'!$Q$3:$S$135,3,0),"")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(OCULTAR)'!$Q$3:$S$135,3,0),"")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(OCULTAR)'!$Q$3:$S$135,3,0),"")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(OCULTAR)'!$Q$3:$S$135,3,0),"")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(OCULTAR)'!$Q$3:$S$135,3,0),"")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(OCULTAR)'!$Q$3:$S$135,3,0),"")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(OCULTAR)'!$Q$3:$S$135,3,0),"")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(OCULTAR)'!$Q$3:$S$135,3,0),"")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(OCULTAR)'!$Q$3:$S$135,3,0),"")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(OCULTAR)'!$Q$3:$S$135,3,0),"")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(OCULTAR)'!$Q$3:$S$135,3,0),"")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(OCULTAR)'!$Q$3:$S$135,3,0),"")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(OCULTAR)'!$Q$3:$S$135,3,0),"")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(OCULTAR)'!$Q$3:$S$135,3,0),"")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(OCULTAR)'!$Q$3:$S$135,3,0),"")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(OCULTAR)'!$Q$3:$S$135,3,0),"")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(OCULTAR)'!$Q$3:$S$135,3,0),"")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(OCULTAR)'!$Q$3:$S$135,3,0),"")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(OCULTAR)'!$Q$3:$S$135,3,0),"")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(OCULTAR)'!$Q$3:$S$135,3,0),"")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(OCULTAR)'!$Q$3:$S$135,3,0),"")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(OCULTAR)'!$Q$3:$S$135,3,0),"")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(OCULTAR)'!$Q$3:$S$135,3,0),"")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(OCULTAR)'!$Q$3:$S$135,3,0),"")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(OCULTAR)'!$Q$3:$S$135,3,0),"")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(OCULTAR)'!$Q$3:$S$135,3,0),"")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(OCULTAR)'!$Q$3:$S$135,3,0),"")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(OCULTAR)'!$Q$3:$S$135,3,0),"")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(OCULTAR)'!$Q$3:$S$135,3,0),"")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(OCULTAR)'!$Q$3:$S$135,3,0),"")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(OCULTAR)'!$Q$3:$S$135,3,0),"")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(OCULTAR)'!$Q$3:$S$135,3,0),"")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(OCULTAR)'!$Q$3:$S$135,3,0),"")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(OCULTAR)'!$Q$3:$S$135,3,0),"")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(OCULTAR)'!$Q$3:$S$135,3,0),"")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(OCULTAR)'!$Q$3:$S$135,3,0),"")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(OCULTAR)'!$Q$3:$S$135,3,0),"")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(OCULTAR)'!$Q$3:$S$135,3,0),"")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(OCULTAR)'!$Q$3:$S$135,3,0),"")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(OCULTAR)'!$Q$3:$S$135,3,0),"")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(OCULTAR)'!$Q$3:$S$135,3,0),"")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(OCULTAR)'!$Q$3:$S$135,3,0),"")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(OCULTAR)'!$Q$3:$S$135,3,0),"")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(OCULTAR)'!$Q$3:$S$135,3,0),"")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(OCULTAR)'!$Q$3:$S$135,3,0),"")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(OCULTAR)'!$Q$3:$S$135,3,0),"")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(OCULTAR)'!$Q$3:$S$135,3,0),"")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(OCULTAR)'!$Q$3:$S$135,3,0),"")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(OCULTAR)'!$Q$3:$S$135,3,0),"")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(OCULTAR)'!$Q$3:$S$135,3,0),"")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(OCULTAR)'!$Q$3:$S$135,3,0),"")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(OCULTAR)'!$Q$3:$S$135,3,0),"")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(OCULTAR)'!$Q$3:$S$135,3,0),"")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(OCULTAR)'!$Q$3:$S$135,3,0),"")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(OCULTAR)'!$Q$3:$S$135,3,0),"")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(OCULTAR)'!$Q$3:$S$135,3,0),"")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(OCULTAR)'!$Q$3:$S$135,3,0),"")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(OCULTAR)'!$Q$3:$S$135,3,0),"")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(OCULTAR)'!$Q$3:$S$135,3,0),"")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(OCULTAR)'!$Q$3:$S$135,3,0),"")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(OCULTAR)'!$Q$3:$S$135,3,0),"")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(OCULTAR)'!$Q$3:$S$135,3,0),"")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(OCULTAR)'!$Q$3:$S$135,3,0),"")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(OCULTAR)'!$Q$3:$S$135,3,0),"")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(OCULTAR)'!$Q$3:$S$135,3,0),"")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(OCULTAR)'!$Q$3:$S$135,3,0),"")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(OCULTAR)'!$Q$3:$S$135,3,0),"")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(OCULTAR)'!$Q$3:$S$135,3,0),"")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(OCULTAR)'!$Q$3:$S$135,3,0),"")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(OCULTAR)'!$Q$3:$S$135,3,0),"")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(OCULTAR)'!$Q$3:$S$135,3,0),"")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(OCULTAR)'!$Q$3:$S$135,3,0),"")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(OCULTAR)'!$Q$3:$S$135,3,0),"")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(OCULTAR)'!$Q$3:$S$135,3,0),"")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(OCULTAR)'!$Q$3:$S$135,3,0),"")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(OCULTAR)'!$Q$3:$S$135,3,0),"")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(OCULTAR)'!$Q$3:$S$135,3,0),"")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(OCULTAR)'!$Q$3:$S$135,3,0),"")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(OCULTAR)'!$Q$3:$S$135,3,0),"")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(OCULTAR)'!$Q$3:$S$135,3,0),"")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(OCULTAR)'!$Q$3:$S$135,3,0),"")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(OCULTAR)'!$Q$3:$S$135,3,0),"")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(OCULTAR)'!$Q$3:$S$135,3,0),"")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(OCULTAR)'!$Q$3:$S$135,3,0),"")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(OCULTAR)'!$Q$3:$S$135,3,0),"")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(OCULTAR)'!$Q$3:$S$135,3,0),"")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(OCULTAR)'!$Q$3:$S$135,3,0),"")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(OCULTAR)'!$Q$3:$S$135,3,0),"")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(OCULTAR)'!$Q$3:$S$135,3,0),"")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(OCULTAR)'!$Q$3:$S$135,3,0),"")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(OCULTAR)'!$Q$3:$S$135,3,0),"")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(OCULTAR)'!$Q$3:$S$135,3,0),"")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(OCULTAR)'!$Q$3:$S$135,3,0),"")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(OCULTAR)'!$Q$3:$S$135,3,0),"")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(OCULTAR)'!$Q$3:$S$135,3,0),"")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(OCULTAR)'!$Q$3:$S$135,3,0),"")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(OCULTAR)'!$Q$3:$S$135,3,0),"")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(OCULTAR)'!$Q$3:$S$135,3,0),"")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(OCULTAR)'!$Q$3:$S$135,3,0),"")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(OCULTAR)'!$Q$3:$S$135,3,0),"")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(OCULTAR)'!$Q$3:$S$135,3,0),"")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(OCULTAR)'!$Q$3:$S$135,3,0),"")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(OCULTAR)'!$Q$3:$S$135,3,0),"")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(OCULTAR)'!$Q$3:$S$135,3,0),"")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(OCULTAR)'!$Q$3:$S$135,3,0),"")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(OCULTAR)'!$Q$3:$S$135,3,0),"")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(OCULTAR)'!$Q$3:$S$135,3,0),"")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(OCULTAR)'!$Q$3:$S$135,3,0),"")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(OCULTAR)'!$Q$3:$S$135,3,0),"")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(OCULTAR)'!$Q$3:$S$135,3,0),"")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(OCULTAR)'!$Q$3:$S$135,3,0),"")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(OCULTAR)'!$Q$3:$S$135,3,0),"")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(OCULTAR)'!$Q$3:$S$135,3,0),"")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(OCULTAR)'!$Q$3:$S$135,3,0),"")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(OCULTAR)'!$Q$3:$S$135,3,0),"")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(OCULTAR)'!$Q$3:$S$135,3,0),"")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(OCULTAR)'!$Q$3:$S$135,3,0),"")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(OCULTAR)'!$Q$3:$S$135,3,0),"")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(OCULTAR)'!$Q$3:$S$135,3,0),"")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(OCULTAR)'!$Q$3:$S$135,3,0),"")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(OCULTAR)'!$Q$3:$S$135,3,0),"")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(OCULTAR)'!$Q$3:$S$135,3,0),"")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(OCULTAR)'!$Q$3:$S$135,3,0),"")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(OCULTAR)'!$Q$3:$S$135,3,0),"")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(OCULTAR)'!$Q$3:$S$135,3,0),"")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(OCULTAR)'!$Q$3:$S$135,3,0),"")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(OCULTAR)'!$Q$3:$S$135,3,0),"")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(OCULTAR)'!$Q$3:$S$135,3,0),"")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(OCULTAR)'!$Q$3:$S$135,3,0),"")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(OCULTAR)'!$Q$3:$S$135,3,0),"")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(OCULTAR)'!$Q$3:$S$135,3,0),"")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(OCULTAR)'!$Q$3:$S$135,3,0),"")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(OCULTAR)'!$Q$3:$S$135,3,0),"")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(OCULTAR)'!$Q$3:$S$135,3,0),"")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(OCULTAR)'!$Q$3:$S$135,3,0),"")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(OCULTAR)'!$Q$3:$S$135,3,0),"")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(OCULTAR)'!$Q$3:$S$135,3,0),"")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(OCULTAR)'!$Q$3:$S$135,3,0),"")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(OCULTAR)'!$Q$3:$S$135,3,0),"")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(OCULTAR)'!$Q$3:$S$135,3,0),"")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(OCULTAR)'!$Q$3:$S$135,3,0),"")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(OCULTAR)'!$Q$3:$S$135,3,0),"")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(OCULTAR)'!$Q$3:$S$135,3,0),"")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(OCULTAR)'!$Q$3:$S$135,3,0),"")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(OCULTAR)'!$Q$3:$S$135,3,0),"")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(OCULTAR)'!$Q$3:$S$135,3,0),"")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(OCULTAR)'!$Q$3:$S$135,3,0),"")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(OCULTAR)'!$Q$3:$S$135,3,0),"")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(OCULTAR)'!$Q$3:$S$135,3,0),"")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(OCULTAR)'!$Q$3:$S$135,3,0),"")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(OCULTAR)'!$Q$3:$S$135,3,0),"")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(OCULTAR)'!$Q$3:$S$135,3,0),"")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(OCULTAR)'!$Q$3:$S$135,3,0),"")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(OCULTAR)'!$Q$3:$S$135,3,0),"")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(OCULTAR)'!$Q$3:$S$135,3,0),"")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(OCULTAR)'!$Q$3:$S$135,3,0),"")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(OCULTAR)'!$Q$3:$S$135,3,0),"")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(OCULTAR)'!$Q$3:$S$135,3,0),"")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(OCULTAR)'!$Q$3:$S$135,3,0),"")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(OCULTAR)'!$Q$3:$S$135,3,0),"")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(OCULTAR)'!$Q$3:$S$135,3,0),"")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(OCULTAR)'!$Q$3:$S$135,3,0),"")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(OCULTAR)'!$Q$3:$S$135,3,0),"")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(OCULTAR)'!$Q$3:$S$135,3,0),"")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(OCULTAR)'!$Q$3:$S$135,3,0),"")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(OCULTAR)'!$Q$3:$S$135,3,0),"")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(OCULTAR)'!$Q$3:$S$135,3,0),"")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(OCULTAR)'!$Q$3:$S$135,3,0),"")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(OCULTAR)'!$Q$3:$S$135,3,0),"")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(OCULTAR)'!$Q$3:$S$135,3,0),"")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(OCULTAR)'!$Q$3:$S$135,3,0),"")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(OCULTAR)'!$Q$3:$S$135,3,0),"")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(OCULTAR)'!$Q$3:$S$135,3,0),"")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(OCULTAR)'!$Q$3:$S$135,3,0),"")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(OCULTAR)'!$Q$3:$S$135,3,0),"")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(OCULTAR)'!$Q$3:$S$135,3,0),"")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(OCULTAR)'!$Q$3:$S$135,3,0),"")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(OCULTAR)'!$Q$3:$S$135,3,0),"")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(OCULTAR)'!$Q$3:$S$135,3,0),"")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(OCULTAR)'!$Q$3:$S$135,3,0),"")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(OCULTAR)'!$Q$3:$S$135,3,0),"")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(OCULTAR)'!$Q$3:$S$135,3,0),"")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(OCULTAR)'!$Q$3:$S$135,3,0),"")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(OCULTAR)'!$Q$3:$S$135,3,0),"")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(OCULTAR)'!$Q$3:$S$135,3,0),"")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(OCULTAR)'!$Q$3:$S$135,3,0),"")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(OCULTAR)'!$Q$3:$S$135,3,0),"")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(OCULTAR)'!$Q$3:$S$135,3,0),"")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(OCULTAR)'!$Q$3:$S$135,3,0),"")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(OCULTAR)'!$Q$3:$S$135,3,0),"")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(OCULTAR)'!$Q$3:$S$135,3,0),"")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(OCULTAR)'!$Q$3:$S$135,3,0),"")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(OCULTAR)'!$Q$3:$S$135,3,0),"")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(OCULTAR)'!$Q$3:$S$135,3,0),"")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(OCULTAR)'!$Q$3:$S$135,3,0),"")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(OCULTAR)'!$Q$3:$S$135,3,0),"")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(OCULTAR)'!$Q$3:$S$135,3,0),"")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(OCULTAR)'!$Q$3:$S$135,3,0),"")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(OCULTAR)'!$Q$3:$S$135,3,0),"")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(OCULTAR)'!$Q$3:$S$135,3,0),"")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(OCULTAR)'!$Q$3:$S$135,3,0),"")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(OCULTAR)'!$Q$3:$S$135,3,0),"")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(OCULTAR)'!$Q$3:$S$135,3,0),"")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(OCULTAR)'!$Q$3:$S$135,3,0),"")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(OCULTAR)'!$Q$3:$S$135,3,0),"")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(OCULTAR)'!$Q$3:$S$135,3,0),"")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(OCULTAR)'!$Q$3:$S$135,3,0),"")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(OCULTAR)'!$Q$3:$S$135,3,0),"")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(OCULTAR)'!$Q$3:$S$135,3,0),"")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(OCULTAR)'!$Q$3:$S$135,3,0),"")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(OCULTAR)'!$Q$3:$S$135,3,0),"")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(OCULTAR)'!$Q$3:$S$135,3,0),"")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(OCULTAR)'!$Q$3:$S$135,3,0),"")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(OCULTAR)'!$Q$3:$S$135,3,0),"")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(OCULTAR)'!$Q$3:$S$135,3,0),"")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(OCULTAR)'!$Q$3:$S$135,3,0),"")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(OCULTAR)'!$Q$3:$S$135,3,0),"")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(OCULTAR)'!$Q$3:$S$135,3,0),"")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(OCULTAR)'!$Q$3:$S$135,3,0),"")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(OCULTAR)'!$Q$3:$S$135,3,0),"")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(OCULTAR)'!$Q$3:$S$135,3,0),"")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(OCULTAR)'!$Q$3:$S$135,3,0),"")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(OCULTAR)'!$Q$3:$S$135,3,0),"")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(OCULTAR)'!$Q$3:$S$135,3,0),"")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(OCULTAR)'!$Q$3:$S$135,3,0),"")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(OCULTAR)'!$Q$3:$S$135,3,0),"")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(OCULTAR)'!$Q$3:$S$135,3,0),"")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(OCULTAR)'!$Q$3:$S$135,3,0),"")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(OCULTAR)'!$Q$3:$S$135,3,0),"")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(OCULTAR)'!$Q$3:$S$135,3,0),"")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(OCULTAR)'!$Q$3:$S$135,3,0),"")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(OCULTAR)'!$Q$3:$S$135,3,0),"")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(OCULTAR)'!$Q$3:$S$135,3,0),"")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(OCULTAR)'!$Q$3:$S$135,3,0),"")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(OCULTAR)'!$Q$3:$S$135,3,0),"")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(OCULTAR)'!$Q$3:$S$135,3,0),"")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(OCULTAR)'!$Q$3:$S$135,3,0),"")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(OCULTAR)'!$Q$3:$S$135,3,0),"")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(OCULTAR)'!$Q$3:$S$135,3,0),"")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(OCULTAR)'!$Q$3:$S$135,3,0),"")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(OCULTAR)'!$Q$3:$S$135,3,0),"")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(OCULTAR)'!$Q$3:$S$135,3,0),"")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(OCULTAR)'!$Q$3:$S$135,3,0),"")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(OCULTAR)'!$Q$3:$S$135,3,0),"")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(OCULTAR)'!$Q$3:$S$135,3,0),"")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(OCULTAR)'!$Q$3:$S$135,3,0),"")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(OCULTAR)'!$Q$3:$S$135,3,0),"")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(OCULTAR)'!$Q$3:$S$135,3,0),"")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(OCULTAR)'!$Q$3:$S$135,3,0),"")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(OCULTAR)'!$Q$3:$S$135,3,0),"")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(OCULTAR)'!$Q$3:$S$135,3,0),"")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(OCULTAR)'!$Q$3:$S$135,3,0),"")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(OCULTAR)'!$Q$3:$S$135,3,0),"")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(OCULTAR)'!$Q$3:$S$135,3,0),"")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(OCULTAR)'!$Q$3:$S$135,3,0),"")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(OCULTAR)'!$Q$3:$S$135,3,0),"")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(OCULTAR)'!$Q$3:$S$135,3,0),"")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(OCULTAR)'!$Q$3:$S$135,3,0),"")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(OCULTAR)'!$Q$3:$S$135,3,0),"")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(OCULTAR)'!$Q$3:$S$135,3,0),"")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(OCULTAR)'!$Q$3:$S$135,3,0),"")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(OCULTAR)'!$Q$3:$S$135,3,0),"")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(OCULTAR)'!$Q$3:$S$135,3,0),"")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(OCULTAR)'!$Q$3:$S$135,3,0),"")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(OCULTAR)'!$Q$3:$S$135,3,0),"")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(OCULTAR)'!$Q$3:$S$135,3,0),"")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(OCULTAR)'!$Q$3:$S$135,3,0),"")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(OCULTAR)'!$Q$3:$S$135,3,0),"")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(OCULTAR)'!$Q$3:$S$135,3,0),"")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(OCULTAR)'!$Q$3:$S$135,3,0),"")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(OCULTAR)'!$Q$3:$S$135,3,0),"")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(OCULTAR)'!$Q$3:$S$135,3,0),"")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(OCULTAR)'!$Q$3:$S$135,3,0),"")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(OCULTAR)'!$Q$3:$S$135,3,0),"")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(OCULTAR)'!$Q$3:$S$135,3,0),"")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(OCULTAR)'!$Q$3:$S$135,3,0),"")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(OCULTAR)'!$Q$3:$S$135,3,0),"")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(OCULTAR)'!$Q$3:$S$135,3,0),"")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(OCULTAR)'!$Q$3:$S$135,3,0),"")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(OCULTAR)'!$Q$3:$S$135,3,0),"")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(OCULTAR)'!$Q$3:$S$135,3,0),"")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(OCULTAR)'!$Q$3:$S$135,3,0),"")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(OCULTAR)'!$Q$3:$S$135,3,0),"")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(OCULTAR)'!$Q$3:$S$135,3,0),"")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(OCULTAR)'!$Q$3:$S$135,3,0),"")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(OCULTAR)'!$Q$3:$S$135,3,0),"")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(OCULTAR)'!$Q$3:$S$135,3,0),"")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(OCULTAR)'!$Q$3:$S$135,3,0),"")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(OCULTAR)'!$Q$3:$S$135,3,0),"")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(OCULTAR)'!$Q$3:$S$135,3,0),"")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(OCULTAR)'!$Q$3:$S$135,3,0),"")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(OCULTAR)'!$Q$3:$S$135,3,0),"")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(OCULTAR)'!$Q$3:$S$135,3,0),"")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(OCULTAR)'!$Q$3:$S$135,3,0),"")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(OCULTAR)'!$Q$3:$S$135,3,0),"")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(OCULTAR)'!$Q$3:$S$135,3,0),"")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(OCULTAR)'!$Q$3:$S$135,3,0),"")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(OCULTAR)'!$Q$3:$S$135,3,0),"")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(OCULTAR)'!$Q$3:$S$135,3,0),"")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(OCULTAR)'!$Q$3:$S$135,3,0),"")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(OCULTAR)'!$Q$3:$S$135,3,0),"")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(OCULTAR)'!$Q$3:$S$135,3,0),"")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(OCULTAR)'!$Q$3:$S$135,3,0),"")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(OCULTAR)'!$Q$3:$S$135,3,0),"")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(OCULTAR)'!$Q$3:$S$135,3,0),"")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(OCULTAR)'!$Q$3:$S$135,3,0),"")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(OCULTAR)'!$Q$3:$S$135,3,0),"")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(OCULTAR)'!$Q$3:$S$135,3,0),"")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(OCULTAR)'!$Q$3:$S$135,3,0),"")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(OCULTAR)'!$Q$3:$S$135,3,0),"")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(OCULTAR)'!$Q$3:$S$135,3,0),"")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(OCULTAR)'!$Q$3:$S$135,3,0),"")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(OCULTAR)'!$Q$3:$S$135,3,0),"")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(OCULTAR)'!$Q$3:$S$135,3,0),"")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(OCULTAR)'!$Q$3:$S$135,3,0),"")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(OCULTAR)'!$Q$3:$S$135,3,0),"")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(OCULTAR)'!$Q$3:$S$135,3,0),"")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(OCULTAR)'!$Q$3:$S$135,3,0),"")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(OCULTAR)'!$Q$3:$S$135,3,0),"")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(OCULTAR)'!$Q$3:$S$135,3,0),"")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(OCULTAR)'!$Q$3:$S$135,3,0),"")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(OCULTAR)'!$Q$3:$S$135,3,0),"")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(OCULTAR)'!$Q$3:$S$135,3,0),"")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(OCULTAR)'!$Q$3:$S$135,3,0),"")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(OCULTAR)'!$Q$3:$S$135,3,0),"")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(OCULTAR)'!$Q$3:$S$135,3,0),"")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(OCULTAR)'!$Q$3:$S$135,3,0),"")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(OCULTAR)'!$Q$3:$S$135,3,0),"")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(OCULTAR)'!$Q$3:$S$135,3,0),"")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(OCULTAR)'!$Q$3:$S$135,3,0),"")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(OCULTAR)'!$Q$3:$S$135,3,0),"")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(OCULTAR)'!$Q$3:$S$135,3,0),"")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(OCULTAR)'!$Q$3:$S$135,3,0),"")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(OCULTAR)'!$Q$3:$S$135,3,0),"")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(OCULTAR)'!$Q$3:$S$135,3,0),"")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(OCULTAR)'!$Q$3:$S$135,3,0),"")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(OCULTAR)'!$Q$3:$S$135,3,0),"")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(OCULTAR)'!$Q$3:$S$135,3,0),"")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(OCULTAR)'!$Q$3:$S$135,3,0),"")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(OCULTAR)'!$Q$3:$S$135,3,0),"")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(OCULTAR)'!$Q$3:$S$135,3,0),"")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(OCULTAR)'!$Q$3:$S$135,3,0),"")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(OCULTAR)'!$Q$3:$S$135,3,0),"")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(OCULTAR)'!$Q$3:$S$135,3,0),"")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(OCULTAR)'!$Q$3:$S$135,3,0),"")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(OCULTAR)'!$Q$3:$S$135,3,0),"")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(OCULTAR)'!$Q$3:$S$135,3,0),"")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(OCULTAR)'!$Q$3:$S$135,3,0),"")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(OCULTAR)'!$Q$3:$S$135,3,0),"")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(OCULTAR)'!$Q$3:$S$135,3,0),"")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(OCULTAR)'!$Q$3:$S$135,3,0),"")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(OCULTAR)'!$Q$3:$S$135,3,0),"")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(OCULTAR)'!$Q$3:$S$135,3,0),"")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(OCULTAR)'!$Q$3:$S$135,3,0),"")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(OCULTAR)'!$Q$3:$S$135,3,0),"")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(OCULTAR)'!$Q$3:$S$135,3,0),"")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(OCULTAR)'!$Q$3:$S$135,3,0),"")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(OCULTAR)'!$Q$3:$S$135,3,0),"")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(OCULTAR)'!$Q$3:$S$135,3,0),"")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(OCULTAR)'!$Q$3:$S$135,3,0),"")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(OCULTAR)'!$Q$3:$S$135,3,0),"")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(OCULTAR)'!$Q$3:$S$135,3,0),"")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(OCULTAR)'!$Q$3:$S$135,3,0),"")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(OCULTAR)'!$Q$3:$S$135,3,0),"")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(OCULTAR)'!$Q$3:$S$135,3,0),"")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(OCULTAR)'!$Q$3:$S$135,3,0),"")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(OCULTAR)'!$Q$3:$S$135,3,0),"")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(OCULTAR)'!$Q$3:$S$135,3,0),"")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(OCULTAR)'!$Q$3:$S$135,3,0),"")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(OCULTAR)'!$Q$3:$S$135,3,0),"")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(OCULTAR)'!$Q$3:$S$135,3,0),"")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(OCULTAR)'!$Q$3:$S$135,3,0),"")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(OCULTAR)'!$Q$3:$S$135,3,0),"")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(OCULTAR)'!$Q$3:$S$135,3,0),"")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(OCULTAR)'!$Q$3:$S$135,3,0),"")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(OCULTAR)'!$Q$3:$S$135,3,0),"")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(OCULTAR)'!$Q$3:$S$135,3,0),"")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(OCULTAR)'!$Q$3:$S$135,3,0),"")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(OCULTAR)'!$Q$3:$S$135,3,0),"")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(OCULTAR)'!$Q$3:$S$135,3,0),"")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(OCULTAR)'!$Q$3:$S$135,3,0),"")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(OCULTAR)'!$Q$3:$S$135,3,0),"")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(OCULTAR)'!$Q$3:$S$135,3,0),"")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(OCULTAR)'!$Q$3:$S$135,3,0),"")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(OCULTAR)'!$Q$3:$S$135,3,0),"")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(OCULTAR)'!$Q$3:$S$135,3,0),"")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(OCULTAR)'!$Q$3:$S$135,3,0),"")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(OCULTAR)'!$Q$3:$S$135,3,0),"")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(OCULTAR)'!$Q$3:$S$135,3,0),"")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(OCULTAR)'!$Q$3:$S$135,3,0),"")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(OCULTAR)'!$Q$3:$S$135,3,0),"")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(OCULTAR)'!$Q$3:$S$135,3,0),"")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(OCULTAR)'!$Q$3:$S$135,3,0),"")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(OCULTAR)'!$Q$3:$S$135,3,0),"")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(OCULTAR)'!$Q$3:$S$135,3,0),"")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(OCULTAR)'!$Q$3:$S$135,3,0),"")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(OCULTAR)'!$Q$3:$S$135,3,0),"")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(OCULTAR)'!$Q$3:$S$135,3,0),"")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(OCULTAR)'!$Q$3:$S$135,3,0),"")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(OCULTAR)'!$Q$3:$S$135,3,0),"")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(OCULTAR)'!$Q$3:$S$135,3,0),"")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(OCULTAR)'!$Q$3:$S$135,3,0),"")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(OCULTAR)'!$Q$3:$S$135,3,0),"")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(OCULTAR)'!$Q$3:$S$135,3,0),"")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(OCULTAR)'!$Q$3:$S$135,3,0),"")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(OCULTAR)'!$Q$3:$S$135,3,0),"")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(OCULTAR)'!$Q$3:$S$135,3,0),"")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(OCULTAR)'!$Q$3:$S$135,3,0),"")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(OCULTAR)'!$Q$3:$S$135,3,0),"")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(OCULTAR)'!$Q$3:$S$135,3,0),"")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(OCULTAR)'!$Q$3:$S$135,3,0),"")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(OCULTAR)'!$Q$3:$S$135,3,0),"")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(OCULTAR)'!$Q$3:$S$135,3,0),"")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(OCULTAR)'!$Q$3:$S$135,3,0),"")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(OCULTAR)'!$Q$3:$S$135,3,0),"")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(OCULTAR)'!$Q$3:$S$135,3,0),"")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(OCULTAR)'!$Q$3:$S$135,3,0),"")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(OCULTAR)'!$Q$3:$S$135,3,0),"")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(OCULTAR)'!$Q$3:$S$135,3,0),"")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(OCULTAR)'!$Q$3:$S$135,3,0),"")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(OCULTAR)'!$Q$3:$S$135,3,0),"")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(OCULTAR)'!$Q$3:$S$135,3,0),"")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(OCULTAR)'!$Q$3:$S$135,3,0),"")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(OCULTAR)'!$Q$3:$S$135,3,0),"")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(OCULTAR)'!$Q$3:$S$135,3,0),"")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(OCULTAR)'!$Q$3:$S$135,3,0),"")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(OCULTAR)'!$Q$3:$S$135,3,0),"")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(OCULTAR)'!$Q$3:$S$135,3,0),"")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(OCULTAR)'!$Q$3:$S$135,3,0),"")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(OCULTAR)'!$Q$3:$S$135,3,0),"")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(OCULTAR)'!$Q$3:$S$135,3,0),"")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(OCULTAR)'!$Q$3:$S$135,3,0),"")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(OCULTAR)'!$Q$3:$S$135,3,0),"")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(OCULTAR)'!$Q$3:$S$135,3,0),"")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(OCULTAR)'!$Q$3:$S$135,3,0),"")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(OCULTAR)'!$Q$3:$S$135,3,0),"")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(OCULTAR)'!$Q$3:$S$135,3,0),"")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(OCULTAR)'!$Q$3:$S$135,3,0),"")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(OCULTAR)'!$Q$3:$S$135,3,0),"")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(OCULTAR)'!$Q$3:$S$135,3,0),"")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(OCULTAR)'!$Q$3:$S$135,3,0),"")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(OCULTAR)'!$Q$3:$S$135,3,0),"")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(OCULTAR)'!$Q$3:$S$135,3,0),"")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(OCULTAR)'!$Q$3:$S$135,3,0),"")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(OCULTAR)'!$Q$3:$S$135,3,0),"")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(OCULTAR)'!$Q$3:$S$135,3,0),"")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(OCULTAR)'!$Q$3:$S$135,3,0),"")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(OCULTAR)'!$Q$3:$S$135,3,0),"")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(OCULTAR)'!$Q$3:$S$135,3,0),"")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(OCULTAR)'!$Q$3:$S$135,3,0),"")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(OCULTAR)'!$Q$3:$S$135,3,0),"")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(OCULTAR)'!$Q$3:$S$135,3,0),"")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(OCULTAR)'!$Q$3:$S$135,3,0),"")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(OCULTAR)'!$Q$3:$S$135,3,0),"")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(OCULTAR)'!$Q$3:$S$135,3,0),"")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(OCULTAR)'!$Q$3:$S$135,3,0),"")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(OCULTAR)'!$Q$3:$S$135,3,0),"")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(OCULTAR)'!$Q$3:$S$135,3,0),"")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(OCULTAR)'!$Q$3:$S$135,3,0),"")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(OCULTAR)'!$Q$3:$S$135,3,0),"")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(OCULTAR)'!$Q$3:$S$135,3,0),"")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(OCULTAR)'!$Q$3:$S$135,3,0),"")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(OCULTAR)'!$Q$3:$S$135,3,0),"")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(OCULTAR)'!$Q$3:$S$135,3,0),"")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(OCULTAR)'!$Q$3:$S$135,3,0),"")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(OCULTAR)'!$Q$3:$S$135,3,0),"")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(OCULTAR)'!$Q$3:$S$135,3,0),"")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(OCULTAR)'!$Q$3:$S$135,3,0),"")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(OCULTAR)'!$Q$3:$S$135,3,0),"")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(OCULTAR)'!$Q$3:$S$135,3,0),"")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(OCULTAR)'!$Q$3:$S$135,3,0),"")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(OCULTAR)'!$Q$3:$S$135,3,0),"")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(OCULTAR)'!$Q$3:$S$135,3,0),"")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(OCULTAR)'!$Q$3:$S$135,3,0),"")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(OCULTAR)'!$Q$3:$S$135,3,0),"")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(OCULTAR)'!$Q$3:$S$135,3,0),"")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(OCULTAR)'!$Q$3:$S$135,3,0),"")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(OCULTAR)'!$Q$3:$S$135,3,0),"")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(OCULTAR)'!$Q$3:$S$135,3,0),"")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(OCULTAR)'!$Q$3:$S$135,3,0),"")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(OCULTAR)'!$Q$3:$S$135,3,0),"")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(OCULTAR)'!$Q$3:$S$135,3,0),"")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(OCULTAR)'!$Q$3:$S$135,3,0),"")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(OCULTAR)'!$Q$3:$S$135,3,0),"")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(OCULTAR)'!$Q$3:$S$135,3,0),"")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(OCULTAR)'!$Q$3:$S$135,3,0),"")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(OCULTAR)'!$Q$3:$S$135,3,0),"")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(OCULTAR)'!$Q$3:$S$135,3,0),"")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(OCULTAR)'!$Q$3:$S$135,3,0),"")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(OCULTAR)'!$Q$3:$S$135,3,0),"")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(OCULTAR)'!$Q$3:$S$135,3,0),"")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(OCULTAR)'!$Q$3:$S$135,3,0),"")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(OCULTAR)'!$Q$3:$S$135,3,0),"")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(OCULTAR)'!$Q$3:$S$135,3,0),"")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(OCULTAR)'!$Q$3:$S$135,3,0),"")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(OCULTAR)'!$Q$3:$S$135,3,0),"")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(OCULTAR)'!$Q$3:$S$135,3,0),"")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(OCULTAR)'!$Q$3:$S$135,3,0),"")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(OCULTAR)'!$Q$3:$S$135,3,0),"")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(OCULTAR)'!$Q$3:$S$135,3,0),"")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(OCULTAR)'!$Q$3:$S$135,3,0),"")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(OCULTAR)'!$Q$3:$S$135,3,0),"")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(OCULTAR)'!$Q$3:$S$135,3,0),"")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(OCULTAR)'!$Q$3:$S$135,3,0),"")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(OCULTAR)'!$Q$3:$S$135,3,0),"")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(OCULTAR)'!$Q$3:$S$135,3,0),"")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(OCULTAR)'!$Q$3:$S$135,3,0),"")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(OCULTAR)'!$Q$3:$S$135,3,0),"")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(OCULTAR)'!$Q$3:$S$135,3,0),"")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(OCULTAR)'!$Q$3:$S$135,3,0),"")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(OCULTAR)'!$Q$3:$S$135,3,0),"")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(OCULTAR)'!$Q$3:$S$135,3,0),"")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(OCULTAR)'!$Q$3:$S$135,3,0),"")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(OCULTAR)'!$Q$3:$S$135,3,0),"")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(OCULTAR)'!$Q$3:$S$135,3,0),"")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(OCULTAR)'!$Q$3:$S$135,3,0),"")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(OCULTAR)'!$Q$3:$S$135,3,0),"")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(OCULTAR)'!$Q$3:$S$135,3,0),"")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(OCULTAR)'!$Q$3:$S$135,3,0),"")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(OCULTAR)'!$Q$3:$S$135,3,0),"")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(OCULTAR)'!$Q$3:$S$135,3,0),"")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(OCULTAR)'!$Q$3:$S$135,3,0),"")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(OCULTAR)'!$Q$3:$S$135,3,0),"")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(OCULTAR)'!$Q$3:$S$135,3,0),"")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(OCULTAR)'!$Q$3:$S$135,3,0),"")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(OCULTAR)'!$Q$3:$S$135,3,0),"")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(OCULTAR)'!$Q$3:$S$135,3,0),"")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(OCULTAR)'!$Q$3:$S$135,3,0),"")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(OCULTAR)'!$Q$3:$S$135,3,0),"")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(OCULTAR)'!$Q$3:$S$135,3,0),"")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(OCULTAR)'!$Q$3:$S$135,3,0),"")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(OCULTAR)'!$Q$3:$S$135,3,0),"")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(OCULTAR)'!$Q$3:$S$135,3,0),"")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(OCULTAR)'!$Q$3:$S$135,3,0),"")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(OCULTAR)'!$Q$3:$S$135,3,0),"")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(OCULTAR)'!$Q$3:$S$135,3,0),"")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(OCULTAR)'!$Q$3:$S$135,3,0),"")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(OCULTAR)'!$Q$3:$S$135,3,0),"")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(OCULTAR)'!$Q$3:$S$135,3,0),"")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(OCULTAR)'!$Q$3:$S$135,3,0),"")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(OCULTAR)'!$Q$3:$S$135,3,0),"")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(OCULTAR)'!$Q$3:$S$135,3,0),"")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(OCULTAR)'!$Q$3:$S$135,3,0),"")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(OCULTAR)'!$Q$3:$S$135,3,0),"")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(OCULTAR)'!$Q$3:$S$135,3,0),"")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(OCULTAR)'!$Q$3:$S$135,3,0),"")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(OCULTAR)'!$Q$3:$S$135,3,0),"")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(OCULTAR)'!$Q$3:$S$135,3,0),"")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(OCULTAR)'!$Q$3:$S$135,3,0),"")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(OCULTAR)'!$Q$3:$S$135,3,0),"")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(OCULTAR)'!$Q$3:$S$135,3,0),"")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(OCULTAR)'!$Q$3:$S$135,3,0),"")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(OCULTAR)'!$Q$3:$S$135,3,0),"")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(OCULTAR)'!$Q$3:$S$135,3,0),"")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(OCULTAR)'!$Q$3:$S$135,3,0),"")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(OCULTAR)'!$Q$3:$S$135,3,0),"")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(OCULTAR)'!$Q$3:$S$135,3,0),"")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(OCULTAR)'!$Q$3:$S$135,3,0),"")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(OCULTAR)'!$Q$3:$S$135,3,0),"")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(OCULTAR)'!$Q$3:$S$135,3,0),"")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(OCULTAR)'!$Q$3:$S$135,3,0),"")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(OCULTAR)'!$Q$3:$S$135,3,0),"")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(OCULTAR)'!$Q$3:$S$135,3,0),"")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(OCULTAR)'!$Q$3:$S$135,3,0),"")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(OCULTAR)'!$Q$3:$S$135,3,0),"")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(OCULTAR)'!$Q$3:$S$135,3,0),"")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(OCULTAR)'!$Q$3:$S$135,3,0),"")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(OCULTAR)'!$Q$3:$S$135,3,0),"")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(OCULTAR)'!$Q$3:$S$135,3,0),"")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(OCULTAR)'!$Q$3:$S$135,3,0),"")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(OCULTAR)'!$Q$3:$S$135,3,0),"")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(OCULTAR)'!$Q$3:$S$135,3,0),"")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(OCULTAR)'!$Q$3:$S$135,3,0),"")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(OCULTAR)'!$Q$3:$S$135,3,0),"")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(OCULTAR)'!$Q$3:$S$135,3,0),"")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(OCULTAR)'!$Q$3:$S$135,3,0),"")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(OCULTAR)'!$Q$3:$S$135,3,0),"")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(OCULTAR)'!$Q$3:$S$135,3,0),"")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(OCULTAR)'!$Q$3:$S$135,3,0),"")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(OCULTAR)'!$Q$3:$S$135,3,0),"")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(OCULTAR)'!$Q$3:$S$135,3,0),"")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(OCULTAR)'!$Q$3:$S$135,3,0),"")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(OCULTAR)'!$Q$3:$S$135,3,0),"")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(OCULTAR)'!$Q$3:$S$135,3,0),"")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(OCULTAR)'!$Q$3:$S$135,3,0),"")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(OCULTAR)'!$Q$3:$S$135,3,0),"")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(OCULTAR)'!$Q$3:$S$135,3,0),"")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(OCULTAR)'!$Q$3:$S$135,3,0),"")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(OCULTAR)'!$Q$3:$S$135,3,0),"")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(OCULTAR)'!$Q$3:$S$135,3,0),"")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(OCULTAR)'!$Q$3:$S$135,3,0),"")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(OCULTAR)'!$Q$3:$S$135,3,0),"")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(OCULTAR)'!$Q$3:$S$135,3,0),"")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(OCULTAR)'!$Q$3:$S$135,3,0),"")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(OCULTAR)'!$Q$3:$S$135,3,0),"")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(OCULTAR)'!$Q$3:$S$135,3,0),"")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(OCULTAR)'!$Q$3:$S$135,3,0),"")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(OCULTAR)'!$Q$3:$S$135,3,0),"")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(OCULTAR)'!$Q$3:$S$135,3,0),"")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(OCULTAR)'!$Q$3:$S$135,3,0),"")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(OCULTAR)'!$Q$3:$S$135,3,0),"")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(OCULTAR)'!$Q$3:$S$135,3,0),"")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(OCULTAR)'!$Q$3:$S$135,3,0),"")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(OCULTAR)'!$Q$3:$S$135,3,0),"")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(OCULTAR)'!$Q$3:$S$135,3,0),"")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(OCULTAR)'!$Q$3:$S$135,3,0),"")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(OCULTAR)'!$Q$3:$S$135,3,0),"")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(OCULTAR)'!$Q$3:$S$135,3,0),"")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(OCULTAR)'!$Q$3:$S$135,3,0),"")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(OCULTAR)'!$Q$3:$S$135,3,0),"")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(OCULTAR)'!$Q$3:$S$135,3,0),"")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(OCULTAR)'!$Q$3:$S$135,3,0),"")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(OCULTAR)'!$Q$3:$S$135,3,0),"")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(OCULTAR)'!$Q$3:$S$135,3,0),"")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(OCULTAR)'!$Q$3:$S$135,3,0),"")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(OCULTAR)'!$Q$3:$S$135,3,0),"")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(OCULTAR)'!$Q$3:$S$135,3,0),"")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(OCULTAR)'!$Q$3:$S$135,3,0),"")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(OCULTAR)'!$Q$3:$S$135,3,0),"")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(OCULTAR)'!$Q$3:$S$135,3,0),"")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(OCULTAR)'!$Q$3:$S$135,3,0),"")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(OCULTAR)'!$Q$3:$S$135,3,0),"")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(OCULTAR)'!$Q$3:$S$135,3,0),"")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(OCULTAR)'!$Q$3:$S$135,3,0),"")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(OCULTAR)'!$Q$3:$S$135,3,0),"")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(OCULTAR)'!$Q$3:$S$135,3,0),"")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(OCULTAR)'!$Q$3:$S$135,3,0),"")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(OCULTAR)'!$Q$3:$S$135,3,0),"")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(OCULTAR)'!$Q$3:$S$135,3,0),"")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(OCULTAR)'!$Q$3:$S$135,3,0),"")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(OCULTAR)'!$Q$3:$S$135,3,0),"")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(OCULTAR)'!$Q$3:$S$135,3,0),"")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(OCULTAR)'!$Q$3:$S$135,3,0),"")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(OCULTAR)'!$Q$3:$S$135,3,0),"")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(OCULTAR)'!$Q$3:$S$135,3,0),"")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(OCULTAR)'!$Q$3:$S$135,3,0),"")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(OCULTAR)'!$Q$3:$S$135,3,0),"")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(OCULTAR)'!$Q$3:$S$135,3,0),"")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(OCULTAR)'!$Q$3:$S$135,3,0),"")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(OCULTAR)'!$Q$3:$S$135,3,0),"")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(OCULTAR)'!$Q$3:$S$135,3,0),"")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(OCULTAR)'!$Q$3:$S$135,3,0),"")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(OCULTAR)'!$Q$3:$S$135,3,0),"")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(OCULTAR)'!$Q$3:$S$135,3,0),"")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(OCULTAR)'!$Q$3:$S$135,3,0),"")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(OCULTAR)'!$Q$3:$S$135,3,0),"")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(OCULTAR)'!$Q$3:$S$135,3,0),"")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(OCULTAR)'!$Q$3:$S$135,3,0),"")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(OCULTAR)'!$Q$3:$S$135,3,0),"")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(OCULTAR)'!$Q$3:$S$135,3,0),"")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(OCULTAR)'!$Q$3:$S$135,3,0),"")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(OCULTAR)'!$Q$3:$S$135,3,0),"")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(OCULTAR)'!$Q$3:$S$135,3,0),"")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(OCULTAR)'!$Q$3:$S$135,3,0),"")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(OCULTAR)'!$Q$3:$S$135,3,0),"")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(OCULTAR)'!$Q$3:$S$135,3,0),"")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(OCULTAR)'!$Q$3:$S$135,3,0),"")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(OCULTAR)'!$Q$3:$S$135,3,0),"")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(OCULTAR)'!$Q$3:$S$135,3,0),"")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(OCULTAR)'!$Q$3:$S$135,3,0),"")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(OCULTAR)'!$Q$3:$S$135,3,0),"")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(OCULTAR)'!$Q$3:$S$135,3,0),"")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(OCULTAR)'!$Q$3:$S$135,3,0),"")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(OCULTAR)'!$Q$3:$S$135,3,0),"")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(OCULTAR)'!$Q$3:$S$135,3,0),"")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(OCULTAR)'!$Q$3:$S$135,3,0),"")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(OCULTAR)'!$Q$3:$S$135,3,0),"")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(OCULTAR)'!$Q$3:$S$135,3,0),"")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(OCULTAR)'!$Q$3:$S$135,3,0),"")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(OCULTAR)'!$Q$3:$S$135,3,0),"")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(OCULTAR)'!$Q$3:$S$135,3,0),"")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(OCULTAR)'!$Q$3:$S$135,3,0),"")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(OCULTAR)'!$Q$3:$S$135,3,0),"")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(OCULTAR)'!$Q$3:$S$135,3,0),"")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(OCULTAR)'!$Q$3:$S$135,3,0),"")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(OCULTAR)'!$Q$3:$S$135,3,0),"")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(OCULTAR)'!$Q$3:$S$135,3,0),"")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(OCULTAR)'!$Q$3:$S$135,3,0),"")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(OCULTAR)'!$Q$3:$S$135,3,0),"")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(OCULTAR)'!$Q$3:$S$135,3,0),"")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(OCULTAR)'!$Q$3:$S$135,3,0),"")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(OCULTAR)'!$Q$3:$S$135,3,0),"")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(OCULTAR)'!$Q$3:$S$135,3,0),"")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(OCULTAR)'!$Q$3:$S$135,3,0),"")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(OCULTAR)'!$Q$3:$S$135,3,0),"")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(OCULTAR)'!$Q$3:$S$135,3,0),"")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(OCULTAR)'!$Q$3:$S$135,3,0),"")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(OCULTAR)'!$Q$3:$S$135,3,0),"")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(OCULTAR)'!$Q$3:$S$135,3,0),"")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(OCULTAR)'!$Q$3:$S$135,3,0),"")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(OCULTAR)'!$Q$3:$S$135,3,0),"")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(OCULTAR)'!$Q$3:$S$135,3,0),"")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(OCULTAR)'!$Q$3:$S$135,3,0),"")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(OCULTAR)'!$Q$3:$S$135,3,0),"")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(OCULTAR)'!$Q$3:$S$135,3,0),"")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(OCULTAR)'!$Q$3:$S$135,3,0),"")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(OCULTAR)'!$Q$3:$S$135,3,0),"")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(OCULTAR)'!$Q$3:$S$135,3,0),"")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(OCULTAR)'!$Q$3:$S$135,3,0),"")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(OCULTAR)'!$Q$3:$S$135,3,0),"")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(OCULTAR)'!$Q$3:$S$135,3,0),"")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(OCULTAR)'!$Q$3:$S$135,3,0),"")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(OCULTAR)'!$Q$3:$S$135,3,0),"")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(OCULTAR)'!$Q$3:$S$135,3,0),"")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(OCULTAR)'!$Q$3:$S$135,3,0),"")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(OCULTAR)'!$Q$3:$S$135,3,0),"")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(OCULTAR)'!$Q$3:$S$135,3,0),"")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(OCULTAR)'!$Q$3:$S$135,3,0),"")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(OCULTAR)'!$Q$3:$S$135,3,0),"")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(OCULTAR)'!$Q$3:$S$135,3,0),"")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(OCULTAR)'!$Q$3:$S$135,3,0),"")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(OCULTAR)'!$Q$3:$S$135,3,0),"")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(OCULTAR)'!$Q$3:$S$135,3,0),"")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(OCULTAR)'!$Q$3:$S$135,3,0),"")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(OCULTAR)'!$Q$3:$S$135,3,0),"")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(OCULTAR)'!$Q$3:$S$135,3,0),"")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(OCULTAR)'!$Q$3:$S$135,3,0),"")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(OCULTAR)'!$Q$3:$S$135,3,0),"")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(OCULTAR)'!$Q$3:$S$135,3,0),"")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(OCULTAR)'!$Q$3:$S$135,3,0),"")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(OCULTAR)'!$Q$3:$S$135,3,0),"")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(OCULTAR)'!$Q$3:$S$135,3,0),"")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(OCULTAR)'!$Q$3:$S$135,3,0),"")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(OCULTAR)'!$Q$3:$S$135,3,0),"")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(OCULTAR)'!$Q$3:$S$135,3,0),"")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(OCULTAR)'!$Q$3:$S$135,3,0),"")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(OCULTAR)'!$Q$3:$S$135,3,0),"")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(OCULTAR)'!$Q$3:$S$135,3,0),"")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(OCULTAR)'!$Q$3:$S$135,3,0),"")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(OCULTAR)'!$Q$3:$S$135,3,0),"")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(OCULTAR)'!$Q$3:$S$135,3,0),"")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(OCULTAR)'!$Q$3:$S$135,3,0),"")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(OCULTAR)'!$Q$3:$S$135,3,0),"")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(OCULTAR)'!$Q$3:$S$135,3,0),"")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(OCULTAR)'!$Q$3:$S$135,3,0),"")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(OCULTAR)'!$Q$3:$S$135,3,0),"")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(OCULTAR)'!$Q$3:$S$135,3,0),"")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(OCULTAR)'!$Q$3:$S$135,3,0),"")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(OCULTAR)'!$Q$3:$S$135,3,0),"")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(OCULTAR)'!$Q$3:$S$135,3,0),"")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(OCULTAR)'!$Q$3:$S$135,3,0),"")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(OCULTAR)'!$Q$3:$S$135,3,0),"")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(OCULTAR)'!$Q$3:$S$135,3,0),"")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(OCULTAR)'!$Q$3:$S$135,3,0),"")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(OCULTAR)'!$Q$3:$S$135,3,0),"")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(OCULTAR)'!$Q$3:$S$135,3,0),"")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(OCULTAR)'!$Q$3:$S$135,3,0),"")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(OCULTAR)'!$Q$3:$S$135,3,0),"")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(OCULTAR)'!$Q$3:$S$135,3,0),"")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(OCULTAR)'!$Q$3:$S$135,3,0),"")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(OCULTAR)'!$Q$3:$S$135,3,0),"")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(OCULTAR)'!$Q$3:$S$135,3,0),"")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(OCULTAR)'!$Q$3:$S$135,3,0),"")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(OCULTAR)'!$Q$3:$S$135,3,0),"")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(OCULTAR)'!$Q$3:$S$135,3,0),"")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(OCULTAR)'!$Q$3:$S$135,3,0),"")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(OCULTAR)'!$Q$3:$S$135,3,0),"")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(OCULTAR)'!$Q$3:$S$135,3,0),"")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(OCULTAR)'!$Q$3:$S$135,3,0),"")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(OCULTAR)'!$Q$3:$S$135,3,0),"")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(OCULTAR)'!$Q$3:$S$135,3,0),"")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(OCULTAR)'!$Q$3:$S$135,3,0),"")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(OCULTAR)'!$Q$3:$S$135,3,0),"")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(OCULTAR)'!$Q$3:$S$135,3,0),"")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(OCULTAR)'!$Q$3:$S$135,3,0),"")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(OCULTAR)'!$Q$3:$S$135,3,0),"")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(OCULTAR)'!$Q$3:$S$135,3,0),"")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(OCULTAR)'!$Q$3:$S$135,3,0),"")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(OCULTAR)'!$Q$3:$S$135,3,0),"")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(OCULTAR)'!$Q$3:$S$135,3,0),"")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(OCULTAR)'!$Q$3:$S$135,3,0),"")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(OCULTAR)'!$Q$3:$S$135,3,0),"")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(OCULTAR)'!$Q$3:$S$135,3,0),"")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(OCULTAR)'!$Q$3:$S$135,3,0),"")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(OCULTAR)'!$Q$3:$S$135,3,0),"")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(OCULTAR)'!$Q$3:$S$135,3,0),"")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(OCULTAR)'!$Q$3:$S$135,3,0),"")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(OCULTAR)'!$Q$3:$S$135,3,0),"")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(OCULTAR)'!$Q$3:$S$135,3,0),"")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(OCULTAR)'!$Q$3:$S$135,3,0),"")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(OCULTAR)'!$Q$3:$S$135,3,0),"")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(OCULTAR)'!$Q$3:$S$135,3,0),"")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(OCULTAR)'!$Q$3:$S$135,3,0),"")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(OCULTAR)'!$Q$3:$S$135,3,0),"")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(OCULTAR)'!$Q$3:$S$135,3,0),"")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(OCULTAR)'!$Q$3:$S$135,3,0),"")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(OCULTAR)'!$Q$3:$S$135,3,0),"")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(OCULTAR)'!$Q$3:$S$135,3,0),"")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(OCULTAR)'!$Q$3:$S$135,3,0),"")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(OCULTAR)'!$Q$3:$S$135,3,0),"")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(OCULTAR)'!$Q$3:$S$135,3,0),"")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(OCULTAR)'!$Q$3:$S$135,3,0),"")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(OCULTAR)'!$Q$3:$S$135,3,0),"")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(OCULTAR)'!$Q$3:$S$135,3,0),"")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(OCULTAR)'!$Q$3:$S$135,3,0),"")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(OCULTAR)'!$Q$3:$S$135,3,0),"")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(OCULTAR)'!$Q$3:$S$135,3,0),"")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(OCULTAR)'!$Q$3:$S$135,3,0),"")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(OCULTAR)'!$Q$3:$S$135,3,0),"")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(OCULTAR)'!$Q$3:$S$135,3,0),"")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(OCULTAR)'!$Q$3:$S$135,3,0),"")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(OCULTAR)'!$Q$3:$S$135,3,0),"")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(OCULTAR)'!$Q$3:$S$135,3,0),"")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(OCULTAR)'!$Q$3:$S$135,3,0),"")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(OCULTAR)'!$Q$3:$S$135,3,0),"")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(OCULTAR)'!$Q$3:$S$135,3,0),"")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(OCULTAR)'!$Q$3:$S$135,3,0),"")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(OCULTAR)'!$Q$3:$S$135,3,0),"")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(OCULTAR)'!$Q$3:$S$135,3,0),"")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(OCULTAR)'!$Q$3:$S$135,3,0),"")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(OCULTAR)'!$Q$3:$S$135,3,0),"")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(OCULTAR)'!$Q$3:$S$135,3,0),"")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(OCULTAR)'!$Q$3:$S$135,3,0),"")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(OCULTAR)'!$Q$3:$S$135,3,0),"")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(OCULTAR)'!$Q$3:$S$135,3,0),"")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(OCULTAR)'!$Q$3:$S$135,3,0),"")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(OCULTAR)'!$Q$3:$S$135,3,0),"")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(OCULTAR)'!$Q$3:$S$135,3,0),"")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(OCULTAR)'!$Q$3:$S$135,3,0),"")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(OCULTAR)'!$Q$3:$S$135,3,0),"")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(OCULTAR)'!$Q$3:$S$135,3,0),"")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(OCULTAR)'!$Q$3:$S$135,3,0),"")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(OCULTAR)'!$Q$3:$S$135,3,0),"")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(OCULTAR)'!$Q$3:$S$135,3,0),"")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(OCULTAR)'!$Q$3:$S$135,3,0),"")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(OCULTAR)'!$Q$3:$S$135,3,0),"")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(OCULTAR)'!$Q$3:$S$135,3,0),"")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(OCULTAR)'!$Q$3:$S$135,3,0),"")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(OCULTAR)'!$Q$3:$S$135,3,0),"")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(OCULTAR)'!$Q$3:$S$135,3,0),"")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(OCULTAR)'!$Q$3:$S$135,3,0),"")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(OCULTAR)'!$Q$3:$S$135,3,0),"")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(OCULTAR)'!$Q$3:$S$135,3,0),"")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(OCULTAR)'!$Q$3:$S$135,3,0),"")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(OCULTAR)'!$Q$3:$S$135,3,0),"")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(OCULTAR)'!$Q$3:$S$135,3,0),"")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(OCULTAR)'!$Q$3:$S$135,3,0),"")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(OCULTAR)'!$Q$3:$S$135,3,0),"")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(OCULTAR)'!$Q$3:$S$135,3,0),"")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(OCULTAR)'!$Q$3:$S$135,3,0),"")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(OCULTAR)'!$Q$3:$S$135,3,0),"")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(OCULTAR)'!$Q$3:$S$135,3,0),"")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(OCULTAR)'!$Q$3:$S$135,3,0),"")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(OCULTAR)'!$Q$3:$S$135,3,0),"")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(OCULTAR)'!$Q$3:$S$135,3,0),"")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(OCULTAR)'!$Q$3:$S$135,3,0),"")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(OCULTAR)'!$Q$3:$S$135,3,0),"")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(OCULTAR)'!$Q$3:$S$135,3,0),"")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(OCULTAR)'!$Q$3:$S$135,3,0),"")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(OCULTAR)'!$Q$3:$S$135,3,0),"")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(OCULTAR)'!$Q$3:$S$135,3,0),"")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(OCULTAR)'!$Q$3:$S$135,3,0),"")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(OCULTAR)'!$Q$3:$S$135,3,0),"")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(OCULTAR)'!$Q$3:$S$135,3,0),"")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(OCULTAR)'!$Q$3:$S$135,3,0),"")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(OCULTAR)'!$Q$3:$S$135,3,0),"")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(OCULTAR)'!$Q$3:$S$135,3,0),"")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(OCULTAR)'!$Q$3:$S$135,3,0),"")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(OCULTAR)'!$Q$3:$S$135,3,0),"")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(OCULTAR)'!$Q$3:$S$135,3,0),"")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(OCULTAR)'!$Q$3:$S$135,3,0),"")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(OCULTAR)'!$Q$3:$S$135,3,0),"")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(OCULTAR)'!$Q$3:$S$135,3,0),"")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(OCULTAR)'!$Q$3:$S$135,3,0),"")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(OCULTAR)'!$Q$3:$S$135,3,0),"")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(OCULTAR)'!$Q$3:$S$135,3,0),"")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(OCULTAR)'!$Q$3:$S$135,3,0),"")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(OCULTAR)'!$Q$3:$S$135,3,0),"")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(OCULTAR)'!$Q$3:$S$135,3,0),"")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(OCULTAR)'!$Q$3:$S$135,3,0),"")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(OCULTAR)'!$Q$3:$S$135,3,0),"")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(OCULTAR)'!$Q$3:$S$135,3,0),"")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(OCULTAR)'!$Q$3:$S$135,3,0),"")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(OCULTAR)'!$Q$3:$S$135,3,0),"")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(OCULTAR)'!$Q$3:$S$135,3,0),"")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(OCULTAR)'!$Q$3:$S$135,3,0),"")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(OCULTAR)'!$Q$3:$S$135,3,0),"")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(OCULTAR)'!$Q$3:$S$135,3,0),"")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(OCULTAR)'!$Q$3:$S$135,3,0),"")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(OCULTAR)'!$Q$3:$S$135,3,0),"")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(OCULTAR)'!$Q$3:$S$135,3,0),"")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(OCULTAR)'!$Q$3:$S$135,3,0),"")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(OCULTAR)'!$Q$3:$S$135,3,0),"")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(OCULTAR)'!$Q$3:$S$135,3,0),"")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(OCULTAR)'!$Q$3:$S$135,3,0),"")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(OCULTAR)'!$Q$3:$S$135,3,0),"")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(OCULTAR)'!$Q$3:$S$135,3,0),"")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(OCULTAR)'!$Q$3:$S$135,3,0),"")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(OCULTAR)'!$Q$3:$S$135,3,0),"")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(OCULTAR)'!$Q$3:$S$135,3,0),"")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(OCULTAR)'!$Q$3:$S$135,3,0),"")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(OCULTAR)'!$Q$3:$S$135,3,0),"")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(OCULTAR)'!$Q$3:$S$135,3,0),"")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(OCULTAR)'!$Q$3:$S$135,3,0),"")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(OCULTAR)'!$Q$3:$S$135,3,0),"")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(OCULTAR)'!$Q$3:$S$135,3,0),"")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(OCULTAR)'!$Q$3:$S$135,3,0),"")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(OCULTAR)'!$Q$3:$S$135,3,0),"")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(OCULTAR)'!$Q$3:$S$135,3,0),"")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(OCULTAR)'!$Q$3:$S$135,3,0),"")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(OCULTAR)'!$Q$3:$S$135,3,0),"")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(OCULTAR)'!$Q$3:$S$135,3,0),"")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(OCULTAR)'!$Q$3:$S$135,3,0),"")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(OCULTAR)'!$Q$3:$S$135,3,0),"")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(OCULTAR)'!$Q$3:$S$135,3,0),"")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(OCULTAR)'!$Q$3:$S$135,3,0),"")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(OCULTAR)'!$Q$3:$S$135,3,0),"")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(OCULTAR)'!$Q$3:$S$135,3,0),"")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(OCULTAR)'!$Q$3:$S$135,3,0),"")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(OCULTAR)'!$Q$3:$S$135,3,0),"")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(OCULTAR)'!$Q$3:$S$135,3,0),"")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(OCULTAR)'!$Q$3:$S$135,3,0),"")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(OCULTAR)'!$Q$3:$S$135,3,0),"")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(OCULTAR)'!$Q$3:$S$135,3,0),"")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(OCULTAR)'!$Q$3:$S$135,3,0),"")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(OCULTAR)'!$Q$3:$S$135,3,0),"")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(OCULTAR)'!$Q$3:$S$135,3,0),"")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(OCULTAR)'!$Q$3:$S$135,3,0),"")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(OCULTAR)'!$Q$3:$S$135,3,0),"")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(OCULTAR)'!$Q$3:$S$135,3,0),"")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(OCULTAR)'!$Q$3:$S$135,3,0),"")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(OCULTAR)'!$Q$3:$S$135,3,0),"")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(OCULTAR)'!$Q$3:$S$135,3,0),"")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(OCULTAR)'!$Q$3:$S$135,3,0),"")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(OCULTAR)'!$Q$3:$S$135,3,0),"")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(OCULTAR)'!$Q$3:$S$135,3,0),"")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(OCULTAR)'!$Q$3:$S$135,3,0),"")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(OCULTAR)'!$Q$3:$S$135,3,0),"")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(OCULTAR)'!$Q$3:$S$135,3,0),"")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(OCULTAR)'!$Q$3:$S$135,3,0),"")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(OCULTAR)'!$Q$3:$S$135,3,0),"")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(OCULTAR)'!$Q$3:$S$135,3,0),"")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(OCULTAR)'!$Q$3:$S$135,3,0),"")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(OCULTAR)'!$Q$3:$S$135,3,0),"")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(OCULTAR)'!$Q$3:$S$135,3,0),"")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(OCULTAR)'!$Q$3:$S$135,3,0),"")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(OCULTAR)'!$Q$3:$S$135,3,0),"")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(OCULTAR)'!$Q$3:$S$135,3,0),"")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(OCULTAR)'!$Q$3:$S$135,3,0),"")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(OCULTAR)'!$Q$3:$S$135,3,0),"")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(OCULTAR)'!$Q$3:$S$135,3,0),"")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(OCULTAR)'!$Q$3:$S$135,3,0),"")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(OCULTAR)'!$Q$3:$S$135,3,0),"")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(OCULTAR)'!$Q$3:$S$135,3,0),"")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(OCULTAR)'!$Q$3:$S$135,3,0),"")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(OCULTAR)'!$Q$3:$S$135,3,0),"")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(OCULTAR)'!$Q$3:$S$135,3,0),"")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(OCULTAR)'!$Q$3:$S$135,3,0),"")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(OCULTAR)'!$Q$3:$S$135,3,0),"")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(OCULTAR)'!$Q$3:$S$135,3,0),"")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(OCULTAR)'!$Q$3:$S$135,3,0),"")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(OCULTAR)'!$Q$3:$S$135,3,0),"")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(OCULTAR)'!$Q$3:$S$135,3,0),"")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(OCULTAR)'!$Q$3:$S$135,3,0),"")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(OCULTAR)'!$Q$3:$S$135,3,0),"")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(OCULTAR)'!$Q$3:$S$135,3,0),"")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(OCULTAR)'!$Q$3:$S$135,3,0),"")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(OCULTAR)'!$Q$3:$S$135,3,0),"")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(OCULTAR)'!$Q$3:$S$135,3,0),"")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(OCULTAR)'!$Q$3:$S$135,3,0),"")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(OCULTAR)'!$Q$3:$S$135,3,0),"")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(OCULTAR)'!$Q$3:$S$135,3,0),"")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(OCULTAR)'!$Q$3:$S$135,3,0),"")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(OCULTAR)'!$Q$3:$S$135,3,0),"")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(OCULTAR)'!$Q$3:$S$135,3,0),"")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(OCULTAR)'!$Q$3:$S$135,3,0),"")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(OCULTAR)'!$Q$3:$S$135,3,0),"")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(OCULTAR)'!$Q$3:$S$135,3,0),"")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(OCULTAR)'!$Q$3:$S$135,3,0),"")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(OCULTAR)'!$Q$3:$S$135,3,0),"")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(OCULTAR)'!$Q$3:$S$135,3,0),"")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(OCULTAR)'!$Q$3:$S$135,3,0),"")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(OCULTAR)'!$Q$3:$S$135,3,0),"")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(OCULTAR)'!$Q$3:$S$135,3,0),"")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(OCULTAR)'!$Q$3:$S$135,3,0),"")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(OCULTAR)'!$Q$3:$S$135,3,0),"")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(OCULTAR)'!$Q$3:$S$135,3,0),"")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(OCULTAR)'!$Q$3:$S$135,3,0),"")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(OCULTAR)'!$Q$3:$S$135,3,0),"")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(OCULTAR)'!$Q$3:$S$135,3,0),"")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(OCULTAR)'!$Q$3:$S$135,3,0),"")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(OCULTAR)'!$Q$3:$S$135,3,0),"")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(OCULTAR)'!$Q$3:$S$135,3,0),"")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(OCULTAR)'!$Q$3:$S$135,3,0),"")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(OCULTAR)'!$Q$3:$S$135,3,0),"")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(OCULTAR)'!$Q$3:$S$135,3,0),"")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(OCULTAR)'!$Q$3:$S$135,3,0),"")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(OCULTAR)'!$Q$3:$S$135,3,0),"")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(OCULTAR)'!$Q$3:$S$135,3,0),"")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(OCULTAR)'!$Q$3:$S$135,3,0),"")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(OCULTAR)'!$Q$3:$S$135,3,0),"")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(OCULTAR)'!$Q$3:$S$135,3,0),"")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(OCULTAR)'!$Q$3:$S$135,3,0),"")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(OCULTAR)'!$Q$3:$S$135,3,0),"")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(OCULTAR)'!$Q$3:$S$135,3,0),"")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(OCULTAR)'!$Q$3:$S$135,3,0),"")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(OCULTAR)'!$Q$3:$S$135,3,0),"")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(OCULTAR)'!$Q$3:$S$135,3,0),"")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(OCULTAR)'!$Q$3:$S$135,3,0),"")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(OCULTAR)'!$Q$3:$S$135,3,0),"")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(OCULTAR)'!$Q$3:$S$135,3,0),"")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(OCULTAR)'!$Q$3:$S$135,3,0),"")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(OCULTAR)'!$Q$3:$S$135,3,0),"")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(OCULTAR)'!$Q$3:$S$135,3,0),"")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(OCULTAR)'!$Q$3:$S$135,3,0),"")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(OCULTAR)'!$Q$3:$S$135,3,0),"")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(OCULTAR)'!$Q$3:$S$135,3,0),"")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(OCULTAR)'!$Q$3:$S$135,3,0),"")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(OCULTAR)'!$Q$3:$S$135,3,0),"")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(OCULTAR)'!$Q$3:$S$135,3,0),"")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(OCULTAR)'!$Q$3:$S$135,3,0),"")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(OCULTAR)'!$Q$3:$S$135,3,0),"")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(OCULTAR)'!$Q$3:$S$135,3,0),"")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(OCULTAR)'!$Q$3:$S$135,3,0),"")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(OCULTAR)'!$Q$3:$S$135,3,0),"")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(OCULTAR)'!$Q$3:$S$135,3,0),"")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(OCULTAR)'!$Q$3:$S$135,3,0),"")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(OCULTAR)'!$Q$3:$S$135,3,0),"")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(OCULTAR)'!$Q$3:$S$135,3,0),"")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(OCULTAR)'!$Q$3:$S$135,3,0),"")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(OCULTAR)'!$Q$3:$S$135,3,0),"")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(OCULTAR)'!$Q$3:$S$135,3,0),"")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(OCULTAR)'!$Q$3:$S$135,3,0),"")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(OCULTAR)'!$Q$3:$S$135,3,0),"")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(OCULTAR)'!$Q$3:$S$135,3,0),"")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(OCULTAR)'!$Q$3:$S$135,3,0),"")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(OCULTAR)'!$Q$3:$S$135,3,0),"")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(OCULTAR)'!$Q$3:$S$135,3,0),"")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(OCULTAR)'!$Q$3:$S$135,3,0),"")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(OCULTAR)'!$Q$3:$S$135,3,0),"")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(OCULTAR)'!$Q$3:$S$135,3,0),"")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(OCULTAR)'!$Q$3:$S$135,3,0),"")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(OCULTAR)'!$Q$3:$S$135,3,0),"")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(OCULTAR)'!$Q$3:$S$135,3,0),"")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(OCULTAR)'!$Q$3:$S$135,3,0),"")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(OCULTAR)'!$Q$3:$S$135,3,0),"")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(OCULTAR)'!$Q$3:$S$135,3,0),"")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(OCULTAR)'!$Q$3:$S$135,3,0),"")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(OCULTAR)'!$Q$3:$S$135,3,0),"")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(OCULTAR)'!$Q$3:$S$135,3,0),"")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(OCULTAR)'!$Q$3:$S$135,3,0),"")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(OCULTAR)'!$Q$3:$S$135,3,0),"")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(OCULTAR)'!$Q$3:$S$135,3,0),"")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(OCULTAR)'!$Q$3:$S$135,3,0),"")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(OCULTAR)'!$Q$3:$S$135,3,0),"")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(OCULTAR)'!$Q$3:$S$135,3,0),"")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(OCULTAR)'!$Q$3:$S$135,3,0),"")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(OCULTAR)'!$Q$3:$S$135,3,0),"")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(OCULTAR)'!$Q$3:$S$135,3,0),"")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(OCULTAR)'!$Q$3:$S$135,3,0),"")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(OCULTAR)'!$Q$3:$S$135,3,0),"")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(OCULTAR)'!$Q$3:$S$135,3,0),"")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(OCULTAR)'!$Q$3:$S$135,3,0),"")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(OCULTAR)'!$Q$3:$S$135,3,0),"")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(OCULTAR)'!$Q$3:$S$135,3,0),"")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(OCULTAR)'!$Q$3:$S$135,3,0),"")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(OCULTAR)'!$Q$3:$S$135,3,0),"")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(OCULTAR)'!$Q$3:$S$135,3,0),"")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(OCULTAR)'!$Q$3:$S$135,3,0),"")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(OCULTAR)'!$Q$3:$S$135,3,0),"")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(OCULTAR)'!$Q$3:$S$135,3,0),"")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(OCULTAR)'!$Q$3:$S$135,3,0),"")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(OCULTAR)'!$Q$3:$S$135,3,0),"")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(OCULTAR)'!$Q$3:$S$135,3,0),"")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(OCULTAR)'!$Q$3:$S$135,3,0),"")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(OCULTAR)'!$Q$3:$S$135,3,0),"")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(OCULTAR)'!$Q$3:$S$135,3,0),"")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(OCULTAR)'!$Q$3:$S$135,3,0),"")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(OCULTAR)'!$Q$3:$S$135,3,0),"")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(OCULTAR)'!$Q$3:$S$135,3,0),"")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(OCULTAR)'!$Q$3:$S$135,3,0),"")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(OCULTAR)'!$Q$3:$S$135,3,0),"")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(OCULTAR)'!$Q$3:$S$135,3,0),"")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(OCULTAR)'!$Q$3:$S$135,3,0),"")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(OCULTAR)'!$Q$3:$S$135,3,0),"")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(OCULTAR)'!$Q$3:$S$135,3,0),"")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(OCULTAR)'!$Q$3:$S$135,3,0),"")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(OCULTAR)'!$Q$3:$S$135,3,0),"")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(OCULTAR)'!$Q$3:$S$135,3,0),"")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(OCULTAR)'!$Q$3:$S$135,3,0),"")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(OCULTAR)'!$Q$3:$S$135,3,0),"")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(OCULTAR)'!$Q$3:$S$135,3,0),"")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(OCULTAR)'!$Q$3:$S$135,3,0),"")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(OCULTAR)'!$Q$3:$S$135,3,0),"")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(OCULTAR)'!$Q$3:$S$135,3,0),"")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(OCULTAR)'!$Q$3:$S$135,3,0),"")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(OCULTAR)'!$Q$3:$S$135,3,0),"")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(OCULTAR)'!$Q$3:$S$135,3,0),"")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(OCULTAR)'!$Q$3:$S$135,3,0),"")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(OCULTAR)'!$Q$3:$S$135,3,0),"")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(OCULTAR)'!$Q$3:$S$135,3,0),"")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(OCULTAR)'!$Q$3:$S$135,3,0),"")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(OCULTAR)'!$Q$3:$S$135,3,0),"")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(OCULTAR)'!$Q$3:$S$135,3,0),"")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(OCULTAR)'!$Q$3:$S$135,3,0),"")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(OCULTAR)'!$Q$3:$S$135,3,0),"")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(OCULTAR)'!$Q$3:$S$135,3,0),"")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(OCULTAR)'!$Q$3:$S$135,3,0),"")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(OCULTAR)'!$Q$3:$S$135,3,0),"")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(OCULTAR)'!$Q$3:$S$135,3,0),"")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(OCULTAR)'!$Q$3:$S$135,3,0),"")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(OCULTAR)'!$Q$3:$S$135,3,0),"")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(OCULTAR)'!$Q$3:$S$135,3,0),"")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(OCULTAR)'!$Q$3:$S$135,3,0),"")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(OCULTAR)'!$Q$3:$S$135,3,0),"")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(OCULTAR)'!$Q$3:$S$135,3,0),"")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(OCULTAR)'!$Q$3:$S$135,3,0),"")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(OCULTAR)'!$Q$3:$S$135,3,0),"")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(OCULTAR)'!$Q$3:$S$135,3,0),"")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(OCULTAR)'!$Q$3:$S$135,3,0),"")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(OCULTAR)'!$Q$3:$S$135,3,0),"")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(OCULTAR)'!$Q$3:$S$135,3,0),"")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(OCULTAR)'!$Q$3:$S$135,3,0),"")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(OCULTAR)'!$Q$3:$S$135,3,0),"")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(OCULTAR)'!$Q$3:$S$135,3,0),"")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(OCULTAR)'!$Q$3:$S$135,3,0),"")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(OCULTAR)'!$Q$3:$S$135,3,0),"")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(OCULTAR)'!$Q$3:$S$135,3,0),"")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(OCULTAR)'!$Q$3:$S$135,3,0),"")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(OCULTAR)'!$Q$3:$S$135,3,0),"")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(OCULTAR)'!$Q$3:$S$135,3,0),"")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(OCULTAR)'!$Q$3:$S$135,3,0),"")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(OCULTAR)'!$Q$3:$S$135,3,0),"")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(OCULTAR)'!$Q$3:$S$135,3,0),"")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(OCULTAR)'!$Q$3:$S$135,3,0),"")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(OCULTAR)'!$Q$3:$S$135,3,0),"")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(OCULTAR)'!$Q$3:$S$135,3,0),"")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(OCULTAR)'!$Q$3:$S$135,3,0),"")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(OCULTAR)'!$Q$3:$S$135,3,0),"")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(OCULTAR)'!$Q$3:$S$135,3,0),"")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(OCULTAR)'!$Q$3:$S$135,3,0),"")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(OCULTAR)'!$Q$3:$S$135,3,0),"")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(OCULTAR)'!$Q$3:$S$135,3,0),"")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(OCULTAR)'!$Q$3:$S$135,3,0),"")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(OCULTAR)'!$Q$3:$S$135,3,0),"")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(OCULTAR)'!$Q$3:$S$135,3,0),"")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(OCULTAR)'!$Q$3:$S$135,3,0),"")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(OCULTAR)'!$Q$3:$S$135,3,0),"")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(OCULTAR)'!$Q$3:$S$135,3,0),"")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(OCULTAR)'!$Q$3:$S$135,3,0),"")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(OCULTAR)'!$Q$3:$S$135,3,0),"")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(OCULTAR)'!$Q$3:$S$135,3,0),"")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(OCULTAR)'!$Q$3:$S$135,3,0),"")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(OCULTAR)'!$Q$3:$S$135,3,0),"")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(OCULTAR)'!$Q$3:$S$135,3,0),"")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(OCULTAR)'!$Q$3:$S$135,3,0),"")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(OCULTAR)'!$Q$3:$S$135,3,0),"")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(OCULTAR)'!$Q$3:$S$135,3,0),"")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(OCULTAR)'!$Q$3:$S$135,3,0),"")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(OCULTAR)'!$Q$3:$S$135,3,0),"")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(OCULTAR)'!$Q$3:$S$135,3,0),"")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(OCULTAR)'!$Q$3:$S$135,3,0),"")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(OCULTAR)'!$Q$3:$S$135,3,0),"")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(OCULTAR)'!$Q$3:$S$135,3,0),"")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(OCULTAR)'!$Q$3:$S$135,3,0),"")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(OCULTAR)'!$Q$3:$S$135,3,0),"")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(OCULTAR)'!$Q$3:$S$135,3,0),"")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(OCULTAR)'!$Q$3:$S$135,3,0),"")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(OCULTAR)'!$Q$3:$S$135,3,0),"")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(OCULTAR)'!$Q$3:$S$135,3,0),"")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(OCULTAR)'!$Q$3:$S$135,3,0),"")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(OCULTAR)'!$Q$3:$S$135,3,0),"")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(OCULTAR)'!$Q$3:$S$135,3,0),"")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(OCULTAR)'!$Q$3:$S$135,3,0),"")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(OCULTAR)'!$Q$3:$S$135,3,0),"")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(OCULTAR)'!$Q$3:$S$135,3,0),"")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(OCULTAR)'!$Q$3:$S$135,3,0),"")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(OCULTAR)'!$Q$3:$S$135,3,0),"")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(OCULTAR)'!$Q$3:$S$135,3,0),"")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(OCULTAR)'!$Q$3:$S$135,3,0),"")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(OCULTAR)'!$Q$3:$S$135,3,0),"")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(OCULTAR)'!$Q$3:$S$135,3,0),"")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(OCULTAR)'!$Q$3:$S$135,3,0),"")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(OCULTAR)'!$Q$3:$S$135,3,0),"")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(OCULTAR)'!$Q$3:$S$135,3,0),"")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(OCULTAR)'!$Q$3:$S$135,3,0),"")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(OCULTAR)'!$Q$3:$S$135,3,0),"")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(OCULTAR)'!$Q$3:$S$135,3,0),"")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(OCULTAR)'!$Q$3:$S$135,3,0),"")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(OCULTAR)'!$Q$3:$S$135,3,0),"")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(OCULTAR)'!$Q$3:$S$135,3,0),"")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(OCULTAR)'!$Q$3:$S$135,3,0),"")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(OCULTAR)'!$Q$3:$S$135,3,0),"")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(OCULTAR)'!$Q$3:$S$135,3,0),"")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(OCULTAR)'!$Q$3:$S$135,3,0),"")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(OCULTAR)'!$Q$3:$S$135,3,0),"")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(OCULTAR)'!$Q$3:$S$135,3,0),"")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(OCULTAR)'!$Q$3:$S$135,3,0),"")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(OCULTAR)'!$Q$3:$S$135,3,0),"")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(OCULTAR)'!$Q$3:$S$135,3,0),"")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(OCULTAR)'!$Q$3:$S$135,3,0),"")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(OCULTAR)'!$Q$3:$S$135,3,0),"")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(OCULTAR)'!$Q$3:$S$135,3,0),"")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(OCULTAR)'!$Q$3:$S$135,3,0),"")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(OCULTAR)'!$Q$3:$S$135,3,0),"")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(OCULTAR)'!$Q$3:$S$135,3,0),"")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(OCULTAR)'!$Q$3:$S$135,3,0),"")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(OCULTAR)'!$Q$3:$S$135,3,0),"")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(OCULTAR)'!$Q$3:$S$135,3,0),"")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(OCULTAR)'!$Q$3:$S$135,3,0),"")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(OCULTAR)'!$Q$3:$S$135,3,0),"")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(OCULTAR)'!$Q$3:$S$135,3,0),"")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(OCULTAR)'!$Q$3:$S$135,3,0),"")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(OCULTAR)'!$Q$3:$S$135,3,0),"")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(OCULTAR)'!$Q$3:$S$135,3,0),"")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(OCULTAR)'!$Q$3:$S$135,3,0),"")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(OCULTAR)'!$Q$3:$S$135,3,0),"")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(OCULTAR)'!$Q$3:$S$135,3,0),"")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(OCULTAR)'!$Q$3:$S$135,3,0),"")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(OCULTAR)'!$Q$3:$S$135,3,0),"")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(OCULTAR)'!$Q$3:$S$135,3,0),"")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(OCULTAR)'!$Q$3:$S$135,3,0),"")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(OCULTAR)'!$Q$3:$S$135,3,0),"")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(OCULTAR)'!$Q$3:$S$135,3,0),"")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(OCULTAR)'!$Q$3:$S$135,3,0),"")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(OCULTAR)'!$Q$3:$S$135,3,0),"")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(OCULTAR)'!$Q$3:$S$135,3,0),"")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(OCULTAR)'!$Q$3:$S$135,3,0),"")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(OCULTAR)'!$Q$3:$S$135,3,0),"")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(OCULTAR)'!$Q$3:$S$135,3,0),"")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(OCULTAR)'!$Q$3:$S$135,3,0),"")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(OCULTAR)'!$Q$3:$S$135,3,0),"")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(OCULTAR)'!$Q$3:$S$135,3,0),"")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(OCULTAR)'!$Q$3:$S$135,3,0),"")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(OCULTAR)'!$Q$3:$S$135,3,0),"")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(OCULTAR)'!$Q$3:$S$135,3,0),"")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(OCULTAR)'!$Q$3:$S$135,3,0),"")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(OCULTAR)'!$Q$3:$S$135,3,0),"")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(OCULTAR)'!$Q$3:$S$135,3,0),"")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(OCULTAR)'!$Q$3:$S$135,3,0),"")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(OCULTAR)'!$Q$3:$S$135,3,0),"")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(OCULTAR)'!$Q$3:$S$135,3,0),"")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(OCULTAR)'!$Q$3:$S$135,3,0),"")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(OCULTAR)'!$Q$3:$S$135,3,0),"")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(OCULTAR)'!$Q$3:$S$135,3,0),"")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(OCULTAR)'!$Q$3:$S$135,3,0),"")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(OCULTAR)'!$Q$3:$S$135,3,0),"")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(OCULTAR)'!$Q$3:$S$135,3,0),"")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(OCULTAR)'!$Q$3:$S$135,3,0),"")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(OCULTAR)'!$Q$3:$S$135,3,0),"")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(OCULTAR)'!$Q$3:$S$135,3,0),"")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(OCULTAR)'!$Q$3:$S$135,3,0),"")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(OCULTAR)'!$Q$3:$S$135,3,0),"")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(OCULTAR)'!$Q$3:$S$135,3,0),"")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(OCULTAR)'!$Q$3:$S$135,3,0),"")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(OCULTAR)'!$Q$3:$S$135,3,0),"")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(OCULTAR)'!$Q$3:$S$135,3,0),"")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(OCULTAR)'!$Q$3:$S$135,3,0),"")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(OCULTAR)'!$Q$3:$S$135,3,0),"")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(OCULTAR)'!$Q$3:$S$135,3,0),"")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(OCULTAR)'!$Q$3:$S$135,3,0),"")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(OCULTAR)'!$Q$3:$S$135,3,0),"")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(OCULTAR)'!$Q$3:$S$135,3,0),"")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(OCULTAR)'!$Q$3:$S$135,3,0),"")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(OCULTAR)'!$Q$3:$S$135,3,0),"")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(OCULTAR)'!$Q$3:$S$135,3,0),"")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(OCULTAR)'!$Q$3:$S$135,3,0),"")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(OCULTAR)'!$Q$3:$S$135,3,0),"")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(OCULTAR)'!$Q$3:$S$135,3,0),"")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(OCULTAR)'!$Q$3:$S$135,3,0),"")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(OCULTAR)'!$Q$3:$S$135,3,0),"")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(OCULTAR)'!$Q$3:$S$135,3,0),"")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(OCULTAR)'!$Q$3:$S$135,3,0),"")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(OCULTAR)'!$Q$3:$S$135,3,0),"")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(OCULTAR)'!$Q$3:$S$135,3,0),"")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(OCULTAR)'!$Q$3:$S$135,3,0),"")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(OCULTAR)'!$Q$3:$S$135,3,0),"")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(OCULTAR)'!$Q$3:$S$135,3,0),"")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(OCULTAR)'!$Q$3:$S$135,3,0),"")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(OCULTAR)'!$Q$3:$S$135,3,0),"")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(OCULTAR)'!$Q$3:$S$135,3,0),"")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(OCULTAR)'!$Q$3:$S$135,3,0),"")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(OCULTAR)'!$Q$3:$S$135,3,0),"")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(OCULTAR)'!$Q$3:$S$135,3,0),"")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(OCULTAR)'!$Q$3:$S$135,3,0),"")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(OCULTAR)'!$Q$3:$S$135,3,0),"")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(OCULTAR)'!$Q$3:$S$135,3,0),"")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(OCULTAR)'!$Q$3:$S$135,3,0),"")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(OCULTAR)'!$Q$3:$S$135,3,0),"")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(OCULTAR)'!$Q$3:$S$135,3,0),"")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(OCULTAR)'!$Q$3:$S$135,3,0),"")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(OCULTAR)'!$Q$3:$S$135,3,0),"")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(OCULTAR)'!$Q$3:$S$135,3,0),"")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(OCULTAR)'!$Q$3:$S$135,3,0),"")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(OCULTAR)'!$Q$3:$S$135,3,0),"")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(OCULTAR)'!$Q$3:$S$135,3,0),"")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(OCULTAR)'!$Q$3:$S$135,3,0),"")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(OCULTAR)'!$Q$3:$S$135,3,0),"")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(OCULTAR)'!$Q$3:$S$135,3,0),"")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(OCULTAR)'!$Q$3:$S$135,3,0),"")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(OCULTAR)'!$Q$3:$S$135,3,0),"")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(OCULTAR)'!$Q$3:$S$135,3,0),"")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(OCULTAR)'!$Q$3:$S$135,3,0),"")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(OCULTAR)'!$Q$3:$S$135,3,0),"")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(OCULTAR)'!$Q$3:$S$135,3,0),"")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(OCULTAR)'!$Q$3:$S$135,3,0),"")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(OCULTAR)'!$Q$3:$S$135,3,0),"")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(OCULTAR)'!$Q$3:$S$135,3,0),"")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(OCULTAR)'!$Q$3:$S$135,3,0),"")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(OCULTAR)'!$Q$3:$S$135,3,0),"")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(OCULTAR)'!$Q$3:$S$135,3,0),"")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(OCULTAR)'!$Q$3:$S$135,3,0),"")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(OCULTAR)'!$Q$3:$S$135,3,0),"")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(OCULTAR)'!$Q$3:$S$135,3,0),"")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(OCULTAR)'!$Q$3:$S$135,3,0),"")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(OCULTAR)'!$Q$3:$S$135,3,0),"")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(OCULTAR)'!$Q$3:$S$135,3,0),"")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(OCULTAR)'!$Q$3:$S$135,3,0),"")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(OCULTAR)'!$Q$3:$S$135,3,0),"")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(OCULTAR)'!$Q$3:$S$135,3,0),"")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(OCULTAR)'!$Q$3:$S$135,3,0),"")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(OCULTAR)'!$Q$3:$S$135,3,0),"")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(OCULTAR)'!$Q$3:$S$135,3,0),"")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(OCULTAR)'!$Q$3:$S$135,3,0),"")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(OCULTAR)'!$Q$3:$S$135,3,0),"")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(OCULTAR)'!$Q$3:$S$135,3,0),"")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(OCULTAR)'!$Q$3:$S$135,3,0),"")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(OCULTAR)'!$Q$3:$S$135,3,0),"")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(OCULTAR)'!$Q$3:$S$135,3,0),"")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(OCULTAR)'!$Q$3:$S$135,3,0),"")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(OCULTAR)'!$Q$3:$S$135,3,0),"")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(OCULTAR)'!$Q$3:$S$135,3,0),"")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(OCULTAR)'!$Q$3:$S$135,3,0),"")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(OCULTAR)'!$Q$3:$S$135,3,0),"")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(OCULTAR)'!$Q$3:$S$135,3,0),"")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(OCULTAR)'!$Q$3:$S$135,3,0),"")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(OCULTAR)'!$Q$3:$S$135,3,0),"")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(OCULTAR)'!$Q$3:$S$135,3,0),"")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(OCULTAR)'!$Q$3:$S$135,3,0),"")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(OCULTAR)'!$Q$3:$S$135,3,0),"")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(OCULTAR)'!$Q$3:$S$135,3,0),"")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(OCULTAR)'!$Q$3:$S$135,3,0),"")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(OCULTAR)'!$Q$3:$S$135,3,0),"")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(OCULTAR)'!$Q$3:$S$135,3,0),"")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(OCULTAR)'!$Q$3:$S$135,3,0),"")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(OCULTAR)'!$Q$3:$S$135,3,0),"")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(OCULTAR)'!$Q$3:$S$135,3,0),"")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(OCULTAR)'!$Q$3:$S$135,3,0),"")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(OCULTAR)'!$Q$3:$S$135,3,0),"")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(OCULTAR)'!$Q$3:$S$135,3,0),"")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(OCULTAR)'!$Q$3:$S$135,3,0),"")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(OCULTAR)'!$Q$3:$S$135,3,0),"")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(OCULTAR)'!$Q$3:$S$135,3,0),"")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(OCULTAR)'!$Q$3:$S$135,3,0),"")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(OCULTAR)'!$Q$3:$S$135,3,0),"")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(OCULTAR)'!$Q$3:$S$135,3,0),"")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(OCULTAR)'!$Q$3:$S$135,3,0),"")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(OCULTAR)'!$Q$3:$S$135,3,0),"")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(OCULTAR)'!$Q$3:$S$135,3,0),"")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(OCULTAR)'!$Q$3:$S$135,3,0),"")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(OCULTAR)'!$Q$3:$S$135,3,0),"")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(OCULTAR)'!$Q$3:$S$135,3,0),"")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(OCULTAR)'!$Q$3:$S$135,3,0),"")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(OCULTAR)'!$Q$3:$S$135,3,0),"")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(OCULTAR)'!$Q$3:$S$135,3,0),"")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(OCULTAR)'!$Q$3:$S$135,3,0),"")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(OCULTAR)'!$Q$3:$S$135,3,0),"")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(OCULTAR)'!$Q$3:$S$135,3,0),"")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(OCULTAR)'!$Q$3:$S$135,3,0),"")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(OCULTAR)'!$Q$3:$S$135,3,0),"")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(OCULTAR)'!$Q$3:$S$135,3,0),"")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(OCULTAR)'!$Q$3:$S$135,3,0),"")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(OCULTAR)'!$Q$3:$S$135,3,0),"")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(OCULTAR)'!$Q$3:$S$135,3,0),"")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(OCULTAR)'!$Q$3:$S$135,3,0),"")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(OCULTAR)'!$Q$3:$S$135,3,0),"")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(OCULTAR)'!$Q$3:$S$135,3,0),"")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(OCULTAR)'!$Q$3:$S$135,3,0),"")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(OCULTAR)'!$Q$3:$S$135,3,0),"")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(OCULTAR)'!$Q$3:$S$135,3,0),"")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(OCULTAR)'!$Q$3:$S$135,3,0),"")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(OCULTAR)'!$Q$3:$S$135,3,0),"")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(OCULTAR)'!$Q$3:$S$135,3,0),"")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(OCULTAR)'!$Q$3:$S$135,3,0),"")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(OCULTAR)'!$Q$3:$S$135,3,0),"")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(OCULTAR)'!$Q$3:$S$135,3,0),"")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(OCULTAR)'!$Q$3:$S$135,3,0),"")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(OCULTAR)'!$Q$3:$S$135,3,0),"")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(OCULTAR)'!$Q$3:$S$135,3,0),"")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(OCULTAR)'!$Q$3:$S$135,3,0),"")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(OCULTAR)'!$Q$3:$S$135,3,0),"")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(OCULTAR)'!$Q$3:$S$135,3,0),"")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(OCULTAR)'!$Q$3:$S$135,3,0),"")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(OCULTAR)'!$Q$3:$S$135,3,0),"")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(OCULTAR)'!$Q$3:$S$135,3,0),"")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(OCULTAR)'!$Q$3:$S$135,3,0),"")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(OCULTAR)'!$Q$3:$S$135,3,0),"")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(OCULTAR)'!$Q$3:$S$135,3,0),"")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(OCULTAR)'!$Q$3:$S$135,3,0),"")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(OCULTAR)'!$Q$3:$S$135,3,0),"")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(OCULTAR)'!$Q$3:$S$135,3,0),"")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(OCULTAR)'!$Q$3:$S$135,3,0),"")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(OCULTAR)'!$Q$3:$S$135,3,0),"")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(OCULTAR)'!$Q$3:$S$135,3,0),"")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(OCULTAR)'!$Q$3:$S$135,3,0),"")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(OCULTAR)'!$Q$3:$S$135,3,0),"")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(OCULTAR)'!$Q$3:$S$135,3,0),"")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(OCULTAR)'!$Q$3:$S$135,3,0),"")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(OCULTAR)'!$Q$3:$S$135,3,0),"")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(OCULTAR)'!$Q$3:$S$135,3,0),"")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(OCULTAR)'!$Q$3:$S$135,3,0),"")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(OCULTAR)'!$Q$3:$S$135,3,0),"")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(OCULTAR)'!$Q$3:$S$135,3,0),"")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(OCULTAR)'!$Q$3:$S$135,3,0),"")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(OCULTAR)'!$Q$3:$S$135,3,0),"")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(OCULTAR)'!$Q$3:$S$135,3,0),"")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(OCULTAR)'!$Q$3:$S$135,3,0),"")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(OCULTAR)'!$Q$3:$S$135,3,0),"")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(OCULTAR)'!$Q$3:$S$135,3,0),"")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(OCULTAR)'!$Q$3:$S$135,3,0),"")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(OCULTAR)'!$Q$3:$S$135,3,0),"")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(OCULTAR)'!$Q$3:$S$135,3,0),"")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(OCULTAR)'!$Q$3:$S$135,3,0),"")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(OCULTAR)'!$Q$3:$S$135,3,0),"")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(OCULTAR)'!$Q$3:$S$135,3,0),"")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(OCULTAR)'!$Q$3:$S$135,3,0),"")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(OCULTAR)'!$Q$3:$S$135,3,0),"")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(OCULTAR)'!$Q$3:$S$135,3,0),"")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(OCULTAR)'!$Q$3:$S$135,3,0),"")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(OCULTAR)'!$Q$3:$S$135,3,0),"")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(OCULTAR)'!$Q$3:$S$135,3,0),"")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(OCULTAR)'!$Q$3:$S$135,3,0),"")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(OCULTAR)'!$Q$3:$S$135,3,0),"")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(OCULTAR)'!$Q$3:$S$135,3,0),"")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(OCULTAR)'!$Q$3:$S$135,3,0),"")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(OCULTAR)'!$Q$3:$S$135,3,0),"")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(OCULTAR)'!$Q$3:$S$135,3,0),"")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(OCULTAR)'!$Q$3:$S$135,3,0),"")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(OCULTAR)'!$Q$3:$S$135,3,0),"")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(OCULTAR)'!$Q$3:$S$135,3,0),"")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(OCULTAR)'!$Q$3:$S$135,3,0),"")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(OCULTAR)'!$Q$3:$S$135,3,0),"")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(OCULTAR)'!$Q$3:$S$135,3,0),"")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(OCULTAR)'!$Q$3:$S$135,3,0),"")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(OCULTAR)'!$Q$3:$S$135,3,0),"")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(OCULTAR)'!$Q$3:$S$135,3,0),"")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(OCULTAR)'!$Q$3:$S$135,3,0),"")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(OCULTAR)'!$Q$3:$S$135,3,0),"")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(OCULTAR)'!$Q$3:$S$135,3,0),"")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(OCULTAR)'!$Q$3:$S$135,3,0),"")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(OCULTAR)'!$Q$3:$S$135,3,0),"")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(OCULTAR)'!$Q$3:$S$135,3,0),"")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(OCULTAR)'!$Q$3:$S$135,3,0),"")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(OCULTAR)'!$Q$3:$S$135,3,0),"")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(OCULTAR)'!$Q$3:$S$135,3,0),"")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(OCULTAR)'!$Q$3:$S$135,3,0),"")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(OCULTAR)'!$Q$3:$S$135,3,0),"")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(OCULTAR)'!$Q$3:$S$135,3,0),"")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(OCULTAR)'!$Q$3:$S$135,3,0),"")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(OCULTAR)'!$Q$3:$S$135,3,0),"")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(OCULTAR)'!$Q$3:$S$135,3,0),"")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(OCULTAR)'!$Q$3:$S$135,3,0),"")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(OCULTAR)'!$Q$3:$S$135,3,0),"")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(OCULTAR)'!$Q$3:$S$135,3,0),"")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(OCULTAR)'!$Q$3:$S$135,3,0),"")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(OCULTAR)'!$Q$3:$S$135,3,0),"")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(OCULTAR)'!$Q$3:$S$135,3,0),"")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(OCULTAR)'!$Q$3:$S$135,3,0),"")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(OCULTAR)'!$Q$3:$S$135,3,0),"")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(OCULTAR)'!$Q$3:$S$135,3,0),"")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(OCULTAR)'!$Q$3:$S$135,3,0),"")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(OCULTAR)'!$Q$3:$S$135,3,0),"")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(OCULTAR)'!$Q$3:$S$135,3,0),"")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(OCULTAR)'!$Q$3:$S$135,3,0),"")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(OCULTAR)'!$Q$3:$S$135,3,0),"")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(OCULTAR)'!$Q$3:$S$135,3,0),"")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(OCULTAR)'!$Q$3:$S$135,3,0),"")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(OCULTAR)'!$Q$3:$S$135,3,0),"")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(OCULTAR)'!$Q$3:$S$135,3,0),"")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(OCULTAR)'!$Q$3:$S$135,3,0),"")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(OCULTAR)'!$Q$3:$S$135,3,0),"")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(OCULTAR)'!$Q$3:$S$135,3,0),"")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(OCULTAR)'!$Q$3:$S$135,3,0),"")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(OCULTAR)'!$Q$3:$S$135,3,0),"")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(OCULTAR)'!$Q$3:$S$135,3,0),"")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(OCULTAR)'!$Q$3:$S$135,3,0),"")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(OCULTAR)'!$Q$3:$S$135,3,0),"")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(OCULTAR)'!$Q$3:$S$135,3,0),"")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(OCULTAR)'!$Q$3:$S$135,3,0),"")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(OCULTAR)'!$Q$3:$S$135,3,0),"")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(OCULTAR)'!$Q$3:$S$135,3,0),"")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(OCULTAR)'!$Q$3:$S$135,3,0),"")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(OCULTAR)'!$Q$3:$S$135,3,0),"")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(OCULTAR)'!$Q$3:$S$135,3,0),"")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(OCULTAR)'!$Q$3:$S$135,3,0),"")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(OCULTAR)'!$Q$3:$S$135,3,0),"")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(OCULTAR)'!$Q$3:$S$135,3,0),"")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(OCULTAR)'!$Q$3:$S$135,3,0),"")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(OCULTAR)'!$Q$3:$S$135,3,0),"")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(OCULTAR)'!$Q$3:$S$135,3,0),"")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(OCULTAR)'!$Q$3:$S$135,3,0),"")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(OCULTAR)'!$Q$3:$S$135,3,0),"")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(OCULTAR)'!$Q$3:$S$135,3,0),"")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(OCULTAR)'!$Q$3:$S$135,3,0),"")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(OCULTAR)'!$Q$3:$S$135,3,0),"")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(OCULTAR)'!$Q$3:$S$135,3,0),"")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(OCULTAR)'!$Q$3:$S$135,3,0),"")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(OCULTAR)'!$Q$3:$S$135,3,0),"")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(OCULTAR)'!$Q$3:$S$135,3,0),"")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(OCULTAR)'!$Q$3:$S$135,3,0),"")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(OCULTAR)'!$Q$3:$S$135,3,0),"")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(OCULTAR)'!$Q$3:$S$135,3,0),"")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(OCULTAR)'!$Q$3:$S$135,3,0),"")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(OCULTAR)'!$Q$3:$S$135,3,0),"")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(OCULTAR)'!$Q$3:$S$135,3,0),"")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(OCULTAR)'!$Q$3:$S$135,3,0),"")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(OCULTAR)'!$Q$3:$S$135,3,0),"")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(OCULTAR)'!$Q$3:$S$135,3,0),"")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(OCULTAR)'!$Q$3:$S$135,3,0),"")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(OCULTAR)'!$Q$3:$S$135,3,0),"")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(OCULTAR)'!$Q$3:$S$135,3,0),"")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(OCULTAR)'!$Q$3:$S$135,3,0),"")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(OCULTAR)'!$Q$3:$S$135,3,0),"")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(OCULTAR)'!$Q$3:$S$135,3,0),"")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(OCULTAR)'!$Q$3:$S$135,3,0),"")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(OCULTAR)'!$Q$3:$S$135,3,0),"")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(OCULTAR)'!$Q$3:$S$135,3,0),"")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(OCULTAR)'!$Q$3:$S$135,3,0),"")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(OCULTAR)'!$Q$3:$S$135,3,0),"")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(OCULTAR)'!$Q$3:$S$135,3,0),"")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(OCULTAR)'!$Q$3:$S$135,3,0),"")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(OCULTAR)'!$Q$3:$S$135,3,0),"")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(OCULTAR)'!$Q$3:$S$135,3,0),"")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(OCULTAR)'!$Q$3:$S$135,3,0),"")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(OCULTAR)'!$Q$3:$S$135,3,0),"")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(OCULTAR)'!$Q$3:$S$135,3,0),"")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(OCULTAR)'!$Q$3:$S$135,3,0),"")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(OCULTAR)'!$Q$3:$S$135,3,0),"")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(OCULTAR)'!$Q$3:$S$135,3,0),"")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(OCULTAR)'!$Q$3:$S$135,3,0),"")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(OCULTAR)'!$Q$3:$S$135,3,0),"")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(OCULTAR)'!$Q$3:$S$135,3,0),"")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(OCULTAR)'!$Q$3:$S$135,3,0),"")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(OCULTAR)'!$Q$3:$S$135,3,0),"")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(OCULTAR)'!$Q$3:$S$135,3,0),"")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(OCULTAR)'!$Q$3:$S$135,3,0),"")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(OCULTAR)'!$Q$3:$S$135,3,0),"")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(OCULTAR)'!$Q$3:$S$135,3,0),"")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(OCULTAR)'!$Q$3:$S$135,3,0),"")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(OCULTAR)'!$Q$3:$S$135,3,0),"")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(OCULTAR)'!$Q$3:$S$135,3,0),"")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(OCULTAR)'!$Q$3:$S$135,3,0),"")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(OCULTAR)'!$Q$3:$S$135,3,0),"")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(OCULTAR)'!$Q$3:$S$135,3,0),"")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(OCULTAR)'!$Q$3:$S$135,3,0),"")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(OCULTAR)'!$Q$3:$S$135,3,0),"")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(OCULTAR)'!$Q$3:$S$135,3,0),"")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(OCULTAR)'!$Q$3:$S$135,3,0),"")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(OCULTAR)'!$Q$3:$S$135,3,0),"")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(OCULTAR)'!$Q$3:$S$135,3,0),"")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(OCULTAR)'!$Q$3:$S$135,3,0),"")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(OCULTAR)'!$Q$3:$S$135,3,0),"")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(OCULTAR)'!$Q$3:$S$135,3,0),"")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(OCULTAR)'!$Q$3:$S$135,3,0),"")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(OCULTAR)'!$Q$3:$S$135,3,0),"")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(OCULTAR)'!$Q$3:$S$135,3,0),"")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(OCULTAR)'!$Q$3:$S$135,3,0),"")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(OCULTAR)'!$Q$3:$S$135,3,0),"")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(OCULTAR)'!$Q$3:$S$135,3,0),"")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(OCULTAR)'!$Q$3:$S$135,3,0),"")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(OCULTAR)'!$Q$3:$S$135,3,0),"")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(OCULTAR)'!$Q$3:$S$135,3,0),"")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(OCULTAR)'!$Q$3:$S$135,3,0),"")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(OCULTAR)'!$Q$3:$S$135,3,0),"")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(OCULTAR)'!$Q$3:$S$135,3,0),"")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(OCULTAR)'!$Q$3:$S$135,3,0),"")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(OCULTAR)'!$Q$3:$S$135,3,0),"")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(OCULTAR)'!$Q$3:$S$135,3,0),"")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(OCULTAR)'!$Q$3:$S$135,3,0),"")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(OCULTAR)'!$Q$3:$S$135,3,0),"")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(OCULTAR)'!$Q$3:$S$135,3,0),"")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(OCULTAR)'!$Q$3:$S$135,3,0),"")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(OCULTAR)'!$Q$3:$S$135,3,0),"")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(OCULTAR)'!$Q$3:$S$135,3,0),"")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(OCULTAR)'!$Q$3:$S$135,3,0),"")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(OCULTAR)'!$Q$3:$S$135,3,0),"")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(OCULTAR)'!$Q$3:$S$135,3,0),"")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(OCULTAR)'!$Q$3:$S$135,3,0),"")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(OCULTAR)'!$Q$3:$S$135,3,0),"")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(OCULTAR)'!$Q$3:$S$135,3,0),"")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(OCULTAR)'!$Q$3:$S$135,3,0),"")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(OCULTAR)'!$Q$3:$S$135,3,0),"")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(OCULTAR)'!$Q$3:$S$135,3,0),"")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(OCULTAR)'!$Q$3:$S$135,3,0),"")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(OCULTAR)'!$Q$3:$S$135,3,0),"")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(OCULTAR)'!$Q$3:$S$135,3,0),"")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(OCULTAR)'!$Q$3:$S$135,3,0),"")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(OCULTAR)'!$Q$3:$S$135,3,0),"")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(OCULTAR)'!$Q$3:$S$135,3,0),"")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(OCULTAR)'!$Q$3:$S$135,3,0),"")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(OCULTAR)'!$Q$3:$S$135,3,0),"")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(OCULTAR)'!$Q$3:$S$135,3,0),"")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(OCULTAR)'!$Q$3:$S$135,3,0),"")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(OCULTAR)'!$Q$3:$S$135,3,0),"")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(OCULTAR)'!$Q$3:$S$135,3,0),"")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(OCULTAR)'!$Q$3:$S$135,3,0),"")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(OCULTAR)'!$Q$3:$S$135,3,0),"")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(OCULTAR)'!$Q$3:$S$135,3,0),"")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(OCULTAR)'!$Q$3:$S$135,3,0),"")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(OCULTAR)'!$Q$3:$S$135,3,0),"")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(OCULTAR)'!$Q$3:$S$135,3,0),"")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(OCULTAR)'!$Q$3:$S$135,3,0),"")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(OCULTAR)'!$Q$3:$S$135,3,0),"")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(OCULTAR)'!$Q$3:$S$135,3,0),"")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(OCULTAR)'!$Q$3:$S$135,3,0),"")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(OCULTAR)'!$Q$3:$S$135,3,0),"")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(OCULTAR)'!$Q$3:$S$135,3,0),"")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(OCULTAR)'!$Q$3:$S$135,3,0),"")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(OCULTAR)'!$Q$3:$S$135,3,0),"")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(OCULTAR)'!$Q$3:$S$135,3,0),"")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(OCULTAR)'!$Q$3:$S$135,3,0),"")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(OCULTAR)'!$Q$3:$S$135,3,0),"")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(OCULTAR)'!$Q$3:$S$135,3,0),"")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(OCULTAR)'!$Q$3:$S$135,3,0),"")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(OCULTAR)'!$Q$3:$S$135,3,0),"")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(OCULTAR)'!$Q$3:$S$135,3,0),"")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(OCULTAR)'!$Q$3:$S$135,3,0),"")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(OCULTAR)'!$Q$3:$S$135,3,0),"")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(OCULTAR)'!$Q$3:$S$135,3,0),"")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(OCULTAR)'!$Q$3:$S$135,3,0),"")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(OCULTAR)'!$Q$3:$S$135,3,0),"")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(OCULTAR)'!$Q$3:$S$135,3,0),"")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(OCULTAR)'!$Q$3:$S$135,3,0),"")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(OCULTAR)'!$Q$3:$S$135,3,0),"")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(OCULTAR)'!$Q$3:$S$135,3,0),"")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(OCULTAR)'!$Q$3:$S$135,3,0),"")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(OCULTAR)'!$Q$3:$S$135,3,0),"")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(OCULTAR)'!$Q$3:$S$135,3,0),"")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(OCULTAR)'!$Q$3:$S$135,3,0),"")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(OCULTAR)'!$Q$3:$S$135,3,0),"")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(OCULTAR)'!$Q$3:$S$135,3,0),"")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(OCULTAR)'!$Q$3:$S$135,3,0),"")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(OCULTAR)'!$Q$3:$S$135,3,0),"")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(OCULTAR)'!$Q$3:$S$135,3,0),"")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(OCULTAR)'!$Q$3:$S$135,3,0),"")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(OCULTAR)'!$Q$3:$S$135,3,0),"")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(OCULTAR)'!$Q$3:$S$135,3,0),"")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(OCULTAR)'!$Q$3:$S$135,3,0),"")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(OCULTAR)'!$Q$3:$S$135,3,0),"")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(OCULTAR)'!$Q$3:$S$135,3,0),"")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(OCULTAR)'!$Q$3:$S$135,3,0),"")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(OCULTAR)'!$Q$3:$S$135,3,0),"")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(OCULTAR)'!$Q$3:$S$135,3,0),"")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(OCULTAR)'!$Q$3:$S$135,3,0),"")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(OCULTAR)'!$Q$3:$S$135,3,0),"")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(OCULTAR)'!$Q$3:$S$135,3,0),"")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(OCULTAR)'!$Q$3:$S$135,3,0),"")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(OCULTAR)'!$Q$3:$S$135,3,0),"")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(OCULTAR)'!$Q$3:$S$135,3,0),"")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(OCULTAR)'!$Q$3:$S$135,3,0),"")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(OCULTAR)'!$Q$3:$S$135,3,0),"")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(OCULTAR)'!$Q$3:$S$135,3,0),"")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(OCULTAR)'!$Q$3:$S$135,3,0),"")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(OCULTAR)'!$Q$3:$S$135,3,0),"")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(OCULTAR)'!$Q$3:$S$135,3,0),"")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(OCULTAR)'!$Q$3:$S$135,3,0),"")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(OCULTAR)'!$Q$3:$S$135,3,0),"")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(OCULTAR)'!$Q$3:$S$135,3,0),"")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(OCULTAR)'!$Q$3:$S$135,3,0),"")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(OCULTAR)'!$Q$3:$S$135,3,0),"")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(OCULTAR)'!$Q$3:$S$135,3,0),"")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(OCULTAR)'!$Q$3:$S$135,3,0),"")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(OCULTAR)'!$Q$3:$S$135,3,0),"")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(OCULTAR)'!$Q$3:$S$135,3,0),"")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(OCULTAR)'!$Q$3:$S$135,3,0),"")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(OCULTAR)'!$Q$3:$S$135,3,0),"")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(OCULTAR)'!$Q$3:$S$135,3,0),"")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(OCULTAR)'!$Q$3:$S$135,3,0),"")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(OCULTAR)'!$Q$3:$S$135,3,0),"")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(OCULTAR)'!$Q$3:$S$135,3,0),"")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(OCULTAR)'!$Q$3:$S$135,3,0),"")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(OCULTAR)'!$Q$3:$S$135,3,0),"")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(OCULTAR)'!$Q$3:$S$135,3,0),"")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(OCULTAR)'!$Q$3:$S$135,3,0),"")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(OCULTAR)'!$Q$3:$S$135,3,0),"")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(OCULTAR)'!$Q$3:$S$135,3,0),"")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(OCULTAR)'!$Q$3:$S$135,3,0),"")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(OCULTAR)'!$Q$3:$S$135,3,0),"")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(OCULTAR)'!$Q$3:$S$135,3,0),"")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(OCULTAR)'!$Q$3:$S$135,3,0),"")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(OCULTAR)'!$Q$3:$S$135,3,0),"")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(OCULTAR)'!$Q$3:$S$135,3,0),"")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(OCULTAR)'!$Q$3:$S$135,3,0),"")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(OCULTAR)'!$Q$3:$S$135,3,0),"")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(OCULTAR)'!$Q$3:$S$135,3,0),"")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(OCULTAR)'!$Q$3:$S$135,3,0),"")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(OCULTAR)'!$Q$3:$S$135,3,0),"")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(OCULTAR)'!$Q$3:$S$135,3,0),"")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(OCULTAR)'!$Q$3:$S$135,3,0),"")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(OCULTAR)'!$Q$3:$S$135,3,0),"")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(OCULTAR)'!$Q$3:$S$135,3,0),"")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(OCULTAR)'!$Q$3:$S$135,3,0),"")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(OCULTAR)'!$Q$3:$S$135,3,0),"")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(OCULTAR)'!$Q$3:$S$135,3,0),"")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(OCULTAR)'!$Q$3:$S$135,3,0),"")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(OCULTAR)'!$Q$3:$S$135,3,0),"")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(OCULTAR)'!$Q$3:$S$135,3,0),"")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(OCULTAR)'!$Q$3:$S$135,3,0),"")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(OCULTAR)'!$Q$3:$S$135,3,0),"")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(OCULTAR)'!$Q$3:$S$135,3,0),"")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(OCULTAR)'!$Q$3:$S$135,3,0),"")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(OCULTAR)'!$Q$3:$S$135,3,0),"")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(OCULTAR)'!$Q$3:$S$135,3,0),"")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(OCULTAR)'!$Q$3:$S$135,3,0),"")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(OCULTAR)'!$Q$3:$S$135,3,0),"")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(OCULTAR)'!$Q$3:$S$135,3,0),"")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(OCULTAR)'!$Q$3:$S$135,3,0),"")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(OCULTAR)'!$Q$3:$S$135,3,0),"")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(OCULTAR)'!$Q$3:$S$135,3,0),"")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(OCULTAR)'!$Q$3:$S$135,3,0),"")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(OCULTAR)'!$Q$3:$S$135,3,0),"")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(OCULTAR)'!$Q$3:$S$135,3,0),"")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(OCULTAR)'!$Q$3:$S$135,3,0),"")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(OCULTAR)'!$Q$3:$S$135,3,0),"")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(OCULTAR)'!$Q$3:$S$135,3,0),"")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(OCULTAR)'!$Q$3:$S$135,3,0),"")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(OCULTAR)'!$Q$3:$S$135,3,0),"")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(OCULTAR)'!$Q$3:$S$135,3,0),"")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(OCULTAR)'!$Q$3:$S$135,3,0),"")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(OCULTAR)'!$Q$3:$S$135,3,0),"")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(OCULTAR)'!$Q$3:$S$135,3,0),"")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(OCULTAR)'!$Q$3:$S$135,3,0),"")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(OCULTAR)'!$Q$3:$S$135,3,0),"")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(OCULTAR)'!$Q$3:$S$135,3,0),"")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(OCULTAR)'!$Q$3:$S$135,3,0),"")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(OCULTAR)'!$Q$3:$S$135,3,0),"")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(OCULTAR)'!$Q$3:$S$135,3,0),"")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(OCULTAR)'!$Q$3:$S$135,3,0),"")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(OCULTAR)'!$Q$3:$S$135,3,0),"")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(OCULTAR)'!$Q$3:$S$135,3,0),"")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(OCULTAR)'!$Q$3:$S$135,3,0),"")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(OCULTAR)'!$Q$3:$S$135,3,0),"")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(OCULTAR)'!$Q$3:$S$135,3,0),"")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(OCULTAR)'!$Q$3:$S$135,3,0),"")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(OCULTAR)'!$Q$3:$S$135,3,0),"")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(OCULTAR)'!$Q$3:$S$135,3,0),"")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(OCULTAR)'!$Q$3:$S$135,3,0),"")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(OCULTAR)'!$Q$3:$S$135,3,0),"")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(OCULTAR)'!$Q$3:$S$135,3,0),"")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(OCULTAR)'!$Q$3:$S$135,3,0),"")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(OCULTAR)'!$Q$3:$S$135,3,0),"")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(OCULTAR)'!$Q$3:$S$135,3,0),"")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(OCULTAR)'!$Q$3:$S$135,3,0),"")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(OCULTAR)'!$Q$3:$S$135,3,0),"")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(OCULTAR)'!$Q$3:$S$135,3,0),"")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(OCULTAR)'!$Q$3:$S$135,3,0),"")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(OCULTAR)'!$Q$3:$S$135,3,0),"")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(OCULTAR)'!$Q$3:$S$135,3,0),"")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(OCULTAR)'!$Q$3:$S$135,3,0),"")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(OCULTAR)'!$Q$3:$S$135,3,0),"")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(OCULTAR)'!$Q$3:$S$135,3,0),"")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(OCULTAR)'!$Q$3:$S$135,3,0),"")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(OCULTAR)'!$Q$3:$S$135,3,0),"")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(OCULTAR)'!$Q$3:$S$135,3,0),"")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(OCULTAR)'!$Q$3:$S$135,3,0),"")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(OCULTAR)'!$Q$3:$S$135,3,0),"")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(OCULTAR)'!$Q$3:$S$135,3,0),"")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(OCULTAR)'!$Q$3:$S$135,3,0),"")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(OCULTAR)'!$Q$3:$S$135,3,0),"")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(OCULTAR)'!$Q$3:$S$135,3,0),"")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(OCULTAR)'!$Q$3:$S$135,3,0),"")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(OCULTAR)'!$Q$3:$S$135,3,0),"")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(OCULTAR)'!$Q$3:$S$135,3,0),"")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(OCULTAR)'!$Q$3:$S$135,3,0),"")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(OCULTAR)'!$Q$3:$S$135,3,0),"")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(OCULTAR)'!$Q$3:$S$135,3,0),"")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(OCULTAR)'!$Q$3:$S$135,3,0),"")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(OCULTAR)'!$Q$3:$S$135,3,0),"")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(OCULTAR)'!$Q$3:$S$135,3,0),"")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(OCULTAR)'!$Q$3:$S$135,3,0),"")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(OCULTAR)'!$Q$3:$S$135,3,0),"")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(OCULTAR)'!$Q$3:$S$135,3,0),"")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(OCULTAR)'!$Q$3:$S$135,3,0),"")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(OCULTAR)'!$Q$3:$S$135,3,0),"")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(OCULTAR)'!$Q$3:$S$135,3,0),"")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(OCULTAR)'!$Q$3:$S$135,3,0),"")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(OCULTAR)'!$Q$3:$S$135,3,0),"")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(OCULTAR)'!$Q$3:$S$135,3,0),"")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(OCULTAR)'!$Q$3:$S$135,3,0),"")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(OCULTAR)'!$Q$3:$S$135,3,0),"")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(OCULTAR)'!$Q$3:$S$135,3,0),"")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(OCULTAR)'!$Q$3:$S$135,3,0),"")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(OCULTAR)'!$Q$3:$S$135,3,0),"")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(OCULTAR)'!$Q$3:$S$135,3,0),"")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(OCULTAR)'!$Q$3:$S$135,3,0),"")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(OCULTAR)'!$Q$3:$S$135,3,0),"")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(OCULTAR)'!$Q$3:$S$135,3,0),"")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(OCULTAR)'!$Q$3:$S$135,3,0),"")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(OCULTAR)'!$Q$3:$S$135,3,0),"")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(OCULTAR)'!$Q$3:$S$135,3,0),"")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(OCULTAR)'!$Q$3:$S$135,3,0),"")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(OCULTAR)'!$Q$3:$S$135,3,0),"")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(OCULTAR)'!$Q$3:$S$135,3,0),"")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(OCULTAR)'!$Q$3:$S$135,3,0),"")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(OCULTAR)'!$Q$3:$S$135,3,0),"")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(OCULTAR)'!$Q$3:$S$135,3,0),"")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(OCULTAR)'!$Q$3:$S$135,3,0),"")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(OCULTAR)'!$Q$3:$S$135,3,0),"")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(OCULTAR)'!$Q$3:$S$135,3,0),"")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(OCULTAR)'!$Q$3:$S$135,3,0),"")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(OCULTAR)'!$Q$3:$S$135,3,0),"")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(OCULTAR)'!$Q$3:$S$135,3,0),"")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(OCULTAR)'!$Q$3:$S$135,3,0),"")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(OCULTAR)'!$Q$3:$S$135,3,0),"")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(OCULTAR)'!$Q$3:$S$135,3,0),"")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(OCULTAR)'!$Q$3:$S$135,3,0),"")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(OCULTAR)'!$Q$3:$S$135,3,0),"")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(OCULTAR)'!$Q$3:$S$135,3,0),"")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(OCULTAR)'!$Q$3:$S$135,3,0),"")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(OCULTAR)'!$Q$3:$S$135,3,0),"")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(OCULTAR)'!$Q$3:$S$135,3,0),"")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(OCULTAR)'!$Q$3:$S$135,3,0),"")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(OCULTAR)'!$Q$3:$S$135,3,0),"")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(OCULTAR)'!$Q$3:$S$135,3,0),"")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(OCULTAR)'!$Q$3:$S$135,3,0),"")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(OCULTAR)'!$Q$3:$S$135,3,0),"")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(OCULTAR)'!$Q$3:$S$135,3,0),"")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(OCULTAR)'!$Q$3:$S$135,3,0),"")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(OCULTAR)'!$Q$3:$S$135,3,0),"")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(OCULTAR)'!$Q$3:$S$135,3,0),"")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(OCULTAR)'!$Q$3:$S$135,3,0),"")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(OCULTAR)'!$Q$3:$S$135,3,0),"")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(OCULTAR)'!$Q$3:$S$135,3,0),"")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(OCULTAR)'!$Q$3:$S$135,3,0),"")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(OCULTAR)'!$Q$3:$S$135,3,0),"")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(OCULTAR)'!$Q$3:$S$135,3,0),"")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(OCULTAR)'!$Q$3:$S$135,3,0),"")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(OCULTAR)'!$Q$3:$S$135,3,0),"")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(OCULTAR)'!$Q$3:$S$135,3,0),"")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(OCULTAR)'!$Q$3:$S$135,3,0),"")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(OCULTAR)'!$Q$3:$S$135,3,0),"")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(OCULTAR)'!$Q$3:$S$135,3,0),"")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(OCULTAR)'!$Q$3:$S$135,3,0),"")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(OCULTAR)'!$Q$3:$S$135,3,0),"")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(OCULTAR)'!$Q$3:$S$135,3,0),"")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(OCULTAR)'!$Q$3:$S$135,3,0),"")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(OCULTAR)'!$Q$3:$S$135,3,0),"")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(OCULTAR)'!$Q$3:$S$135,3,0),"")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(OCULTAR)'!$Q$3:$S$135,3,0),"")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(OCULTAR)'!$Q$3:$S$135,3,0),"")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(OCULTAR)'!$Q$3:$S$135,3,0),"")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(OCULTAR)'!$Q$3:$S$135,3,0),"")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(OCULTAR)'!$Q$3:$S$135,3,0),"")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(OCULTAR)'!$Q$3:$S$135,3,0),"")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(OCULTAR)'!$Q$3:$S$135,3,0),"")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(OCULTAR)'!$Q$3:$S$135,3,0),"")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(OCULTAR)'!$Q$3:$S$135,3,0),"")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(OCULTAR)'!$Q$3:$S$135,3,0),"")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(OCULTAR)'!$Q$3:$S$135,3,0),"")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(OCULTAR)'!$Q$3:$S$135,3,0),"")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(OCULTAR)'!$Q$3:$S$135,3,0),"")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(OCULTAR)'!$Q$3:$S$135,3,0),"")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(OCULTAR)'!$Q$3:$S$135,3,0),"")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(OCULTAR)'!$Q$3:$S$135,3,0),"")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(OCULTAR)'!$Q$3:$S$135,3,0),"")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(OCULTAR)'!$Q$3:$S$135,3,0),"")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(OCULTAR)'!$Q$3:$S$135,3,0),"")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(OCULTAR)'!$Q$3:$S$135,3,0),"")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(OCULTAR)'!$Q$3:$S$135,3,0),"")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(OCULTAR)'!$Q$3:$S$135,3,0),"")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(OCULTAR)'!$Q$3:$S$135,3,0),"")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(OCULTAR)'!$Q$3:$S$135,3,0),"")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(OCULTAR)'!$Q$3:$S$135,3,0),"")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(OCULTAR)'!$Q$3:$S$135,3,0),"")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(OCULTAR)'!$Q$3:$S$135,3,0),"")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(OCULTAR)'!$Q$3:$S$135,3,0),"")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(OCULTAR)'!$Q$3:$S$135,3,0),"")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(OCULTAR)'!$Q$3:$S$135,3,0),"")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(OCULTAR)'!$Q$3:$S$135,3,0),"")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(OCULTAR)'!$Q$3:$S$135,3,0),"")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(OCULTAR)'!$Q$3:$S$135,3,0),"")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(OCULTAR)'!$Q$3:$S$135,3,0),"")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(OCULTAR)'!$Q$3:$S$135,3,0),"")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(OCULTAR)'!$Q$3:$S$135,3,0),"")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(OCULTAR)'!$Q$3:$S$135,3,0),"")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(OCULTAR)'!$Q$3:$S$135,3,0),"")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(OCULTAR)'!$Q$3:$S$135,3,0),"")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(OCULTAR)'!$Q$3:$S$135,3,0),"")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(OCULTAR)'!$Q$3:$S$135,3,0),"")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(OCULTAR)'!$Q$3:$S$135,3,0),"")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(OCULTAR)'!$Q$3:$S$135,3,0),"")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(OCULTAR)'!$Q$3:$S$135,3,0),"")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(OCULTAR)'!$Q$3:$S$135,3,0),"")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(OCULTAR)'!$Q$3:$S$135,3,0),"")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(OCULTAR)'!$Q$3:$S$135,3,0),"")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(OCULTAR)'!$Q$3:$S$135,3,0),"")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(OCULTAR)'!$Q$3:$S$135,3,0),"")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(OCULTAR)'!$Q$3:$S$135,3,0),"")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(OCULTAR)'!$Q$3:$S$135,3,0),"")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(OCULTAR)'!$Q$3:$S$135,3,0),"")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(OCULTAR)'!$Q$3:$S$135,3,0),"")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(OCULTAR)'!$Q$3:$S$135,3,0),"")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(OCULTAR)'!$Q$3:$S$135,3,0),"")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(OCULTAR)'!$Q$3:$S$135,3,0),"")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(OCULTAR)'!$Q$3:$S$135,3,0),"")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(OCULTAR)'!$Q$3:$S$135,3,0),"")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(OCULTAR)'!$Q$3:$S$135,3,0),"")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(OCULTAR)'!$Q$3:$S$135,3,0),"")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(OCULTAR)'!$Q$3:$S$135,3,0),"")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(OCULTAR)'!$Q$3:$S$135,3,0),"")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(OCULTAR)'!$Q$3:$S$135,3,0),"")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(OCULTAR)'!$Q$3:$S$135,3,0),"")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(OCULTAR)'!$Q$3:$S$135,3,0),"")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(OCULTAR)'!$Q$3:$S$135,3,0),"")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(OCULTAR)'!$Q$3:$S$135,3,0),"")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(OCULTAR)'!$Q$3:$S$135,3,0),"")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(OCULTAR)'!$Q$3:$S$135,3,0),"")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(OCULTAR)'!$Q$3:$S$135,3,0),"")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(OCULTAR)'!$Q$3:$S$135,3,0),"")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(OCULTAR)'!$Q$3:$S$135,3,0),"")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(OCULTAR)'!$Q$3:$S$135,3,0),"")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(OCULTAR)'!$Q$3:$S$135,3,0),"")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(OCULTAR)'!$Q$3:$S$135,3,0),"")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(OCULTAR)'!$Q$3:$S$135,3,0),"")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(OCULTAR)'!$Q$3:$S$135,3,0),"")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(OCULTAR)'!$Q$3:$S$135,3,0),"")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(OCULTAR)'!$Q$3:$S$135,3,0),"")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(OCULTAR)'!$Q$3:$S$135,3,0),"")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(OCULTAR)'!$Q$3:$S$135,3,0),"")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(OCULTAR)'!$Q$3:$S$135,3,0),"")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(OCULTAR)'!$Q$3:$S$135,3,0),"")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(OCULTAR)'!$Q$3:$S$135,3,0),"")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(OCULTAR)'!$Q$3:$S$135,3,0),"")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(OCULTAR)'!$Q$3:$S$135,3,0),"")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(OCULTAR)'!$Q$3:$S$135,3,0),"")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(OCULTAR)'!$Q$3:$S$135,3,0),"")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(OCULTAR)'!$Q$3:$S$135,3,0),"")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(OCULTAR)'!$Q$3:$S$135,3,0),"")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(OCULTAR)'!$Q$3:$S$135,3,0),"")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(OCULTAR)'!$Q$3:$S$135,3,0),"")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(OCULTAR)'!$Q$3:$S$135,3,0),"")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(OCULTAR)'!$Q$3:$S$135,3,0),"")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(OCULTAR)'!$Q$3:$S$135,3,0),"")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(OCULTAR)'!$Q$3:$S$135,3,0),"")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(OCULTAR)'!$Q$3:$S$135,3,0),"")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(OCULTAR)'!$Q$3:$S$135,3,0),"")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(OCULTAR)'!$Q$3:$S$135,3,0),"")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(OCULTAR)'!$Q$3:$S$135,3,0),"")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(OCULTAR)'!$Q$3:$S$135,3,0),"")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(OCULTAR)'!$Q$3:$S$135,3,0),"")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(OCULTAR)'!$Q$3:$S$135,3,0),"")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(OCULTAR)'!$Q$3:$S$135,3,0),"")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(OCULTAR)'!$Q$3:$S$135,3,0),"")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(OCULTAR)'!$Q$3:$S$135,3,0),"")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(OCULTAR)'!$Q$3:$S$135,3,0),"")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(OCULTAR)'!$Q$3:$S$135,3,0),"")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(OCULTAR)'!$Q$3:$S$135,3,0),"")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(OCULTAR)'!$Q$3:$S$135,3,0),"")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(OCULTAR)'!$Q$3:$S$135,3,0),"")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(OCULTAR)'!$Q$3:$S$135,3,0),"")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(OCULTAR)'!$Q$3:$S$135,3,0),"")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(OCULTAR)'!$Q$3:$S$135,3,0),"")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(OCULTAR)'!$Q$3:$S$135,3,0),"")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(OCULTAR)'!$Q$3:$S$135,3,0),"")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(OCULTAR)'!$Q$3:$S$135,3,0),"")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(OCULTAR)'!$Q$3:$S$135,3,0),"")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(OCULTAR)'!$Q$3:$S$135,3,0),"")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(OCULTAR)'!$Q$3:$S$135,3,0),"")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(OCULTAR)'!$Q$3:$S$135,3,0),"")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(OCULTAR)'!$Q$3:$S$135,3,0),"")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(OCULTAR)'!$Q$3:$S$135,3,0),"")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(OCULTAR)'!$Q$3:$S$135,3,0),"")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(OCULTAR)'!$Q$3:$S$135,3,0),"")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(OCULTAR)'!$Q$3:$S$135,3,0),"")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(OCULTAR)'!$Q$3:$S$135,3,0),"")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(OCULTAR)'!$Q$3:$S$135,3,0),"")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(OCULTAR)'!$Q$3:$S$135,3,0),"")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(OCULTAR)'!$Q$3:$S$135,3,0),"")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(OCULTAR)'!$Q$3:$S$135,3,0),"")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(OCULTAR)'!$Q$3:$S$135,3,0),"")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(OCULTAR)'!$Q$3:$S$135,3,0),"")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(OCULTAR)'!$Q$3:$S$135,3,0),"")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(OCULTAR)'!$Q$3:$S$135,3,0),"")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(OCULTAR)'!$Q$3:$S$135,3,0),"")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(OCULTAR)'!$Q$3:$S$135,3,0),"")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(OCULTAR)'!$Q$3:$S$135,3,0),"")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(OCULTAR)'!$Q$3:$S$135,3,0),"")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(OCULTAR)'!$Q$3:$S$135,3,0),"")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(OCULTAR)'!$Q$3:$S$135,3,0),"")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(OCULTAR)'!$Q$3:$S$135,3,0),"")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(OCULTAR)'!$Q$3:$S$135,3,0),"")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(OCULTAR)'!$Q$3:$S$135,3,0),"")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(OCULTAR)'!$Q$3:$S$135,3,0),"")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(OCULTAR)'!$Q$3:$S$135,3,0),"")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(OCULTAR)'!$Q$3:$S$135,3,0),"")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(OCULTAR)'!$Q$3:$S$135,3,0),"")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(OCULTAR)'!$Q$3:$S$135,3,0),"")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(OCULTAR)'!$Q$3:$S$135,3,0),"")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(OCULTAR)'!$Q$3:$S$135,3,0),"")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(OCULTAR)'!$Q$3:$S$135,3,0),"")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(OCULTAR)'!$Q$3:$S$135,3,0),"")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(OCULTAR)'!$Q$3:$S$135,3,0),"")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(OCULTAR)'!$Q$3:$S$135,3,0),"")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(OCULTAR)'!$Q$3:$S$135,3,0),"")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(OCULTAR)'!$Q$3:$S$135,3,0),"")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(OCULTAR)'!$Q$3:$S$135,3,0),"")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(OCULTAR)'!$Q$3:$S$135,3,0),"")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(OCULTAR)'!$Q$3:$S$135,3,0),"")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(OCULTAR)'!$Q$3:$S$135,3,0),"")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(OCULTAR)'!$Q$3:$S$135,3,0),"")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(OCULTAR)'!$Q$3:$S$135,3,0),"")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(OCULTAR)'!$Q$3:$S$135,3,0),"")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(OCULTAR)'!$Q$3:$S$135,3,0),"")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(OCULTAR)'!$Q$3:$S$135,3,0),"")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(OCULTAR)'!$Q$3:$S$135,3,0),"")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(OCULTAR)'!$Q$3:$S$135,3,0),"")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(OCULTAR)'!$Q$3:$S$135,3,0),"")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(OCULTAR)'!$Q$3:$S$135,3,0),"")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(OCULTAR)'!$Q$3:$S$135,3,0),"")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(OCULTAR)'!$Q$3:$S$135,3,0),"")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(OCULTAR)'!$Q$3:$S$135,3,0),"")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(OCULTAR)'!$Q$3:$S$135,3,0),"")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(OCULTAR)'!$Q$3:$S$135,3,0),"")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(OCULTAR)'!$Q$3:$S$135,3,0),"")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(OCULTAR)'!$Q$3:$S$135,3,0),"")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(OCULTAR)'!$Q$3:$S$135,3,0),"")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(OCULTAR)'!$Q$3:$S$135,3,0),"")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(OCULTAR)'!$Q$3:$S$135,3,0),"")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(OCULTAR)'!$Q$3:$S$135,3,0),"")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(OCULTAR)'!$Q$3:$S$135,3,0),"")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(OCULTAR)'!$Q$3:$S$135,3,0),"")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(OCULTAR)'!$Q$3:$S$135,3,0),"")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(OCULTAR)'!$Q$3:$S$135,3,0),"")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(OCULTAR)'!$Q$3:$S$135,3,0),"")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(OCULTAR)'!$Q$3:$S$135,3,0),"")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(OCULTAR)'!$Q$3:$S$135,3,0),"")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(OCULTAR)'!$Q$3:$S$135,3,0),"")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(OCULTAR)'!$Q$3:$S$135,3,0),"")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(OCULTAR)'!$Q$3:$S$135,3,0),"")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(OCULTAR)'!$Q$3:$S$135,3,0),"")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(OCULTAR)'!$Q$3:$S$135,3,0),"")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(OCULTAR)'!$Q$3:$S$135,3,0),"")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(OCULTAR)'!$Q$3:$S$135,3,0),"")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(OCULTAR)'!$Q$3:$S$135,3,0),"")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(OCULTAR)'!$Q$3:$S$135,3,0),"")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(OCULTAR)'!$Q$3:$S$135,3,0),"")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(OCULTAR)'!$Q$3:$S$135,3,0),"")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(OCULTAR)'!$Q$3:$S$135,3,0),"")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(OCULTAR)'!$Q$3:$S$135,3,0),"")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(OCULTAR)'!$Q$3:$S$135,3,0),"")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(OCULTAR)'!$Q$3:$S$135,3,0),"")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(OCULTAR)'!$Q$3:$S$135,3,0),"")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(OCULTAR)'!$Q$3:$S$135,3,0),"")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(OCULTAR)'!$Q$3:$S$135,3,0),"")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(OCULTAR)'!$Q$3:$S$135,3,0),"")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(OCULTAR)'!$Q$3:$S$135,3,0),"")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(OCULTAR)'!$Q$3:$S$135,3,0),"")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(OCULTAR)'!$Q$3:$S$135,3,0),"")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(OCULTAR)'!$Q$3:$S$135,3,0),"")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(OCULTAR)'!$Q$3:$S$135,3,0),"")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(OCULTAR)'!$Q$3:$S$135,3,0),"")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(OCULTAR)'!$Q$3:$S$135,3,0),"")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(OCULTAR)'!$Q$3:$S$135,3,0),"")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(OCULTAR)'!$Q$3:$S$135,3,0),"")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(OCULTAR)'!$Q$3:$S$135,3,0),"")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(OCULTAR)'!$Q$3:$S$135,3,0),"")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(OCULTAR)'!$Q$3:$S$135,3,0),"")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(OCULTAR)'!$Q$3:$S$135,3,0),"")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(OCULTAR)'!$Q$3:$S$135,3,0),"")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(OCULTAR)'!$Q$3:$S$135,3,0),"")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(OCULTAR)'!$Q$3:$S$135,3,0),"")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(OCULTAR)'!$Q$3:$S$135,3,0),"")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(OCULTAR)'!$Q$3:$S$135,3,0),"")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(OCULTAR)'!$Q$3:$S$135,3,0),"")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(OCULTAR)'!$Q$3:$S$135,3,0),"")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(OCULTAR)'!$Q$3:$S$135,3,0),"")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(OCULTAR)'!$Q$3:$S$135,3,0),"")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(OCULTAR)'!$Q$3:$S$135,3,0),"")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(OCULTAR)'!$Q$3:$S$135,3,0),"")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(OCULTAR)'!$Q$3:$S$135,3,0),"")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(OCULTAR)'!$Q$3:$S$135,3,0),"")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(OCULTAR)'!$Q$3:$S$135,3,0),"")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(OCULTAR)'!$Q$3:$S$135,3,0),"")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(OCULTAR)'!$Q$3:$S$135,3,0),"")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(OCULTAR)'!$Q$3:$S$135,3,0),"")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(OCULTAR)'!$Q$3:$S$135,3,0),"")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(OCULTAR)'!$Q$3:$S$135,3,0),"")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(OCULTAR)'!$Q$3:$S$135,3,0),"")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(OCULTAR)'!$Q$3:$S$135,3,0),"")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(OCULTAR)'!$Q$3:$S$135,3,0),"")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(OCULTAR)'!$Q$3:$S$135,3,0),"")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(OCULTAR)'!$Q$3:$S$135,3,0),"")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(OCULTAR)'!$Q$3:$S$135,3,0),"")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(OCULTAR)'!$Q$3:$S$135,3,0),"")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(OCULTAR)'!$Q$3:$S$135,3,0),"")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(OCULTAR)'!$Q$3:$S$135,3,0),"")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(OCULTAR)'!$Q$3:$S$135,3,0),"")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(OCULTAR)'!$Q$3:$S$135,3,0),"")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(OCULTAR)'!$Q$3:$S$135,3,0),"")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(OCULTAR)'!$Q$3:$S$135,3,0),"")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(OCULTAR)'!$Q$3:$S$135,3,0),"")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(OCULTAR)'!$Q$3:$S$135,3,0),"")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(OCULTAR)'!$Q$3:$S$135,3,0),"")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(OCULTAR)'!$Q$3:$S$135,3,0),"")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(OCULTAR)'!$Q$3:$S$135,3,0),"")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(OCULTAR)'!$Q$3:$S$135,3,0),"")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(OCULTAR)'!$Q$3:$S$135,3,0),"")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(OCULTAR)'!$Q$3:$S$135,3,0),"")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(OCULTAR)'!$Q$3:$S$135,3,0),"")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(OCULTAR)'!$Q$3:$S$135,3,0),"")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(OCULTAR)'!$Q$3:$S$135,3,0),"")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(OCULTAR)'!$Q$3:$S$135,3,0),"")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(OCULTAR)'!$Q$3:$S$135,3,0),"")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(OCULTAR)'!$Q$3:$S$135,3,0),"")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(OCULTAR)'!$Q$3:$S$135,3,0),"")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(OCULTAR)'!$Q$3:$S$135,3,0),"")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(OCULTAR)'!$Q$3:$S$135,3,0),"")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(OCULTAR)'!$Q$3:$S$135,3,0),"")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(OCULTAR)'!$Q$3:$S$135,3,0),"")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(OCULTAR)'!$Q$3:$S$135,3,0),"")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(OCULTAR)'!$Q$3:$S$135,3,0),"")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(OCULTAR)'!$Q$3:$S$135,3,0),"")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(OCULTAR)'!$Q$3:$S$135,3,0),"")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(OCULTAR)'!$Q$3:$S$135,3,0),"")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(OCULTAR)'!$Q$3:$S$135,3,0),"")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(OCULTAR)'!$Q$3:$S$135,3,0),"")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(OCULTAR)'!$Q$3:$S$135,3,0),"")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(OCULTAR)'!$Q$3:$S$135,3,0),"")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(OCULTAR)'!$Q$3:$S$135,3,0),"")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(OCULTAR)'!$Q$3:$S$135,3,0),"")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(OCULTAR)'!$Q$3:$S$135,3,0),"")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(OCULTAR)'!$Q$3:$S$135,3,0),"")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(OCULTAR)'!$Q$3:$S$135,3,0),"")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(OCULTAR)'!$Q$3:$S$135,3,0),"")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(OCULTAR)'!$Q$3:$S$135,3,0),"")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(OCULTAR)'!$Q$3:$S$135,3,0),"")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(OCULTAR)'!$Q$3:$S$135,3,0),"")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(OCULTAR)'!$Q$3:$S$135,3,0),"")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(OCULTAR)'!$Q$3:$S$135,3,0),"")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(OCULTAR)'!$Q$3:$S$135,3,0),"")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(OCULTAR)'!$Q$3:$S$135,3,0),"")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(OCULTAR)'!$Q$3:$S$135,3,0),"")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(OCULTAR)'!$Q$3:$S$135,3,0),"")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(OCULTAR)'!$Q$3:$S$135,3,0),"")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(OCULTAR)'!$Q$3:$S$135,3,0),"")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(OCULTAR)'!$Q$3:$S$135,3,0),"")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(OCULTAR)'!$Q$3:$S$135,3,0),"")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(OCULTAR)'!$Q$3:$S$135,3,0),"")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(OCULTAR)'!$Q$3:$S$135,3,0),"")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(OCULTAR)'!$Q$3:$S$135,3,0),"")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(OCULTAR)'!$Q$3:$S$135,3,0),"")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(OCULTAR)'!$Q$3:$S$135,3,0),"")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(OCULTAR)'!$Q$3:$S$135,3,0),"")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(OCULTAR)'!$Q$3:$S$135,3,0),"")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(OCULTAR)'!$Q$3:$S$135,3,0),"")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(OCULTAR)'!$Q$3:$S$135,3,0),"")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(OCULTAR)'!$Q$3:$S$135,3,0),"")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(OCULTAR)'!$Q$3:$S$135,3,0),"")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(OCULTAR)'!$Q$3:$S$135,3,0),"")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(OCULTAR)'!$Q$3:$S$135,3,0),"")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(OCULTAR)'!$Q$3:$S$135,3,0),"")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(OCULTAR)'!$Q$3:$S$135,3,0),"")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(OCULTAR)'!$Q$3:$S$135,3,0),"")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(OCULTAR)'!$Q$3:$S$135,3,0),"")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(OCULTAR)'!$Q$3:$S$135,3,0),"")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(OCULTAR)'!$Q$3:$S$135,3,0),"")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(OCULTAR)'!$Q$3:$S$135,3,0),"")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algorithmName="SHA-512" hashValue="VmKdqTqj0fZRDHZmfEOxTtH8MO8vkxl3gs7Nm2/o2JF47T2k17RdgQ/n9ojWT11Z9AjBrsyX6FGmW77I1TEnVg==" saltValue="qzlu9aHTehYisVSUtt6cqA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Melo do Nascimento Souza</dc:creator>
  <cp:lastModifiedBy>Jessica Vanessa Melo do Nascimento Souza</cp:lastModifiedBy>
  <dcterms:created xsi:type="dcterms:W3CDTF">2024-07-18T19:46:35Z</dcterms:created>
  <dcterms:modified xsi:type="dcterms:W3CDTF">2024-07-18T19:46:45Z</dcterms:modified>
</cp:coreProperties>
</file>