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CFS FINANCEIRO\2026\Processo 08-2026\SES\"/>
    </mc:Choice>
  </mc:AlternateContent>
  <xr:revisionPtr revIDLastSave="0" documentId="8_{D3D2E50F-7C1B-4882-B37A-B8948FDEF2FC}" xr6:coauthVersionLast="47" xr6:coauthVersionMax="47" xr10:uidLastSave="{00000000-0000-0000-0000-000000000000}"/>
  <bookViews>
    <workbookView xWindow="-120" yWindow="-120" windowWidth="29040" windowHeight="15720" xr2:uid="{F96FE7D5-500C-4975-9498-6D4DBF4794B5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5002" i="1" l="1"/>
  <c r="Z5002" i="1"/>
  <c r="Y5002" i="1"/>
  <c r="X5002" i="1"/>
  <c r="W5002" i="1"/>
  <c r="U5002" i="1"/>
  <c r="T5002" i="1"/>
  <c r="V5002" i="1" s="1"/>
  <c r="R5002" i="1"/>
  <c r="S5002" i="1" s="1"/>
  <c r="Q5002" i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V5001" i="1" s="1"/>
  <c r="T5001" i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M5000" i="1" s="1"/>
  <c r="K5000" i="1"/>
  <c r="J5000" i="1"/>
  <c r="I5000" i="1"/>
  <c r="H5000" i="1"/>
  <c r="G5000" i="1"/>
  <c r="F5000" i="1"/>
  <c r="E5000" i="1"/>
  <c r="D5000" i="1"/>
  <c r="B5000" i="1"/>
  <c r="A5000" i="1"/>
  <c r="AA4999" i="1"/>
  <c r="Y4999" i="1"/>
  <c r="Z4999" i="1" s="1"/>
  <c r="X4999" i="1"/>
  <c r="W4999" i="1"/>
  <c r="U4999" i="1"/>
  <c r="T4999" i="1"/>
  <c r="V4999" i="1" s="1"/>
  <c r="R4999" i="1"/>
  <c r="Q4999" i="1"/>
  <c r="S4999" i="1" s="1"/>
  <c r="O4999" i="1"/>
  <c r="P4999" i="1" s="1"/>
  <c r="N4999" i="1"/>
  <c r="L4999" i="1"/>
  <c r="K4999" i="1"/>
  <c r="M4999" i="1" s="1"/>
  <c r="J4999" i="1"/>
  <c r="I4999" i="1"/>
  <c r="H4999" i="1"/>
  <c r="AB4999" i="1" s="1"/>
  <c r="G4999" i="1"/>
  <c r="F4999" i="1"/>
  <c r="E4999" i="1"/>
  <c r="D4999" i="1"/>
  <c r="B4999" i="1"/>
  <c r="A4999" i="1" s="1"/>
  <c r="AA4998" i="1"/>
  <c r="Z4998" i="1"/>
  <c r="Y4998" i="1"/>
  <c r="X4998" i="1"/>
  <c r="W4998" i="1"/>
  <c r="U4998" i="1"/>
  <c r="T4998" i="1"/>
  <c r="V4998" i="1" s="1"/>
  <c r="R4998" i="1"/>
  <c r="S4998" i="1" s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Y4995" i="1"/>
  <c r="Z4995" i="1" s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 s="1"/>
  <c r="AA4994" i="1"/>
  <c r="Z4994" i="1"/>
  <c r="Y4994" i="1"/>
  <c r="X4994" i="1"/>
  <c r="W4994" i="1"/>
  <c r="U4994" i="1"/>
  <c r="T4994" i="1"/>
  <c r="V4994" i="1" s="1"/>
  <c r="R4994" i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AB4990" i="1" s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Y4983" i="1"/>
  <c r="X4983" i="1"/>
  <c r="Z4983" i="1" s="1"/>
  <c r="W4983" i="1"/>
  <c r="U4983" i="1"/>
  <c r="T4983" i="1"/>
  <c r="V4983" i="1" s="1"/>
  <c r="R4983" i="1"/>
  <c r="Q4983" i="1"/>
  <c r="S4983" i="1" s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Y4979" i="1"/>
  <c r="X4979" i="1"/>
  <c r="Z4979" i="1" s="1"/>
  <c r="W4979" i="1"/>
  <c r="U4979" i="1"/>
  <c r="T4979" i="1"/>
  <c r="V4979" i="1" s="1"/>
  <c r="R4979" i="1"/>
  <c r="Q4979" i="1"/>
  <c r="S4979" i="1" s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Z4978" i="1"/>
  <c r="Y4978" i="1"/>
  <c r="X4978" i="1"/>
  <c r="W4978" i="1"/>
  <c r="U4978" i="1"/>
  <c r="T4978" i="1"/>
  <c r="V4978" i="1" s="1"/>
  <c r="R4978" i="1"/>
  <c r="Q4978" i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AB4971" i="1" s="1"/>
  <c r="G4971" i="1"/>
  <c r="F4971" i="1"/>
  <c r="E4971" i="1"/>
  <c r="D4971" i="1"/>
  <c r="B4971" i="1"/>
  <c r="A4971" i="1" s="1"/>
  <c r="AA4970" i="1"/>
  <c r="Z4970" i="1"/>
  <c r="Y4970" i="1"/>
  <c r="X4970" i="1"/>
  <c r="W4970" i="1"/>
  <c r="U4970" i="1"/>
  <c r="T4970" i="1"/>
  <c r="V4970" i="1" s="1"/>
  <c r="R4970" i="1"/>
  <c r="Q4970" i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J4968" i="1"/>
  <c r="I4968" i="1"/>
  <c r="H4968" i="1"/>
  <c r="G4968" i="1"/>
  <c r="F4968" i="1"/>
  <c r="E4968" i="1"/>
  <c r="D4968" i="1"/>
  <c r="B4968" i="1"/>
  <c r="A4968" i="1"/>
  <c r="AA4967" i="1"/>
  <c r="Y4967" i="1"/>
  <c r="X4967" i="1"/>
  <c r="Z4967" i="1" s="1"/>
  <c r="W4967" i="1"/>
  <c r="U4967" i="1"/>
  <c r="T4967" i="1"/>
  <c r="V4967" i="1" s="1"/>
  <c r="R4967" i="1"/>
  <c r="Q4967" i="1"/>
  <c r="S4967" i="1" s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Z4966" i="1"/>
  <c r="Y4966" i="1"/>
  <c r="X4966" i="1"/>
  <c r="W4966" i="1"/>
  <c r="U4966" i="1"/>
  <c r="T4966" i="1"/>
  <c r="V4966" i="1" s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Y4963" i="1"/>
  <c r="X4963" i="1"/>
  <c r="Z4963" i="1" s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Z4958" i="1"/>
  <c r="Y4958" i="1"/>
  <c r="X4958" i="1"/>
  <c r="W4958" i="1"/>
  <c r="U4958" i="1"/>
  <c r="T4958" i="1"/>
  <c r="V4958" i="1" s="1"/>
  <c r="R4958" i="1"/>
  <c r="Q4958" i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AB4949" i="1" s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T4942" i="1"/>
  <c r="V4942" i="1" s="1"/>
  <c r="R4942" i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Q4936" i="1"/>
  <c r="O4936" i="1"/>
  <c r="N4936" i="1"/>
  <c r="P4936" i="1" s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V4934" i="1" s="1"/>
  <c r="S4934" i="1"/>
  <c r="R4934" i="1"/>
  <c r="Q4934" i="1"/>
  <c r="O4934" i="1"/>
  <c r="N4934" i="1"/>
  <c r="P4934" i="1" s="1"/>
  <c r="L4934" i="1"/>
  <c r="K4934" i="1"/>
  <c r="M4934" i="1" s="1"/>
  <c r="J4934" i="1"/>
  <c r="I4934" i="1"/>
  <c r="H4934" i="1"/>
  <c r="AB4934" i="1" s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V4933" i="1"/>
  <c r="U4933" i="1"/>
  <c r="T4933" i="1"/>
  <c r="R4933" i="1"/>
  <c r="Q4933" i="1"/>
  <c r="S4933" i="1" s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Y4932" i="1"/>
  <c r="Z4932" i="1" s="1"/>
  <c r="X4932" i="1"/>
  <c r="W4932" i="1"/>
  <c r="U4932" i="1"/>
  <c r="T4932" i="1"/>
  <c r="V4932" i="1" s="1"/>
  <c r="R4932" i="1"/>
  <c r="Q4932" i="1"/>
  <c r="S4932" i="1" s="1"/>
  <c r="O4932" i="1"/>
  <c r="N4932" i="1"/>
  <c r="P4932" i="1" s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Q4931" i="1"/>
  <c r="S4931" i="1" s="1"/>
  <c r="P4931" i="1"/>
  <c r="O4931" i="1"/>
  <c r="N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Z4930" i="1"/>
  <c r="Y4930" i="1"/>
  <c r="X4930" i="1"/>
  <c r="W4930" i="1"/>
  <c r="U4930" i="1"/>
  <c r="T4930" i="1"/>
  <c r="V4930" i="1" s="1"/>
  <c r="S4930" i="1"/>
  <c r="R4930" i="1"/>
  <c r="Q4930" i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Z4929" i="1"/>
  <c r="Y4929" i="1"/>
  <c r="X4929" i="1"/>
  <c r="W4929" i="1"/>
  <c r="V4929" i="1"/>
  <c r="U4929" i="1"/>
  <c r="T4929" i="1"/>
  <c r="R4929" i="1"/>
  <c r="Q4929" i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U4928" i="1"/>
  <c r="T4928" i="1"/>
  <c r="V4928" i="1" s="1"/>
  <c r="R4928" i="1"/>
  <c r="Q4928" i="1"/>
  <c r="S4928" i="1" s="1"/>
  <c r="O4928" i="1"/>
  <c r="N4928" i="1"/>
  <c r="P4928" i="1" s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R4927" i="1"/>
  <c r="Q4927" i="1"/>
  <c r="S4927" i="1" s="1"/>
  <c r="P4927" i="1"/>
  <c r="O4927" i="1"/>
  <c r="N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U4926" i="1"/>
  <c r="T4926" i="1"/>
  <c r="V4926" i="1" s="1"/>
  <c r="S4926" i="1"/>
  <c r="R4926" i="1"/>
  <c r="Q4926" i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V4925" i="1"/>
  <c r="U4925" i="1"/>
  <c r="T4925" i="1"/>
  <c r="R4925" i="1"/>
  <c r="Q4925" i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T4924" i="1"/>
  <c r="V4924" i="1" s="1"/>
  <c r="R4924" i="1"/>
  <c r="Q4924" i="1"/>
  <c r="S4924" i="1" s="1"/>
  <c r="O4924" i="1"/>
  <c r="N4924" i="1"/>
  <c r="P4924" i="1" s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V4923" i="1" s="1"/>
  <c r="R4923" i="1"/>
  <c r="Q4923" i="1"/>
  <c r="S4923" i="1" s="1"/>
  <c r="P4923" i="1"/>
  <c r="O4923" i="1"/>
  <c r="N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Z4922" i="1"/>
  <c r="Y4922" i="1"/>
  <c r="X4922" i="1"/>
  <c r="W4922" i="1"/>
  <c r="U4922" i="1"/>
  <c r="T4922" i="1"/>
  <c r="V4922" i="1" s="1"/>
  <c r="S4922" i="1"/>
  <c r="R4922" i="1"/>
  <c r="Q4922" i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Z4921" i="1"/>
  <c r="Y4921" i="1"/>
  <c r="X4921" i="1"/>
  <c r="W4921" i="1"/>
  <c r="V4921" i="1"/>
  <c r="U4921" i="1"/>
  <c r="T4921" i="1"/>
  <c r="R4921" i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T4920" i="1"/>
  <c r="V4920" i="1" s="1"/>
  <c r="R4920" i="1"/>
  <c r="Q4920" i="1"/>
  <c r="S4920" i="1" s="1"/>
  <c r="O4920" i="1"/>
  <c r="N4920" i="1"/>
  <c r="P4920" i="1" s="1"/>
  <c r="M4920" i="1"/>
  <c r="L4920" i="1"/>
  <c r="K4920" i="1"/>
  <c r="J4920" i="1"/>
  <c r="I4920" i="1"/>
  <c r="H4920" i="1"/>
  <c r="AB4920" i="1" s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V4919" i="1" s="1"/>
  <c r="R4919" i="1"/>
  <c r="Q4919" i="1"/>
  <c r="S4919" i="1" s="1"/>
  <c r="P4919" i="1"/>
  <c r="O4919" i="1"/>
  <c r="N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T4918" i="1"/>
  <c r="V4918" i="1" s="1"/>
  <c r="S4918" i="1"/>
  <c r="R4918" i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Z4917" i="1"/>
  <c r="Y4917" i="1"/>
  <c r="X4917" i="1"/>
  <c r="W4917" i="1"/>
  <c r="V4917" i="1"/>
  <c r="U4917" i="1"/>
  <c r="T4917" i="1"/>
  <c r="R4917" i="1"/>
  <c r="Q4917" i="1"/>
  <c r="S4917" i="1" s="1"/>
  <c r="O4917" i="1"/>
  <c r="N4917" i="1"/>
  <c r="P4917" i="1" s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Y4916" i="1"/>
  <c r="Z4916" i="1" s="1"/>
  <c r="X4916" i="1"/>
  <c r="W4916" i="1"/>
  <c r="U4916" i="1"/>
  <c r="T4916" i="1"/>
  <c r="V4916" i="1" s="1"/>
  <c r="R4916" i="1"/>
  <c r="Q4916" i="1"/>
  <c r="S4916" i="1" s="1"/>
  <c r="O4916" i="1"/>
  <c r="N4916" i="1"/>
  <c r="P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R4915" i="1"/>
  <c r="Q4915" i="1"/>
  <c r="S4915" i="1" s="1"/>
  <c r="P4915" i="1"/>
  <c r="O4915" i="1"/>
  <c r="N4915" i="1"/>
  <c r="L4915" i="1"/>
  <c r="K4915" i="1"/>
  <c r="M4915" i="1" s="1"/>
  <c r="AB4915" i="1" s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T4914" i="1"/>
  <c r="V4914" i="1" s="1"/>
  <c r="S4914" i="1"/>
  <c r="R4914" i="1"/>
  <c r="Q4914" i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V4913" i="1"/>
  <c r="U4913" i="1"/>
  <c r="T4913" i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U4912" i="1"/>
  <c r="T4912" i="1"/>
  <c r="V4912" i="1" s="1"/>
  <c r="R4912" i="1"/>
  <c r="Q4912" i="1"/>
  <c r="S4912" i="1" s="1"/>
  <c r="O4912" i="1"/>
  <c r="N4912" i="1"/>
  <c r="P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U4911" i="1"/>
  <c r="T4911" i="1"/>
  <c r="V4911" i="1" s="1"/>
  <c r="R4911" i="1"/>
  <c r="Q4911" i="1"/>
  <c r="S4911" i="1" s="1"/>
  <c r="P4911" i="1"/>
  <c r="O4911" i="1"/>
  <c r="N4911" i="1"/>
  <c r="L4911" i="1"/>
  <c r="K4911" i="1"/>
  <c r="M4911" i="1" s="1"/>
  <c r="AB4911" i="1" s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U4910" i="1"/>
  <c r="T4910" i="1"/>
  <c r="V4910" i="1" s="1"/>
  <c r="S4910" i="1"/>
  <c r="R4910" i="1"/>
  <c r="Q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V4909" i="1"/>
  <c r="U4909" i="1"/>
  <c r="T4909" i="1"/>
  <c r="R4909" i="1"/>
  <c r="Q4909" i="1"/>
  <c r="S4909" i="1" s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Y4908" i="1"/>
  <c r="Z4908" i="1" s="1"/>
  <c r="X4908" i="1"/>
  <c r="W4908" i="1"/>
  <c r="U4908" i="1"/>
  <c r="T4908" i="1"/>
  <c r="V4908" i="1" s="1"/>
  <c r="R4908" i="1"/>
  <c r="Q4908" i="1"/>
  <c r="S4908" i="1" s="1"/>
  <c r="O4908" i="1"/>
  <c r="N4908" i="1"/>
  <c r="P4908" i="1" s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V4907" i="1" s="1"/>
  <c r="R4907" i="1"/>
  <c r="Q4907" i="1"/>
  <c r="S4907" i="1" s="1"/>
  <c r="P4907" i="1"/>
  <c r="O4907" i="1"/>
  <c r="N4907" i="1"/>
  <c r="L4907" i="1"/>
  <c r="K4907" i="1"/>
  <c r="M4907" i="1" s="1"/>
  <c r="AB4907" i="1" s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T4906" i="1"/>
  <c r="V4906" i="1" s="1"/>
  <c r="S4906" i="1"/>
  <c r="R4906" i="1"/>
  <c r="Q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V4905" i="1"/>
  <c r="U4905" i="1"/>
  <c r="T4905" i="1"/>
  <c r="R4905" i="1"/>
  <c r="Q4905" i="1"/>
  <c r="S4905" i="1" s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U4904" i="1"/>
  <c r="T4904" i="1"/>
  <c r="V4904" i="1" s="1"/>
  <c r="R4904" i="1"/>
  <c r="Q4904" i="1"/>
  <c r="S4904" i="1" s="1"/>
  <c r="O4904" i="1"/>
  <c r="N4904" i="1"/>
  <c r="P4904" i="1" s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R4903" i="1"/>
  <c r="Q4903" i="1"/>
  <c r="S4903" i="1" s="1"/>
  <c r="P4903" i="1"/>
  <c r="O4903" i="1"/>
  <c r="N4903" i="1"/>
  <c r="L4903" i="1"/>
  <c r="K4903" i="1"/>
  <c r="M4903" i="1" s="1"/>
  <c r="J4903" i="1"/>
  <c r="I4903" i="1"/>
  <c r="H4903" i="1"/>
  <c r="AB4903" i="1" s="1"/>
  <c r="G4903" i="1"/>
  <c r="F4903" i="1"/>
  <c r="E4903" i="1"/>
  <c r="D4903" i="1"/>
  <c r="B4903" i="1"/>
  <c r="A4903" i="1"/>
  <c r="AA4902" i="1"/>
  <c r="Z4902" i="1"/>
  <c r="Y4902" i="1"/>
  <c r="X4902" i="1"/>
  <c r="W4902" i="1"/>
  <c r="U4902" i="1"/>
  <c r="T4902" i="1"/>
  <c r="V4902" i="1" s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T4900" i="1"/>
  <c r="V4900" i="1" s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M4899" i="1" s="1"/>
  <c r="AB4899" i="1" s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T4898" i="1"/>
  <c r="V4898" i="1" s="1"/>
  <c r="R4898" i="1"/>
  <c r="Q4898" i="1"/>
  <c r="S4898" i="1" s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Z4897" i="1"/>
  <c r="Y4897" i="1"/>
  <c r="X4897" i="1"/>
  <c r="W4897" i="1"/>
  <c r="V4897" i="1"/>
  <c r="U4897" i="1"/>
  <c r="T4897" i="1"/>
  <c r="R4897" i="1"/>
  <c r="Q4897" i="1"/>
  <c r="S4897" i="1" s="1"/>
  <c r="O4897" i="1"/>
  <c r="N4897" i="1"/>
  <c r="P4897" i="1" s="1"/>
  <c r="L4897" i="1"/>
  <c r="K4897" i="1"/>
  <c r="M4897" i="1" s="1"/>
  <c r="J4897" i="1"/>
  <c r="I4897" i="1"/>
  <c r="H4897" i="1"/>
  <c r="AB4897" i="1" s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T4896" i="1"/>
  <c r="R4896" i="1"/>
  <c r="Q4896" i="1"/>
  <c r="S4896" i="1" s="1"/>
  <c r="O4896" i="1"/>
  <c r="N4896" i="1"/>
  <c r="P4896" i="1" s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V4895" i="1" s="1"/>
  <c r="R4895" i="1"/>
  <c r="Q4895" i="1"/>
  <c r="S4895" i="1" s="1"/>
  <c r="O4895" i="1"/>
  <c r="N4895" i="1"/>
  <c r="P4895" i="1" s="1"/>
  <c r="AB4895" i="1" s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Z4894" i="1"/>
  <c r="Y4894" i="1"/>
  <c r="X4894" i="1"/>
  <c r="W4894" i="1"/>
  <c r="U4894" i="1"/>
  <c r="T4894" i="1"/>
  <c r="V4894" i="1" s="1"/>
  <c r="S4894" i="1"/>
  <c r="R4894" i="1"/>
  <c r="Q4894" i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R4893" i="1"/>
  <c r="Q4893" i="1"/>
  <c r="S4893" i="1" s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T4892" i="1"/>
  <c r="V4892" i="1" s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AB4891" i="1" s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T4890" i="1"/>
  <c r="V4890" i="1" s="1"/>
  <c r="S4890" i="1"/>
  <c r="R4890" i="1"/>
  <c r="Q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R4889" i="1"/>
  <c r="Q4889" i="1"/>
  <c r="S4889" i="1" s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Z4888" i="1"/>
  <c r="Y4888" i="1"/>
  <c r="X4888" i="1"/>
  <c r="W4888" i="1"/>
  <c r="U4888" i="1"/>
  <c r="T4888" i="1"/>
  <c r="V4888" i="1" s="1"/>
  <c r="R4888" i="1"/>
  <c r="Q4888" i="1"/>
  <c r="S4888" i="1" s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U4887" i="1"/>
  <c r="T4887" i="1"/>
  <c r="V4887" i="1" s="1"/>
  <c r="S4887" i="1"/>
  <c r="R4887" i="1"/>
  <c r="Q4887" i="1"/>
  <c r="O4887" i="1"/>
  <c r="N4887" i="1"/>
  <c r="P4887" i="1" s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U4886" i="1"/>
  <c r="T4886" i="1"/>
  <c r="V4886" i="1" s="1"/>
  <c r="R4886" i="1"/>
  <c r="Q4886" i="1"/>
  <c r="S4886" i="1" s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T4885" i="1"/>
  <c r="V4885" i="1" s="1"/>
  <c r="R4885" i="1"/>
  <c r="Q4885" i="1"/>
  <c r="S4885" i="1" s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T4884" i="1"/>
  <c r="V4884" i="1" s="1"/>
  <c r="R4884" i="1"/>
  <c r="Q4884" i="1"/>
  <c r="S4884" i="1" s="1"/>
  <c r="O4884" i="1"/>
  <c r="N4884" i="1"/>
  <c r="P4884" i="1" s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R4883" i="1"/>
  <c r="Q4883" i="1"/>
  <c r="S4883" i="1" s="1"/>
  <c r="P4883" i="1"/>
  <c r="O4883" i="1"/>
  <c r="N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V4882" i="1"/>
  <c r="U4882" i="1"/>
  <c r="T4882" i="1"/>
  <c r="R4882" i="1"/>
  <c r="Q4882" i="1"/>
  <c r="S4882" i="1" s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V4881" i="1"/>
  <c r="U4881" i="1"/>
  <c r="T4881" i="1"/>
  <c r="R4881" i="1"/>
  <c r="Q4881" i="1"/>
  <c r="S4881" i="1" s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T4880" i="1"/>
  <c r="V4880" i="1" s="1"/>
  <c r="R4880" i="1"/>
  <c r="Q4880" i="1"/>
  <c r="S4880" i="1" s="1"/>
  <c r="P4880" i="1"/>
  <c r="O4880" i="1"/>
  <c r="N4880" i="1"/>
  <c r="L4880" i="1"/>
  <c r="K4880" i="1"/>
  <c r="M4880" i="1" s="1"/>
  <c r="J4880" i="1"/>
  <c r="I4880" i="1"/>
  <c r="H4880" i="1"/>
  <c r="AB4880" i="1" s="1"/>
  <c r="G4880" i="1"/>
  <c r="F4880" i="1"/>
  <c r="E4880" i="1"/>
  <c r="D4880" i="1"/>
  <c r="B4880" i="1"/>
  <c r="A4880" i="1"/>
  <c r="AA4879" i="1"/>
  <c r="Y4879" i="1"/>
  <c r="Z4879" i="1" s="1"/>
  <c r="X4879" i="1"/>
  <c r="W4879" i="1"/>
  <c r="U4879" i="1"/>
  <c r="T4879" i="1"/>
  <c r="V4879" i="1" s="1"/>
  <c r="R4879" i="1"/>
  <c r="S4879" i="1" s="1"/>
  <c r="Q4879" i="1"/>
  <c r="O4879" i="1"/>
  <c r="N4879" i="1"/>
  <c r="P4879" i="1" s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Z4878" i="1" s="1"/>
  <c r="X4878" i="1"/>
  <c r="W4878" i="1"/>
  <c r="U4878" i="1"/>
  <c r="V4878" i="1" s="1"/>
  <c r="T4878" i="1"/>
  <c r="R4878" i="1"/>
  <c r="Q4878" i="1"/>
  <c r="S4878" i="1" s="1"/>
  <c r="O4878" i="1"/>
  <c r="P4878" i="1" s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V4877" i="1" s="1"/>
  <c r="R4877" i="1"/>
  <c r="S4877" i="1" s="1"/>
  <c r="Q4877" i="1"/>
  <c r="O4877" i="1"/>
  <c r="N4877" i="1"/>
  <c r="P4877" i="1" s="1"/>
  <c r="L4877" i="1"/>
  <c r="M4877" i="1" s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U4876" i="1"/>
  <c r="V4876" i="1" s="1"/>
  <c r="T4876" i="1"/>
  <c r="R4876" i="1"/>
  <c r="Q4876" i="1"/>
  <c r="S4876" i="1" s="1"/>
  <c r="O4876" i="1"/>
  <c r="P4876" i="1" s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U4875" i="1"/>
  <c r="T4875" i="1"/>
  <c r="V4875" i="1" s="1"/>
  <c r="R4875" i="1"/>
  <c r="S4875" i="1" s="1"/>
  <c r="Q4875" i="1"/>
  <c r="O4875" i="1"/>
  <c r="N4875" i="1"/>
  <c r="P4875" i="1" s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V4874" i="1" s="1"/>
  <c r="T4874" i="1"/>
  <c r="R4874" i="1"/>
  <c r="Q4874" i="1"/>
  <c r="S4874" i="1" s="1"/>
  <c r="O4874" i="1"/>
  <c r="P4874" i="1" s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U4873" i="1"/>
  <c r="T4873" i="1"/>
  <c r="V4873" i="1" s="1"/>
  <c r="R4873" i="1"/>
  <c r="S4873" i="1" s="1"/>
  <c r="Q4873" i="1"/>
  <c r="O4873" i="1"/>
  <c r="N4873" i="1"/>
  <c r="P4873" i="1" s="1"/>
  <c r="L4873" i="1"/>
  <c r="M4873" i="1" s="1"/>
  <c r="K4873" i="1"/>
  <c r="J4873" i="1"/>
  <c r="I4873" i="1"/>
  <c r="H4873" i="1"/>
  <c r="AB4873" i="1" s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V4872" i="1" s="1"/>
  <c r="T4872" i="1"/>
  <c r="R4872" i="1"/>
  <c r="Q4872" i="1"/>
  <c r="S4872" i="1" s="1"/>
  <c r="O4872" i="1"/>
  <c r="P4872" i="1" s="1"/>
  <c r="N4872" i="1"/>
  <c r="L4872" i="1"/>
  <c r="K4872" i="1"/>
  <c r="M4872" i="1" s="1"/>
  <c r="AB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T4871" i="1"/>
  <c r="V4871" i="1" s="1"/>
  <c r="R4871" i="1"/>
  <c r="S4871" i="1" s="1"/>
  <c r="Q4871" i="1"/>
  <c r="O4871" i="1"/>
  <c r="N4871" i="1"/>
  <c r="P4871" i="1" s="1"/>
  <c r="L4871" i="1"/>
  <c r="M4871" i="1" s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Z4870" i="1" s="1"/>
  <c r="X4870" i="1"/>
  <c r="W4870" i="1"/>
  <c r="U4870" i="1"/>
  <c r="V4870" i="1" s="1"/>
  <c r="T4870" i="1"/>
  <c r="R4870" i="1"/>
  <c r="Q4870" i="1"/>
  <c r="S4870" i="1" s="1"/>
  <c r="O4870" i="1"/>
  <c r="P4870" i="1" s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V4869" i="1" s="1"/>
  <c r="R4869" i="1"/>
  <c r="S4869" i="1" s="1"/>
  <c r="Q4869" i="1"/>
  <c r="O4869" i="1"/>
  <c r="N4869" i="1"/>
  <c r="P4869" i="1" s="1"/>
  <c r="L4869" i="1"/>
  <c r="M4869" i="1" s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V4868" i="1" s="1"/>
  <c r="T4868" i="1"/>
  <c r="R4868" i="1"/>
  <c r="Q4868" i="1"/>
  <c r="S4868" i="1" s="1"/>
  <c r="O4868" i="1"/>
  <c r="P4868" i="1" s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Y4867" i="1"/>
  <c r="X4867" i="1"/>
  <c r="Z4867" i="1" s="1"/>
  <c r="W4867" i="1"/>
  <c r="U4867" i="1"/>
  <c r="T4867" i="1"/>
  <c r="V4867" i="1" s="1"/>
  <c r="R4867" i="1"/>
  <c r="S4867" i="1" s="1"/>
  <c r="Q4867" i="1"/>
  <c r="O4867" i="1"/>
  <c r="N4867" i="1"/>
  <c r="P4867" i="1" s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Z4866" i="1" s="1"/>
  <c r="X4866" i="1"/>
  <c r="W4866" i="1"/>
  <c r="U4866" i="1"/>
  <c r="V4866" i="1" s="1"/>
  <c r="T4866" i="1"/>
  <c r="R4866" i="1"/>
  <c r="Q4866" i="1"/>
  <c r="S4866" i="1" s="1"/>
  <c r="O4866" i="1"/>
  <c r="P4866" i="1" s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T4865" i="1"/>
  <c r="V4865" i="1" s="1"/>
  <c r="R4865" i="1"/>
  <c r="S4865" i="1" s="1"/>
  <c r="Q4865" i="1"/>
  <c r="O4865" i="1"/>
  <c r="N4865" i="1"/>
  <c r="P4865" i="1" s="1"/>
  <c r="L4865" i="1"/>
  <c r="M4865" i="1" s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U4864" i="1"/>
  <c r="V4864" i="1" s="1"/>
  <c r="T4864" i="1"/>
  <c r="R4864" i="1"/>
  <c r="Q4864" i="1"/>
  <c r="S4864" i="1" s="1"/>
  <c r="O4864" i="1"/>
  <c r="P4864" i="1" s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U4863" i="1"/>
  <c r="T4863" i="1"/>
  <c r="V4863" i="1" s="1"/>
  <c r="S4863" i="1"/>
  <c r="R4863" i="1"/>
  <c r="Q4863" i="1"/>
  <c r="O4863" i="1"/>
  <c r="N4863" i="1"/>
  <c r="P4863" i="1" s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Z4862" i="1" s="1"/>
  <c r="X4862" i="1"/>
  <c r="W4862" i="1"/>
  <c r="V4862" i="1"/>
  <c r="U4862" i="1"/>
  <c r="T4862" i="1"/>
  <c r="R4862" i="1"/>
  <c r="Q4862" i="1"/>
  <c r="S4862" i="1" s="1"/>
  <c r="O4862" i="1"/>
  <c r="P4862" i="1" s="1"/>
  <c r="N4862" i="1"/>
  <c r="L4862" i="1"/>
  <c r="K4862" i="1"/>
  <c r="M4862" i="1" s="1"/>
  <c r="J4862" i="1"/>
  <c r="I4862" i="1"/>
  <c r="AB4862" i="1" s="1"/>
  <c r="H4862" i="1"/>
  <c r="G4862" i="1"/>
  <c r="F4862" i="1"/>
  <c r="E4862" i="1"/>
  <c r="D4862" i="1"/>
  <c r="B4862" i="1"/>
  <c r="A4862" i="1" s="1"/>
  <c r="AA4861" i="1"/>
  <c r="Y4861" i="1"/>
  <c r="X4861" i="1"/>
  <c r="Z4861" i="1" s="1"/>
  <c r="W4861" i="1"/>
  <c r="U4861" i="1"/>
  <c r="T4861" i="1"/>
  <c r="V4861" i="1" s="1"/>
  <c r="R4861" i="1"/>
  <c r="S4861" i="1" s="1"/>
  <c r="Q4861" i="1"/>
  <c r="O4861" i="1"/>
  <c r="N4861" i="1"/>
  <c r="P4861" i="1" s="1"/>
  <c r="L4861" i="1"/>
  <c r="M4861" i="1" s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U4860" i="1"/>
  <c r="V4860" i="1" s="1"/>
  <c r="T4860" i="1"/>
  <c r="R4860" i="1"/>
  <c r="Q4860" i="1"/>
  <c r="S4860" i="1" s="1"/>
  <c r="P4860" i="1"/>
  <c r="O4860" i="1"/>
  <c r="N4860" i="1"/>
  <c r="L4860" i="1"/>
  <c r="K4860" i="1"/>
  <c r="M4860" i="1" s="1"/>
  <c r="AB4860" i="1" s="1"/>
  <c r="J4860" i="1"/>
  <c r="I4860" i="1"/>
  <c r="H4860" i="1"/>
  <c r="G4860" i="1"/>
  <c r="F4860" i="1"/>
  <c r="E4860" i="1"/>
  <c r="D4860" i="1"/>
  <c r="B4860" i="1"/>
  <c r="A4860" i="1" s="1"/>
  <c r="AA4859" i="1"/>
  <c r="Y4859" i="1"/>
  <c r="X4859" i="1"/>
  <c r="Z4859" i="1" s="1"/>
  <c r="W4859" i="1"/>
  <c r="U4859" i="1"/>
  <c r="T4859" i="1"/>
  <c r="V4859" i="1" s="1"/>
  <c r="S4859" i="1"/>
  <c r="R4859" i="1"/>
  <c r="Q4859" i="1"/>
  <c r="O4859" i="1"/>
  <c r="N4859" i="1"/>
  <c r="P4859" i="1" s="1"/>
  <c r="L4859" i="1"/>
  <c r="M4859" i="1" s="1"/>
  <c r="K4859" i="1"/>
  <c r="J4859" i="1"/>
  <c r="I4859" i="1"/>
  <c r="H4859" i="1"/>
  <c r="AB4859" i="1" s="1"/>
  <c r="G4859" i="1"/>
  <c r="F4859" i="1"/>
  <c r="E4859" i="1"/>
  <c r="D4859" i="1"/>
  <c r="B4859" i="1"/>
  <c r="A4859" i="1"/>
  <c r="AA4858" i="1"/>
  <c r="Y4858" i="1"/>
  <c r="Z4858" i="1" s="1"/>
  <c r="X4858" i="1"/>
  <c r="W4858" i="1"/>
  <c r="U4858" i="1"/>
  <c r="V4858" i="1" s="1"/>
  <c r="T4858" i="1"/>
  <c r="R4858" i="1"/>
  <c r="Q4858" i="1"/>
  <c r="S4858" i="1" s="1"/>
  <c r="O4858" i="1"/>
  <c r="P4858" i="1" s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U4857" i="1"/>
  <c r="T4857" i="1"/>
  <c r="V4857" i="1" s="1"/>
  <c r="R4857" i="1"/>
  <c r="S4857" i="1" s="1"/>
  <c r="Q4857" i="1"/>
  <c r="O4857" i="1"/>
  <c r="N4857" i="1"/>
  <c r="P4857" i="1" s="1"/>
  <c r="L4857" i="1"/>
  <c r="M4857" i="1" s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U4856" i="1"/>
  <c r="V4856" i="1" s="1"/>
  <c r="T4856" i="1"/>
  <c r="R4856" i="1"/>
  <c r="Q4856" i="1"/>
  <c r="S4856" i="1" s="1"/>
  <c r="O4856" i="1"/>
  <c r="P4856" i="1" s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Y4855" i="1"/>
  <c r="X4855" i="1"/>
  <c r="Z4855" i="1" s="1"/>
  <c r="W4855" i="1"/>
  <c r="U4855" i="1"/>
  <c r="T4855" i="1"/>
  <c r="V4855" i="1" s="1"/>
  <c r="S4855" i="1"/>
  <c r="R4855" i="1"/>
  <c r="Q4855" i="1"/>
  <c r="O4855" i="1"/>
  <c r="N4855" i="1"/>
  <c r="P4855" i="1" s="1"/>
  <c r="L4855" i="1"/>
  <c r="M4855" i="1" s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Z4854" i="1" s="1"/>
  <c r="X4854" i="1"/>
  <c r="W4854" i="1"/>
  <c r="U4854" i="1"/>
  <c r="V4854" i="1" s="1"/>
  <c r="T4854" i="1"/>
  <c r="R4854" i="1"/>
  <c r="Q4854" i="1"/>
  <c r="S4854" i="1" s="1"/>
  <c r="O4854" i="1"/>
  <c r="P4854" i="1" s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U4853" i="1"/>
  <c r="T4853" i="1"/>
  <c r="V4853" i="1" s="1"/>
  <c r="R4853" i="1"/>
  <c r="S4853" i="1" s="1"/>
  <c r="Q4853" i="1"/>
  <c r="O4853" i="1"/>
  <c r="N4853" i="1"/>
  <c r="P4853" i="1" s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B4852" i="1"/>
  <c r="AA4852" i="1"/>
  <c r="Y4852" i="1"/>
  <c r="Z4852" i="1" s="1"/>
  <c r="X4852" i="1"/>
  <c r="W4852" i="1"/>
  <c r="U4852" i="1"/>
  <c r="V4852" i="1" s="1"/>
  <c r="T4852" i="1"/>
  <c r="R4852" i="1"/>
  <c r="Q4852" i="1"/>
  <c r="S4852" i="1" s="1"/>
  <c r="P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Z4851" i="1"/>
  <c r="Y4851" i="1"/>
  <c r="X4851" i="1"/>
  <c r="W4851" i="1"/>
  <c r="U4851" i="1"/>
  <c r="T4851" i="1"/>
  <c r="V4851" i="1" s="1"/>
  <c r="R4851" i="1"/>
  <c r="S4851" i="1" s="1"/>
  <c r="Q4851" i="1"/>
  <c r="O4851" i="1"/>
  <c r="N4851" i="1"/>
  <c r="P4851" i="1" s="1"/>
  <c r="L4851" i="1"/>
  <c r="M4851" i="1" s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V4850" i="1" s="1"/>
  <c r="T4850" i="1"/>
  <c r="R4850" i="1"/>
  <c r="Q4850" i="1"/>
  <c r="S4850" i="1" s="1"/>
  <c r="O4850" i="1"/>
  <c r="P4850" i="1" s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T4849" i="1"/>
  <c r="V4849" i="1" s="1"/>
  <c r="R4849" i="1"/>
  <c r="S4849" i="1" s="1"/>
  <c r="Q4849" i="1"/>
  <c r="O4849" i="1"/>
  <c r="N4849" i="1"/>
  <c r="P4849" i="1" s="1"/>
  <c r="L4849" i="1"/>
  <c r="M4849" i="1" s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V4848" i="1" s="1"/>
  <c r="T4848" i="1"/>
  <c r="R4848" i="1"/>
  <c r="Q4848" i="1"/>
  <c r="S4848" i="1" s="1"/>
  <c r="P4848" i="1"/>
  <c r="O4848" i="1"/>
  <c r="N4848" i="1"/>
  <c r="L4848" i="1"/>
  <c r="K4848" i="1"/>
  <c r="M4848" i="1" s="1"/>
  <c r="AB4848" i="1" s="1"/>
  <c r="J4848" i="1"/>
  <c r="I4848" i="1"/>
  <c r="H4848" i="1"/>
  <c r="G4848" i="1"/>
  <c r="F4848" i="1"/>
  <c r="E4848" i="1"/>
  <c r="D4848" i="1"/>
  <c r="B4848" i="1"/>
  <c r="A4848" i="1" s="1"/>
  <c r="AA4847" i="1"/>
  <c r="Y4847" i="1"/>
  <c r="X4847" i="1"/>
  <c r="Z4847" i="1" s="1"/>
  <c r="W4847" i="1"/>
  <c r="U4847" i="1"/>
  <c r="T4847" i="1"/>
  <c r="V4847" i="1" s="1"/>
  <c r="R4847" i="1"/>
  <c r="S4847" i="1" s="1"/>
  <c r="Q4847" i="1"/>
  <c r="O4847" i="1"/>
  <c r="N4847" i="1"/>
  <c r="P4847" i="1" s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Z4846" i="1" s="1"/>
  <c r="X4846" i="1"/>
  <c r="W4846" i="1"/>
  <c r="U4846" i="1"/>
  <c r="V4846" i="1" s="1"/>
  <c r="T4846" i="1"/>
  <c r="R4846" i="1"/>
  <c r="Q4846" i="1"/>
  <c r="S4846" i="1" s="1"/>
  <c r="O4846" i="1"/>
  <c r="P4846" i="1" s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Z4844" i="1" s="1"/>
  <c r="X4844" i="1"/>
  <c r="W4844" i="1"/>
  <c r="U4844" i="1"/>
  <c r="V4844" i="1" s="1"/>
  <c r="T4844" i="1"/>
  <c r="R4844" i="1"/>
  <c r="Q4844" i="1"/>
  <c r="S4844" i="1" s="1"/>
  <c r="P4844" i="1"/>
  <c r="O4844" i="1"/>
  <c r="N4844" i="1"/>
  <c r="L4844" i="1"/>
  <c r="K4844" i="1"/>
  <c r="M4844" i="1" s="1"/>
  <c r="J4844" i="1"/>
  <c r="I4844" i="1"/>
  <c r="AB4844" i="1" s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U4843" i="1"/>
  <c r="T4843" i="1"/>
  <c r="V4843" i="1" s="1"/>
  <c r="R4843" i="1"/>
  <c r="S4843" i="1" s="1"/>
  <c r="Q4843" i="1"/>
  <c r="O4843" i="1"/>
  <c r="N4843" i="1"/>
  <c r="P4843" i="1" s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Z4842" i="1" s="1"/>
  <c r="X4842" i="1"/>
  <c r="W4842" i="1"/>
  <c r="V4842" i="1"/>
  <c r="U4842" i="1"/>
  <c r="T4842" i="1"/>
  <c r="R4842" i="1"/>
  <c r="Q4842" i="1"/>
  <c r="S4842" i="1" s="1"/>
  <c r="O4842" i="1"/>
  <c r="P4842" i="1" s="1"/>
  <c r="N4842" i="1"/>
  <c r="L4842" i="1"/>
  <c r="K4842" i="1"/>
  <c r="M4842" i="1" s="1"/>
  <c r="J4842" i="1"/>
  <c r="I4842" i="1"/>
  <c r="AB4842" i="1" s="1"/>
  <c r="H4842" i="1"/>
  <c r="G4842" i="1"/>
  <c r="F4842" i="1"/>
  <c r="E4842" i="1"/>
  <c r="D4842" i="1"/>
  <c r="B4842" i="1"/>
  <c r="A4842" i="1" s="1"/>
  <c r="AA4841" i="1"/>
  <c r="Y4841" i="1"/>
  <c r="Z4841" i="1" s="1"/>
  <c r="X4841" i="1"/>
  <c r="W4841" i="1"/>
  <c r="U4841" i="1"/>
  <c r="T4841" i="1"/>
  <c r="V4841" i="1" s="1"/>
  <c r="R4841" i="1"/>
  <c r="S4841" i="1" s="1"/>
  <c r="Q4841" i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Z4840" i="1" s="1"/>
  <c r="X4840" i="1"/>
  <c r="W4840" i="1"/>
  <c r="U4840" i="1"/>
  <c r="V4840" i="1" s="1"/>
  <c r="T4840" i="1"/>
  <c r="R4840" i="1"/>
  <c r="Q4840" i="1"/>
  <c r="S4840" i="1" s="1"/>
  <c r="O4840" i="1"/>
  <c r="P4840" i="1" s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Z4839" i="1"/>
  <c r="Y4839" i="1"/>
  <c r="X4839" i="1"/>
  <c r="W4839" i="1"/>
  <c r="U4839" i="1"/>
  <c r="T4839" i="1"/>
  <c r="V4839" i="1" s="1"/>
  <c r="S4839" i="1"/>
  <c r="R4839" i="1"/>
  <c r="Q4839" i="1"/>
  <c r="O4839" i="1"/>
  <c r="N4839" i="1"/>
  <c r="P4839" i="1" s="1"/>
  <c r="L4839" i="1"/>
  <c r="M4839" i="1" s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Z4838" i="1" s="1"/>
  <c r="X4838" i="1"/>
  <c r="W4838" i="1"/>
  <c r="U4838" i="1"/>
  <c r="V4838" i="1" s="1"/>
  <c r="AB4838" i="1" s="1"/>
  <c r="T4838" i="1"/>
  <c r="R4838" i="1"/>
  <c r="Q4838" i="1"/>
  <c r="S4838" i="1" s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Y4837" i="1"/>
  <c r="Z4837" i="1" s="1"/>
  <c r="X4837" i="1"/>
  <c r="W4837" i="1"/>
  <c r="U4837" i="1"/>
  <c r="T4837" i="1"/>
  <c r="V4837" i="1" s="1"/>
  <c r="R4837" i="1"/>
  <c r="S4837" i="1" s="1"/>
  <c r="Q4837" i="1"/>
  <c r="O4837" i="1"/>
  <c r="N4837" i="1"/>
  <c r="P4837" i="1" s="1"/>
  <c r="L4837" i="1"/>
  <c r="M4837" i="1" s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Z4836" i="1" s="1"/>
  <c r="X4836" i="1"/>
  <c r="W4836" i="1"/>
  <c r="U4836" i="1"/>
  <c r="V4836" i="1" s="1"/>
  <c r="T4836" i="1"/>
  <c r="R4836" i="1"/>
  <c r="Q4836" i="1"/>
  <c r="S4836" i="1" s="1"/>
  <c r="O4836" i="1"/>
  <c r="P4836" i="1" s="1"/>
  <c r="N4836" i="1"/>
  <c r="L4836" i="1"/>
  <c r="K4836" i="1"/>
  <c r="M4836" i="1" s="1"/>
  <c r="AB4836" i="1" s="1"/>
  <c r="J4836" i="1"/>
  <c r="I4836" i="1"/>
  <c r="H4836" i="1"/>
  <c r="G4836" i="1"/>
  <c r="F4836" i="1"/>
  <c r="E4836" i="1"/>
  <c r="D4836" i="1"/>
  <c r="B4836" i="1"/>
  <c r="A4836" i="1" s="1"/>
  <c r="AA4835" i="1"/>
  <c r="Y4835" i="1"/>
  <c r="X4835" i="1"/>
  <c r="Z4835" i="1" s="1"/>
  <c r="W4835" i="1"/>
  <c r="U4835" i="1"/>
  <c r="T4835" i="1"/>
  <c r="V4835" i="1" s="1"/>
  <c r="R4835" i="1"/>
  <c r="S4835" i="1" s="1"/>
  <c r="Q4835" i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Z4834" i="1" s="1"/>
  <c r="X4834" i="1"/>
  <c r="W4834" i="1"/>
  <c r="V4834" i="1"/>
  <c r="U4834" i="1"/>
  <c r="T4834" i="1"/>
  <c r="R4834" i="1"/>
  <c r="Q4834" i="1"/>
  <c r="S4834" i="1" s="1"/>
  <c r="O4834" i="1"/>
  <c r="P4834" i="1" s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Y4833" i="1"/>
  <c r="X4833" i="1"/>
  <c r="Z4833" i="1" s="1"/>
  <c r="W4833" i="1"/>
  <c r="U4833" i="1"/>
  <c r="T4833" i="1"/>
  <c r="V4833" i="1" s="1"/>
  <c r="R4833" i="1"/>
  <c r="S4833" i="1" s="1"/>
  <c r="Q4833" i="1"/>
  <c r="O4833" i="1"/>
  <c r="N4833" i="1"/>
  <c r="P4833" i="1" s="1"/>
  <c r="L4833" i="1"/>
  <c r="M4833" i="1" s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Z4832" i="1" s="1"/>
  <c r="X4832" i="1"/>
  <c r="W4832" i="1"/>
  <c r="U4832" i="1"/>
  <c r="V4832" i="1" s="1"/>
  <c r="T4832" i="1"/>
  <c r="R4832" i="1"/>
  <c r="Q4832" i="1"/>
  <c r="S4832" i="1" s="1"/>
  <c r="P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Y4831" i="1"/>
  <c r="Z4831" i="1" s="1"/>
  <c r="X4831" i="1"/>
  <c r="W4831" i="1"/>
  <c r="U4831" i="1"/>
  <c r="T4831" i="1"/>
  <c r="V4831" i="1" s="1"/>
  <c r="S4831" i="1"/>
  <c r="R4831" i="1"/>
  <c r="Q4831" i="1"/>
  <c r="O4831" i="1"/>
  <c r="N4831" i="1"/>
  <c r="P4831" i="1" s="1"/>
  <c r="L4831" i="1"/>
  <c r="M4831" i="1" s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Z4830" i="1" s="1"/>
  <c r="X4830" i="1"/>
  <c r="W4830" i="1"/>
  <c r="V4830" i="1"/>
  <c r="U4830" i="1"/>
  <c r="T4830" i="1"/>
  <c r="R4830" i="1"/>
  <c r="Q4830" i="1"/>
  <c r="S4830" i="1" s="1"/>
  <c r="O4830" i="1"/>
  <c r="P4830" i="1" s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Z4829" i="1" s="1"/>
  <c r="W4829" i="1"/>
  <c r="U4829" i="1"/>
  <c r="T4829" i="1"/>
  <c r="V4829" i="1" s="1"/>
  <c r="R4829" i="1"/>
  <c r="S4829" i="1" s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Z4828" i="1" s="1"/>
  <c r="X4828" i="1"/>
  <c r="W4828" i="1"/>
  <c r="U4828" i="1"/>
  <c r="V4828" i="1" s="1"/>
  <c r="T4828" i="1"/>
  <c r="R4828" i="1"/>
  <c r="Q4828" i="1"/>
  <c r="S4828" i="1" s="1"/>
  <c r="O4828" i="1"/>
  <c r="P4828" i="1" s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Z4827" i="1"/>
  <c r="Y4827" i="1"/>
  <c r="X4827" i="1"/>
  <c r="W4827" i="1"/>
  <c r="U4827" i="1"/>
  <c r="T4827" i="1"/>
  <c r="V4827" i="1" s="1"/>
  <c r="S4827" i="1"/>
  <c r="R4827" i="1"/>
  <c r="Q4827" i="1"/>
  <c r="O4827" i="1"/>
  <c r="N4827" i="1"/>
  <c r="P4827" i="1" s="1"/>
  <c r="L4827" i="1"/>
  <c r="M4827" i="1" s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Z4826" i="1" s="1"/>
  <c r="X4826" i="1"/>
  <c r="W4826" i="1"/>
  <c r="U4826" i="1"/>
  <c r="V4826" i="1" s="1"/>
  <c r="T4826" i="1"/>
  <c r="R4826" i="1"/>
  <c r="Q4826" i="1"/>
  <c r="S4826" i="1" s="1"/>
  <c r="O4826" i="1"/>
  <c r="P4826" i="1" s="1"/>
  <c r="AB4826" i="1" s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Y4825" i="1"/>
  <c r="Z4825" i="1" s="1"/>
  <c r="X4825" i="1"/>
  <c r="W4825" i="1"/>
  <c r="U4825" i="1"/>
  <c r="T4825" i="1"/>
  <c r="V4825" i="1" s="1"/>
  <c r="R4825" i="1"/>
  <c r="S4825" i="1" s="1"/>
  <c r="Q4825" i="1"/>
  <c r="O4825" i="1"/>
  <c r="N4825" i="1"/>
  <c r="P4825" i="1" s="1"/>
  <c r="L4825" i="1"/>
  <c r="M4825" i="1" s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Z4824" i="1" s="1"/>
  <c r="X4824" i="1"/>
  <c r="W4824" i="1"/>
  <c r="V4824" i="1"/>
  <c r="U4824" i="1"/>
  <c r="T4824" i="1"/>
  <c r="R4824" i="1"/>
  <c r="Q4824" i="1"/>
  <c r="S4824" i="1" s="1"/>
  <c r="P4824" i="1"/>
  <c r="O4824" i="1"/>
  <c r="N4824" i="1"/>
  <c r="L4824" i="1"/>
  <c r="K4824" i="1"/>
  <c r="M4824" i="1" s="1"/>
  <c r="J4824" i="1"/>
  <c r="I4824" i="1"/>
  <c r="AB4824" i="1" s="1"/>
  <c r="H4824" i="1"/>
  <c r="G4824" i="1"/>
  <c r="F4824" i="1"/>
  <c r="E4824" i="1"/>
  <c r="D4824" i="1"/>
  <c r="B4824" i="1"/>
  <c r="A4824" i="1" s="1"/>
  <c r="AA4823" i="1"/>
  <c r="Y4823" i="1"/>
  <c r="X4823" i="1"/>
  <c r="Z4823" i="1" s="1"/>
  <c r="W4823" i="1"/>
  <c r="U4823" i="1"/>
  <c r="T4823" i="1"/>
  <c r="V4823" i="1" s="1"/>
  <c r="R4823" i="1"/>
  <c r="S4823" i="1" s="1"/>
  <c r="Q4823" i="1"/>
  <c r="O4823" i="1"/>
  <c r="N4823" i="1"/>
  <c r="P4823" i="1" s="1"/>
  <c r="L4823" i="1"/>
  <c r="M4823" i="1" s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Z4822" i="1" s="1"/>
  <c r="X4822" i="1"/>
  <c r="W4822" i="1"/>
  <c r="U4822" i="1"/>
  <c r="V4822" i="1" s="1"/>
  <c r="T4822" i="1"/>
  <c r="R4822" i="1"/>
  <c r="Q4822" i="1"/>
  <c r="S4822" i="1" s="1"/>
  <c r="O4822" i="1"/>
  <c r="P4822" i="1" s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U4821" i="1"/>
  <c r="T4821" i="1"/>
  <c r="V4821" i="1" s="1"/>
  <c r="R4821" i="1"/>
  <c r="S4821" i="1" s="1"/>
  <c r="Q4821" i="1"/>
  <c r="P4821" i="1"/>
  <c r="O4821" i="1"/>
  <c r="N4821" i="1"/>
  <c r="L4821" i="1"/>
  <c r="M4821" i="1" s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Z4820" i="1" s="1"/>
  <c r="X4820" i="1"/>
  <c r="W4820" i="1"/>
  <c r="V4820" i="1"/>
  <c r="U4820" i="1"/>
  <c r="T4820" i="1"/>
  <c r="S4820" i="1"/>
  <c r="R4820" i="1"/>
  <c r="Q4820" i="1"/>
  <c r="O4820" i="1"/>
  <c r="P4820" i="1" s="1"/>
  <c r="N4820" i="1"/>
  <c r="L4820" i="1"/>
  <c r="K4820" i="1"/>
  <c r="M4820" i="1" s="1"/>
  <c r="J4820" i="1"/>
  <c r="I4820" i="1"/>
  <c r="AB4820" i="1" s="1"/>
  <c r="H4820" i="1"/>
  <c r="G4820" i="1"/>
  <c r="F4820" i="1"/>
  <c r="E4820" i="1"/>
  <c r="D4820" i="1"/>
  <c r="B4820" i="1"/>
  <c r="A4820" i="1" s="1"/>
  <c r="AA4819" i="1"/>
  <c r="Y4819" i="1"/>
  <c r="Z4819" i="1" s="1"/>
  <c r="X4819" i="1"/>
  <c r="W4819" i="1"/>
  <c r="U4819" i="1"/>
  <c r="T4819" i="1"/>
  <c r="V4819" i="1" s="1"/>
  <c r="S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U4818" i="1"/>
  <c r="V4818" i="1" s="1"/>
  <c r="T4818" i="1"/>
  <c r="R4818" i="1"/>
  <c r="Q4818" i="1"/>
  <c r="S4818" i="1" s="1"/>
  <c r="O4818" i="1"/>
  <c r="P4818" i="1" s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U4817" i="1"/>
  <c r="T4817" i="1"/>
  <c r="V4817" i="1" s="1"/>
  <c r="R4817" i="1"/>
  <c r="S4817" i="1" s="1"/>
  <c r="Q4817" i="1"/>
  <c r="O4817" i="1"/>
  <c r="N4817" i="1"/>
  <c r="P4817" i="1" s="1"/>
  <c r="L4817" i="1"/>
  <c r="M4817" i="1" s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Z4816" i="1" s="1"/>
  <c r="X4816" i="1"/>
  <c r="W4816" i="1"/>
  <c r="U4816" i="1"/>
  <c r="V4816" i="1" s="1"/>
  <c r="T4816" i="1"/>
  <c r="S4816" i="1"/>
  <c r="R4816" i="1"/>
  <c r="Q4816" i="1"/>
  <c r="P4816" i="1"/>
  <c r="O4816" i="1"/>
  <c r="N4816" i="1"/>
  <c r="M4816" i="1"/>
  <c r="L4816" i="1"/>
  <c r="K4816" i="1"/>
  <c r="J4816" i="1"/>
  <c r="I4816" i="1"/>
  <c r="AB4816" i="1" s="1"/>
  <c r="H4816" i="1"/>
  <c r="G4816" i="1"/>
  <c r="F4816" i="1"/>
  <c r="E4816" i="1"/>
  <c r="D4816" i="1"/>
  <c r="B4816" i="1"/>
  <c r="A4816" i="1" s="1"/>
  <c r="AA4815" i="1"/>
  <c r="Y4815" i="1"/>
  <c r="X4815" i="1"/>
  <c r="Z4815" i="1" s="1"/>
  <c r="W4815" i="1"/>
  <c r="V4815" i="1"/>
  <c r="U4815" i="1"/>
  <c r="T4815" i="1"/>
  <c r="R4815" i="1"/>
  <c r="S4815" i="1" s="1"/>
  <c r="Q4815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T4814" i="1"/>
  <c r="V4814" i="1" s="1"/>
  <c r="S4814" i="1"/>
  <c r="R4814" i="1"/>
  <c r="Q4814" i="1"/>
  <c r="O4814" i="1"/>
  <c r="N4814" i="1"/>
  <c r="P4814" i="1" s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V4813" i="1"/>
  <c r="U4813" i="1"/>
  <c r="T4813" i="1"/>
  <c r="R4813" i="1"/>
  <c r="Q4813" i="1"/>
  <c r="S4813" i="1" s="1"/>
  <c r="P4813" i="1"/>
  <c r="O4813" i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Y4812" i="1"/>
  <c r="Z4812" i="1" s="1"/>
  <c r="X4812" i="1"/>
  <c r="W4812" i="1"/>
  <c r="U4812" i="1"/>
  <c r="T4812" i="1"/>
  <c r="V4812" i="1" s="1"/>
  <c r="S4812" i="1"/>
  <c r="R4812" i="1"/>
  <c r="Q4812" i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X4811" i="1"/>
  <c r="Z4811" i="1" s="1"/>
  <c r="W4811" i="1"/>
  <c r="V4811" i="1"/>
  <c r="U4811" i="1"/>
  <c r="T4811" i="1"/>
  <c r="R4811" i="1"/>
  <c r="Q4811" i="1"/>
  <c r="S4811" i="1" s="1"/>
  <c r="O4811" i="1"/>
  <c r="P4811" i="1" s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U4810" i="1"/>
  <c r="T4810" i="1"/>
  <c r="V4810" i="1" s="1"/>
  <c r="R4810" i="1"/>
  <c r="S4810" i="1" s="1"/>
  <c r="Q4810" i="1"/>
  <c r="O4810" i="1"/>
  <c r="N4810" i="1"/>
  <c r="P4810" i="1" s="1"/>
  <c r="L4810" i="1"/>
  <c r="M4810" i="1" s="1"/>
  <c r="K4810" i="1"/>
  <c r="J4810" i="1"/>
  <c r="I4810" i="1"/>
  <c r="H4810" i="1"/>
  <c r="AB4810" i="1" s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V4809" i="1" s="1"/>
  <c r="T4809" i="1"/>
  <c r="R4809" i="1"/>
  <c r="Q4809" i="1"/>
  <c r="S4809" i="1" s="1"/>
  <c r="O4809" i="1"/>
  <c r="P4809" i="1" s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U4808" i="1"/>
  <c r="T4808" i="1"/>
  <c r="V4808" i="1" s="1"/>
  <c r="R4808" i="1"/>
  <c r="S4808" i="1" s="1"/>
  <c r="Q4808" i="1"/>
  <c r="O4808" i="1"/>
  <c r="N4808" i="1"/>
  <c r="P4808" i="1" s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U4807" i="1"/>
  <c r="V4807" i="1" s="1"/>
  <c r="T4807" i="1"/>
  <c r="R4807" i="1"/>
  <c r="Q4807" i="1"/>
  <c r="S4807" i="1" s="1"/>
  <c r="O4807" i="1"/>
  <c r="P4807" i="1" s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U4806" i="1"/>
  <c r="T4806" i="1"/>
  <c r="V4806" i="1" s="1"/>
  <c r="R4806" i="1"/>
  <c r="S4806" i="1" s="1"/>
  <c r="Q4806" i="1"/>
  <c r="O4806" i="1"/>
  <c r="N4806" i="1"/>
  <c r="P4806" i="1" s="1"/>
  <c r="L4806" i="1"/>
  <c r="M4806" i="1" s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V4805" i="1" s="1"/>
  <c r="T4805" i="1"/>
  <c r="R4805" i="1"/>
  <c r="Q4805" i="1"/>
  <c r="S4805" i="1" s="1"/>
  <c r="O4805" i="1"/>
  <c r="P4805" i="1" s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U4804" i="1"/>
  <c r="T4804" i="1"/>
  <c r="V4804" i="1" s="1"/>
  <c r="R4804" i="1"/>
  <c r="S4804" i="1" s="1"/>
  <c r="Q4804" i="1"/>
  <c r="O4804" i="1"/>
  <c r="N4804" i="1"/>
  <c r="P4804" i="1" s="1"/>
  <c r="L4804" i="1"/>
  <c r="M4804" i="1" s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Z4803" i="1" s="1"/>
  <c r="X4803" i="1"/>
  <c r="W4803" i="1"/>
  <c r="U4803" i="1"/>
  <c r="V4803" i="1" s="1"/>
  <c r="T4803" i="1"/>
  <c r="R4803" i="1"/>
  <c r="Q4803" i="1"/>
  <c r="S4803" i="1" s="1"/>
  <c r="O4803" i="1"/>
  <c r="P4803" i="1" s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V4802" i="1" s="1"/>
  <c r="R4802" i="1"/>
  <c r="S4802" i="1" s="1"/>
  <c r="Q4802" i="1"/>
  <c r="O4802" i="1"/>
  <c r="N4802" i="1"/>
  <c r="P4802" i="1" s="1"/>
  <c r="L4802" i="1"/>
  <c r="M4802" i="1" s="1"/>
  <c r="K4802" i="1"/>
  <c r="J4802" i="1"/>
  <c r="I4802" i="1"/>
  <c r="H4802" i="1"/>
  <c r="AB4802" i="1" s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V4801" i="1" s="1"/>
  <c r="T4801" i="1"/>
  <c r="R4801" i="1"/>
  <c r="Q4801" i="1"/>
  <c r="S4801" i="1" s="1"/>
  <c r="O4801" i="1"/>
  <c r="P4801" i="1" s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U4800" i="1"/>
  <c r="T4800" i="1"/>
  <c r="V4800" i="1" s="1"/>
  <c r="R4800" i="1"/>
  <c r="S4800" i="1" s="1"/>
  <c r="Q4800" i="1"/>
  <c r="O4800" i="1"/>
  <c r="N4800" i="1"/>
  <c r="P4800" i="1" s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 s="1"/>
  <c r="AA4799" i="1"/>
  <c r="Y4799" i="1"/>
  <c r="Z4799" i="1" s="1"/>
  <c r="X4799" i="1"/>
  <c r="W4799" i="1"/>
  <c r="U4799" i="1"/>
  <c r="V4799" i="1" s="1"/>
  <c r="T4799" i="1"/>
  <c r="R4799" i="1"/>
  <c r="Q4799" i="1"/>
  <c r="S4799" i="1" s="1"/>
  <c r="O4799" i="1"/>
  <c r="P4799" i="1" s="1"/>
  <c r="N4799" i="1"/>
  <c r="L4799" i="1"/>
  <c r="K4799" i="1"/>
  <c r="M4799" i="1" s="1"/>
  <c r="J4799" i="1"/>
  <c r="I4799" i="1"/>
  <c r="AB4799" i="1" s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U4798" i="1"/>
  <c r="T4798" i="1"/>
  <c r="V4798" i="1" s="1"/>
  <c r="R4798" i="1"/>
  <c r="S4798" i="1" s="1"/>
  <c r="Q4798" i="1"/>
  <c r="O4798" i="1"/>
  <c r="N4798" i="1"/>
  <c r="P4798" i="1" s="1"/>
  <c r="L4798" i="1"/>
  <c r="M4798" i="1" s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V4797" i="1" s="1"/>
  <c r="T4797" i="1"/>
  <c r="R4797" i="1"/>
  <c r="Q4797" i="1"/>
  <c r="S4797" i="1" s="1"/>
  <c r="O4797" i="1"/>
  <c r="P4797" i="1" s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T4796" i="1"/>
  <c r="V4796" i="1" s="1"/>
  <c r="R4796" i="1"/>
  <c r="S4796" i="1" s="1"/>
  <c r="Q4796" i="1"/>
  <c r="O4796" i="1"/>
  <c r="N4796" i="1"/>
  <c r="P4796" i="1" s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Z4795" i="1" s="1"/>
  <c r="X4795" i="1"/>
  <c r="W4795" i="1"/>
  <c r="U4795" i="1"/>
  <c r="V4795" i="1" s="1"/>
  <c r="T4795" i="1"/>
  <c r="R4795" i="1"/>
  <c r="Q4795" i="1"/>
  <c r="S4795" i="1" s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Y4794" i="1"/>
  <c r="X4794" i="1"/>
  <c r="Z4794" i="1" s="1"/>
  <c r="W4794" i="1"/>
  <c r="U4794" i="1"/>
  <c r="T4794" i="1"/>
  <c r="V4794" i="1" s="1"/>
  <c r="R4794" i="1"/>
  <c r="S4794" i="1" s="1"/>
  <c r="Q4794" i="1"/>
  <c r="O4794" i="1"/>
  <c r="N4794" i="1"/>
  <c r="P4794" i="1" s="1"/>
  <c r="L4794" i="1"/>
  <c r="M4794" i="1" s="1"/>
  <c r="K4794" i="1"/>
  <c r="J4794" i="1"/>
  <c r="I4794" i="1"/>
  <c r="H4794" i="1"/>
  <c r="AB4794" i="1" s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V4793" i="1" s="1"/>
  <c r="T4793" i="1"/>
  <c r="R4793" i="1"/>
  <c r="Q4793" i="1"/>
  <c r="S4793" i="1" s="1"/>
  <c r="O4793" i="1"/>
  <c r="P4793" i="1" s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U4792" i="1"/>
  <c r="T4792" i="1"/>
  <c r="V4792" i="1" s="1"/>
  <c r="R4792" i="1"/>
  <c r="S4792" i="1" s="1"/>
  <c r="Q4792" i="1"/>
  <c r="O4792" i="1"/>
  <c r="N4792" i="1"/>
  <c r="P4792" i="1" s="1"/>
  <c r="L4792" i="1"/>
  <c r="M4792" i="1" s="1"/>
  <c r="K4792" i="1"/>
  <c r="J4792" i="1"/>
  <c r="I4792" i="1"/>
  <c r="H4792" i="1"/>
  <c r="G4792" i="1"/>
  <c r="F4792" i="1"/>
  <c r="E4792" i="1"/>
  <c r="D4792" i="1"/>
  <c r="B4792" i="1"/>
  <c r="A4792" i="1" s="1"/>
  <c r="AA4791" i="1"/>
  <c r="Y4791" i="1"/>
  <c r="Z4791" i="1" s="1"/>
  <c r="X4791" i="1"/>
  <c r="W4791" i="1"/>
  <c r="U4791" i="1"/>
  <c r="V4791" i="1" s="1"/>
  <c r="T4791" i="1"/>
  <c r="R4791" i="1"/>
  <c r="Q4791" i="1"/>
  <c r="S4791" i="1" s="1"/>
  <c r="O4791" i="1"/>
  <c r="P4791" i="1" s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U4790" i="1"/>
  <c r="T4790" i="1"/>
  <c r="V4790" i="1" s="1"/>
  <c r="R4790" i="1"/>
  <c r="S4790" i="1" s="1"/>
  <c r="Q4790" i="1"/>
  <c r="O4790" i="1"/>
  <c r="N4790" i="1"/>
  <c r="P4790" i="1" s="1"/>
  <c r="L4790" i="1"/>
  <c r="M4790" i="1" s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V4789" i="1" s="1"/>
  <c r="T4789" i="1"/>
  <c r="R4789" i="1"/>
  <c r="Q4789" i="1"/>
  <c r="S4789" i="1" s="1"/>
  <c r="O4789" i="1"/>
  <c r="P4789" i="1" s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T4788" i="1"/>
  <c r="V4788" i="1" s="1"/>
  <c r="R4788" i="1"/>
  <c r="S4788" i="1" s="1"/>
  <c r="Q4788" i="1"/>
  <c r="O4788" i="1"/>
  <c r="N4788" i="1"/>
  <c r="P4788" i="1" s="1"/>
  <c r="L4788" i="1"/>
  <c r="M4788" i="1" s="1"/>
  <c r="K4788" i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U4787" i="1"/>
  <c r="V4787" i="1" s="1"/>
  <c r="T4787" i="1"/>
  <c r="R4787" i="1"/>
  <c r="Q4787" i="1"/>
  <c r="S4787" i="1" s="1"/>
  <c r="O4787" i="1"/>
  <c r="P4787" i="1" s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U4786" i="1"/>
  <c r="T4786" i="1"/>
  <c r="V4786" i="1" s="1"/>
  <c r="R4786" i="1"/>
  <c r="S4786" i="1" s="1"/>
  <c r="Q4786" i="1"/>
  <c r="O4786" i="1"/>
  <c r="N4786" i="1"/>
  <c r="P4786" i="1" s="1"/>
  <c r="L4786" i="1"/>
  <c r="M4786" i="1" s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V4785" i="1" s="1"/>
  <c r="T4785" i="1"/>
  <c r="R4785" i="1"/>
  <c r="Q4785" i="1"/>
  <c r="S4785" i="1" s="1"/>
  <c r="O4785" i="1"/>
  <c r="P4785" i="1" s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U4784" i="1"/>
  <c r="T4784" i="1"/>
  <c r="V4784" i="1" s="1"/>
  <c r="R4784" i="1"/>
  <c r="S4784" i="1" s="1"/>
  <c r="Q4784" i="1"/>
  <c r="O4784" i="1"/>
  <c r="N4784" i="1"/>
  <c r="P4784" i="1" s="1"/>
  <c r="L4784" i="1"/>
  <c r="M4784" i="1" s="1"/>
  <c r="K4784" i="1"/>
  <c r="J4784" i="1"/>
  <c r="I4784" i="1"/>
  <c r="H4784" i="1"/>
  <c r="AB4784" i="1" s="1"/>
  <c r="G4784" i="1"/>
  <c r="F4784" i="1"/>
  <c r="E4784" i="1"/>
  <c r="D4784" i="1"/>
  <c r="B4784" i="1"/>
  <c r="A4784" i="1" s="1"/>
  <c r="AA4783" i="1"/>
  <c r="Z4783" i="1"/>
  <c r="Y4783" i="1"/>
  <c r="X4783" i="1"/>
  <c r="W4783" i="1"/>
  <c r="U4783" i="1"/>
  <c r="V4783" i="1" s="1"/>
  <c r="T4783" i="1"/>
  <c r="R4783" i="1"/>
  <c r="Q4783" i="1"/>
  <c r="S4783" i="1" s="1"/>
  <c r="O4783" i="1"/>
  <c r="P4783" i="1" s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U4782" i="1"/>
  <c r="T4782" i="1"/>
  <c r="V4782" i="1" s="1"/>
  <c r="R4782" i="1"/>
  <c r="S4782" i="1" s="1"/>
  <c r="Q4782" i="1"/>
  <c r="O4782" i="1"/>
  <c r="N4782" i="1"/>
  <c r="P4782" i="1" s="1"/>
  <c r="L4782" i="1"/>
  <c r="M4782" i="1" s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V4781" i="1" s="1"/>
  <c r="T4781" i="1"/>
  <c r="R4781" i="1"/>
  <c r="Q4781" i="1"/>
  <c r="S4781" i="1" s="1"/>
  <c r="O4781" i="1"/>
  <c r="P4781" i="1" s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U4780" i="1"/>
  <c r="T4780" i="1"/>
  <c r="V4780" i="1" s="1"/>
  <c r="R4780" i="1"/>
  <c r="S4780" i="1" s="1"/>
  <c r="Q4780" i="1"/>
  <c r="O4780" i="1"/>
  <c r="N4780" i="1"/>
  <c r="P4780" i="1" s="1"/>
  <c r="L4780" i="1"/>
  <c r="M4780" i="1" s="1"/>
  <c r="K4780" i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U4779" i="1"/>
  <c r="V4779" i="1" s="1"/>
  <c r="T4779" i="1"/>
  <c r="R4779" i="1"/>
  <c r="Q4779" i="1"/>
  <c r="S4779" i="1" s="1"/>
  <c r="O4779" i="1"/>
  <c r="P4779" i="1" s="1"/>
  <c r="N4779" i="1"/>
  <c r="L4779" i="1"/>
  <c r="K4779" i="1"/>
  <c r="M4779" i="1" s="1"/>
  <c r="J4779" i="1"/>
  <c r="I4779" i="1"/>
  <c r="AB4779" i="1" s="1"/>
  <c r="H4779" i="1"/>
  <c r="G4779" i="1"/>
  <c r="F4779" i="1"/>
  <c r="E4779" i="1"/>
  <c r="D4779" i="1"/>
  <c r="B4779" i="1"/>
  <c r="A4779" i="1" s="1"/>
  <c r="AA4778" i="1"/>
  <c r="Y4778" i="1"/>
  <c r="X4778" i="1"/>
  <c r="Z4778" i="1" s="1"/>
  <c r="W4778" i="1"/>
  <c r="U4778" i="1"/>
  <c r="T4778" i="1"/>
  <c r="V4778" i="1" s="1"/>
  <c r="R4778" i="1"/>
  <c r="S4778" i="1" s="1"/>
  <c r="Q4778" i="1"/>
  <c r="O4778" i="1"/>
  <c r="N4778" i="1"/>
  <c r="P4778" i="1" s="1"/>
  <c r="L4778" i="1"/>
  <c r="M4778" i="1" s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V4777" i="1" s="1"/>
  <c r="T4777" i="1"/>
  <c r="R4777" i="1"/>
  <c r="Q4777" i="1"/>
  <c r="S4777" i="1" s="1"/>
  <c r="O4777" i="1"/>
  <c r="P4777" i="1" s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Y4776" i="1"/>
  <c r="X4776" i="1"/>
  <c r="Z4776" i="1" s="1"/>
  <c r="W4776" i="1"/>
  <c r="U4776" i="1"/>
  <c r="T4776" i="1"/>
  <c r="V4776" i="1" s="1"/>
  <c r="R4776" i="1"/>
  <c r="S4776" i="1" s="1"/>
  <c r="Q4776" i="1"/>
  <c r="O4776" i="1"/>
  <c r="N4776" i="1"/>
  <c r="P4776" i="1" s="1"/>
  <c r="L4776" i="1"/>
  <c r="M4776" i="1" s="1"/>
  <c r="K4776" i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U4775" i="1"/>
  <c r="V4775" i="1" s="1"/>
  <c r="T4775" i="1"/>
  <c r="R4775" i="1"/>
  <c r="Q4775" i="1"/>
  <c r="S4775" i="1" s="1"/>
  <c r="O4775" i="1"/>
  <c r="P4775" i="1" s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U4774" i="1"/>
  <c r="T4774" i="1"/>
  <c r="V4774" i="1" s="1"/>
  <c r="R4774" i="1"/>
  <c r="S4774" i="1" s="1"/>
  <c r="Q4774" i="1"/>
  <c r="O4774" i="1"/>
  <c r="N4774" i="1"/>
  <c r="P4774" i="1" s="1"/>
  <c r="L4774" i="1"/>
  <c r="M4774" i="1" s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V4773" i="1" s="1"/>
  <c r="T4773" i="1"/>
  <c r="R4773" i="1"/>
  <c r="Q4773" i="1"/>
  <c r="S4773" i="1" s="1"/>
  <c r="O4773" i="1"/>
  <c r="P4773" i="1" s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Z4772" i="1" s="1"/>
  <c r="W4772" i="1"/>
  <c r="U4772" i="1"/>
  <c r="T4772" i="1"/>
  <c r="V4772" i="1" s="1"/>
  <c r="R4772" i="1"/>
  <c r="S4772" i="1" s="1"/>
  <c r="Q4772" i="1"/>
  <c r="O4772" i="1"/>
  <c r="N4772" i="1"/>
  <c r="P4772" i="1" s="1"/>
  <c r="L4772" i="1"/>
  <c r="M4772" i="1" s="1"/>
  <c r="K4772" i="1"/>
  <c r="J4772" i="1"/>
  <c r="I4772" i="1"/>
  <c r="H4772" i="1"/>
  <c r="AB4772" i="1" s="1"/>
  <c r="G4772" i="1"/>
  <c r="F4772" i="1"/>
  <c r="E4772" i="1"/>
  <c r="D4772" i="1"/>
  <c r="B4772" i="1"/>
  <c r="A4772" i="1" s="1"/>
  <c r="AA4771" i="1"/>
  <c r="Z4771" i="1"/>
  <c r="Y4771" i="1"/>
  <c r="X4771" i="1"/>
  <c r="W4771" i="1"/>
  <c r="U4771" i="1"/>
  <c r="V4771" i="1" s="1"/>
  <c r="T4771" i="1"/>
  <c r="R4771" i="1"/>
  <c r="Q4771" i="1"/>
  <c r="S4771" i="1" s="1"/>
  <c r="O4771" i="1"/>
  <c r="P4771" i="1" s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U4770" i="1"/>
  <c r="T4770" i="1"/>
  <c r="V4770" i="1" s="1"/>
  <c r="R4770" i="1"/>
  <c r="S4770" i="1" s="1"/>
  <c r="Q4770" i="1"/>
  <c r="O4770" i="1"/>
  <c r="N4770" i="1"/>
  <c r="P4770" i="1" s="1"/>
  <c r="L4770" i="1"/>
  <c r="M4770" i="1" s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V4769" i="1" s="1"/>
  <c r="T4769" i="1"/>
  <c r="R4769" i="1"/>
  <c r="Q4769" i="1"/>
  <c r="S4769" i="1" s="1"/>
  <c r="O4769" i="1"/>
  <c r="P4769" i="1" s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Y4768" i="1"/>
  <c r="X4768" i="1"/>
  <c r="Z4768" i="1" s="1"/>
  <c r="W4768" i="1"/>
  <c r="U4768" i="1"/>
  <c r="T4768" i="1"/>
  <c r="V4768" i="1" s="1"/>
  <c r="R4768" i="1"/>
  <c r="S4768" i="1" s="1"/>
  <c r="Q4768" i="1"/>
  <c r="O4768" i="1"/>
  <c r="N4768" i="1"/>
  <c r="P4768" i="1" s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U4767" i="1"/>
  <c r="V4767" i="1" s="1"/>
  <c r="T4767" i="1"/>
  <c r="R4767" i="1"/>
  <c r="Q4767" i="1"/>
  <c r="S4767" i="1" s="1"/>
  <c r="O4767" i="1"/>
  <c r="P4767" i="1" s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U4766" i="1"/>
  <c r="T4766" i="1"/>
  <c r="V4766" i="1" s="1"/>
  <c r="R4766" i="1"/>
  <c r="S4766" i="1" s="1"/>
  <c r="Q4766" i="1"/>
  <c r="O4766" i="1"/>
  <c r="N4766" i="1"/>
  <c r="P4766" i="1" s="1"/>
  <c r="L4766" i="1"/>
  <c r="M4766" i="1" s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V4765" i="1" s="1"/>
  <c r="T4765" i="1"/>
  <c r="R4765" i="1"/>
  <c r="Q4765" i="1"/>
  <c r="S4765" i="1" s="1"/>
  <c r="O4765" i="1"/>
  <c r="P4765" i="1" s="1"/>
  <c r="N4765" i="1"/>
  <c r="L4765" i="1"/>
  <c r="K4765" i="1"/>
  <c r="M4765" i="1" s="1"/>
  <c r="J4765" i="1"/>
  <c r="I4765" i="1"/>
  <c r="AB4765" i="1" s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U4764" i="1"/>
  <c r="T4764" i="1"/>
  <c r="V4764" i="1" s="1"/>
  <c r="R4764" i="1"/>
  <c r="S4764" i="1" s="1"/>
  <c r="Q4764" i="1"/>
  <c r="O4764" i="1"/>
  <c r="N4764" i="1"/>
  <c r="P4764" i="1" s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U4763" i="1"/>
  <c r="V4763" i="1" s="1"/>
  <c r="T4763" i="1"/>
  <c r="R4763" i="1"/>
  <c r="Q4763" i="1"/>
  <c r="S4763" i="1" s="1"/>
  <c r="O4763" i="1"/>
  <c r="P4763" i="1" s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U4762" i="1"/>
  <c r="T4762" i="1"/>
  <c r="V4762" i="1" s="1"/>
  <c r="R4762" i="1"/>
  <c r="S4762" i="1" s="1"/>
  <c r="Q4762" i="1"/>
  <c r="O4762" i="1"/>
  <c r="N4762" i="1"/>
  <c r="P4762" i="1" s="1"/>
  <c r="L4762" i="1"/>
  <c r="M4762" i="1" s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V4761" i="1" s="1"/>
  <c r="T4761" i="1"/>
  <c r="R4761" i="1"/>
  <c r="Q4761" i="1"/>
  <c r="S4761" i="1" s="1"/>
  <c r="O4761" i="1"/>
  <c r="P4761" i="1" s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Y4760" i="1"/>
  <c r="X4760" i="1"/>
  <c r="Z4760" i="1" s="1"/>
  <c r="W4760" i="1"/>
  <c r="U4760" i="1"/>
  <c r="T4760" i="1"/>
  <c r="V4760" i="1" s="1"/>
  <c r="R4760" i="1"/>
  <c r="S4760" i="1" s="1"/>
  <c r="Q4760" i="1"/>
  <c r="O4760" i="1"/>
  <c r="N4760" i="1"/>
  <c r="P4760" i="1" s="1"/>
  <c r="L4760" i="1"/>
  <c r="M4760" i="1" s="1"/>
  <c r="K4760" i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U4759" i="1"/>
  <c r="V4759" i="1" s="1"/>
  <c r="T4759" i="1"/>
  <c r="R4759" i="1"/>
  <c r="Q4759" i="1"/>
  <c r="S4759" i="1" s="1"/>
  <c r="O4759" i="1"/>
  <c r="P4759" i="1" s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Z4758" i="1"/>
  <c r="Y4758" i="1"/>
  <c r="X4758" i="1"/>
  <c r="W4758" i="1"/>
  <c r="U4758" i="1"/>
  <c r="T4758" i="1"/>
  <c r="V4758" i="1" s="1"/>
  <c r="R4758" i="1"/>
  <c r="S4758" i="1" s="1"/>
  <c r="Q4758" i="1"/>
  <c r="O4758" i="1"/>
  <c r="N4758" i="1"/>
  <c r="P4758" i="1" s="1"/>
  <c r="L4758" i="1"/>
  <c r="M4758" i="1" s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V4757" i="1" s="1"/>
  <c r="T4757" i="1"/>
  <c r="R4757" i="1"/>
  <c r="Q4757" i="1"/>
  <c r="S4757" i="1" s="1"/>
  <c r="O4757" i="1"/>
  <c r="P4757" i="1" s="1"/>
  <c r="N4757" i="1"/>
  <c r="L4757" i="1"/>
  <c r="K4757" i="1"/>
  <c r="M4757" i="1" s="1"/>
  <c r="AB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U4756" i="1"/>
  <c r="T4756" i="1"/>
  <c r="V4756" i="1" s="1"/>
  <c r="R4756" i="1"/>
  <c r="S4756" i="1" s="1"/>
  <c r="Q4756" i="1"/>
  <c r="O4756" i="1"/>
  <c r="N4756" i="1"/>
  <c r="L4756" i="1"/>
  <c r="M4756" i="1" s="1"/>
  <c r="K4756" i="1"/>
  <c r="J4756" i="1"/>
  <c r="I4756" i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U4755" i="1"/>
  <c r="V4755" i="1" s="1"/>
  <c r="T4755" i="1"/>
  <c r="R4755" i="1"/>
  <c r="Q4755" i="1"/>
  <c r="S4755" i="1" s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R4754" i="1"/>
  <c r="S4754" i="1" s="1"/>
  <c r="Q4754" i="1"/>
  <c r="O4754" i="1"/>
  <c r="N4754" i="1"/>
  <c r="P4754" i="1" s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V4753" i="1"/>
  <c r="U4753" i="1"/>
  <c r="T4753" i="1"/>
  <c r="R4753" i="1"/>
  <c r="Q4753" i="1"/>
  <c r="S4753" i="1" s="1"/>
  <c r="O4753" i="1"/>
  <c r="P4753" i="1" s="1"/>
  <c r="N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U4752" i="1"/>
  <c r="T4752" i="1"/>
  <c r="V4752" i="1" s="1"/>
  <c r="S4752" i="1"/>
  <c r="R4752" i="1"/>
  <c r="Q4752" i="1"/>
  <c r="O4752" i="1"/>
  <c r="N4752" i="1"/>
  <c r="P4752" i="1" s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U4751" i="1"/>
  <c r="V4751" i="1" s="1"/>
  <c r="T4751" i="1"/>
  <c r="R4751" i="1"/>
  <c r="Q4751" i="1"/>
  <c r="S4751" i="1" s="1"/>
  <c r="O4751" i="1"/>
  <c r="P4751" i="1" s="1"/>
  <c r="AB4751" i="1" s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Y4750" i="1"/>
  <c r="Z4750" i="1" s="1"/>
  <c r="X4750" i="1"/>
  <c r="W4750" i="1"/>
  <c r="U4750" i="1"/>
  <c r="T4750" i="1"/>
  <c r="V4750" i="1" s="1"/>
  <c r="R4750" i="1"/>
  <c r="S4750" i="1" s="1"/>
  <c r="Q4750" i="1"/>
  <c r="O4750" i="1"/>
  <c r="N4750" i="1"/>
  <c r="P4750" i="1" s="1"/>
  <c r="L4750" i="1"/>
  <c r="M4750" i="1" s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V4749" i="1" s="1"/>
  <c r="T4749" i="1"/>
  <c r="R4749" i="1"/>
  <c r="Q4749" i="1"/>
  <c r="S4749" i="1" s="1"/>
  <c r="O4749" i="1"/>
  <c r="P4749" i="1" s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T4748" i="1"/>
  <c r="V4748" i="1" s="1"/>
  <c r="R4748" i="1"/>
  <c r="S4748" i="1" s="1"/>
  <c r="Q4748" i="1"/>
  <c r="O4748" i="1"/>
  <c r="N4748" i="1"/>
  <c r="L4748" i="1"/>
  <c r="M4748" i="1" s="1"/>
  <c r="K4748" i="1"/>
  <c r="J4748" i="1"/>
  <c r="I4748" i="1"/>
  <c r="H4748" i="1"/>
  <c r="G4748" i="1"/>
  <c r="F4748" i="1"/>
  <c r="E4748" i="1"/>
  <c r="D4748" i="1"/>
  <c r="B4748" i="1"/>
  <c r="A4748" i="1" s="1"/>
  <c r="AA4747" i="1"/>
  <c r="Z4747" i="1"/>
  <c r="Y4747" i="1"/>
  <c r="X4747" i="1"/>
  <c r="W4747" i="1"/>
  <c r="U4747" i="1"/>
  <c r="V4747" i="1" s="1"/>
  <c r="T4747" i="1"/>
  <c r="R4747" i="1"/>
  <c r="Q4747" i="1"/>
  <c r="S4747" i="1" s="1"/>
  <c r="P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S4746" i="1"/>
  <c r="R4746" i="1"/>
  <c r="Q4746" i="1"/>
  <c r="O4746" i="1"/>
  <c r="N4746" i="1"/>
  <c r="P4746" i="1" s="1"/>
  <c r="L4746" i="1"/>
  <c r="M4746" i="1" s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V4745" i="1"/>
  <c r="U4745" i="1"/>
  <c r="T4745" i="1"/>
  <c r="R4745" i="1"/>
  <c r="Q4745" i="1"/>
  <c r="S4745" i="1" s="1"/>
  <c r="O4745" i="1"/>
  <c r="P4745" i="1" s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T4744" i="1"/>
  <c r="V4744" i="1" s="1"/>
  <c r="S4744" i="1"/>
  <c r="R4744" i="1"/>
  <c r="Q4744" i="1"/>
  <c r="O4744" i="1"/>
  <c r="N4744" i="1"/>
  <c r="P4744" i="1" s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U4743" i="1"/>
  <c r="V4743" i="1" s="1"/>
  <c r="T4743" i="1"/>
  <c r="R4743" i="1"/>
  <c r="Q4743" i="1"/>
  <c r="S4743" i="1" s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U4742" i="1"/>
  <c r="T4742" i="1"/>
  <c r="V4742" i="1" s="1"/>
  <c r="S4742" i="1"/>
  <c r="R4742" i="1"/>
  <c r="Q4742" i="1"/>
  <c r="O4742" i="1"/>
  <c r="N4742" i="1"/>
  <c r="P4742" i="1" s="1"/>
  <c r="L4742" i="1"/>
  <c r="M4742" i="1" s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O4741" i="1"/>
  <c r="P4741" i="1" s="1"/>
  <c r="N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Z4740" i="1" s="1"/>
  <c r="X4740" i="1"/>
  <c r="W4740" i="1"/>
  <c r="U4740" i="1"/>
  <c r="T4740" i="1"/>
  <c r="V4740" i="1" s="1"/>
  <c r="R4740" i="1"/>
  <c r="S4740" i="1" s="1"/>
  <c r="Q4740" i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Z4739" i="1"/>
  <c r="Y4739" i="1"/>
  <c r="X4739" i="1"/>
  <c r="W4739" i="1"/>
  <c r="U4739" i="1"/>
  <c r="V4739" i="1" s="1"/>
  <c r="T4739" i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U4738" i="1"/>
  <c r="T4738" i="1"/>
  <c r="V4738" i="1" s="1"/>
  <c r="R4738" i="1"/>
  <c r="Q4738" i="1"/>
  <c r="S4738" i="1" s="1"/>
  <c r="O4738" i="1"/>
  <c r="N4738" i="1"/>
  <c r="P4738" i="1" s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O4737" i="1"/>
  <c r="P4737" i="1" s="1"/>
  <c r="N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U4736" i="1"/>
  <c r="T4736" i="1"/>
  <c r="V4736" i="1" s="1"/>
  <c r="R4736" i="1"/>
  <c r="Q4736" i="1"/>
  <c r="S4736" i="1" s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O4735" i="1"/>
  <c r="P4735" i="1" s="1"/>
  <c r="N4735" i="1"/>
  <c r="L4735" i="1"/>
  <c r="K4735" i="1"/>
  <c r="M4735" i="1" s="1"/>
  <c r="AB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V4734" i="1"/>
  <c r="U4734" i="1"/>
  <c r="T4734" i="1"/>
  <c r="R4734" i="1"/>
  <c r="S4734" i="1" s="1"/>
  <c r="Q4734" i="1"/>
  <c r="O4734" i="1"/>
  <c r="N4734" i="1"/>
  <c r="P4734" i="1" s="1"/>
  <c r="L4734" i="1"/>
  <c r="M4734" i="1" s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W4733" i="1"/>
  <c r="U4733" i="1"/>
  <c r="V4733" i="1" s="1"/>
  <c r="T4733" i="1"/>
  <c r="R4733" i="1"/>
  <c r="Q4733" i="1"/>
  <c r="S4733" i="1" s="1"/>
  <c r="O4733" i="1"/>
  <c r="P4733" i="1" s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U4732" i="1"/>
  <c r="T4732" i="1"/>
  <c r="V4732" i="1" s="1"/>
  <c r="R4732" i="1"/>
  <c r="S4732" i="1" s="1"/>
  <c r="Q4732" i="1"/>
  <c r="P4732" i="1"/>
  <c r="O4732" i="1"/>
  <c r="N4732" i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V4731" i="1" s="1"/>
  <c r="T4731" i="1"/>
  <c r="S4731" i="1"/>
  <c r="R4731" i="1"/>
  <c r="Q4731" i="1"/>
  <c r="O4731" i="1"/>
  <c r="P4731" i="1" s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V4730" i="1"/>
  <c r="U4730" i="1"/>
  <c r="T4730" i="1"/>
  <c r="R4730" i="1"/>
  <c r="S4730" i="1" s="1"/>
  <c r="Q4730" i="1"/>
  <c r="O4730" i="1"/>
  <c r="N4730" i="1"/>
  <c r="P4730" i="1" s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V4729" i="1" s="1"/>
  <c r="T4729" i="1"/>
  <c r="R4729" i="1"/>
  <c r="Q4729" i="1"/>
  <c r="S4729" i="1" s="1"/>
  <c r="O4729" i="1"/>
  <c r="P4729" i="1" s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U4728" i="1"/>
  <c r="T4728" i="1"/>
  <c r="V4728" i="1" s="1"/>
  <c r="R4728" i="1"/>
  <c r="S4728" i="1" s="1"/>
  <c r="Q4728" i="1"/>
  <c r="P4728" i="1"/>
  <c r="O4728" i="1"/>
  <c r="N4728" i="1"/>
  <c r="L4728" i="1"/>
  <c r="M4728" i="1" s="1"/>
  <c r="AB4728" i="1" s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V4727" i="1" s="1"/>
  <c r="T4727" i="1"/>
  <c r="S4727" i="1"/>
  <c r="R4727" i="1"/>
  <c r="Q4727" i="1"/>
  <c r="O4727" i="1"/>
  <c r="P4727" i="1" s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V4726" i="1"/>
  <c r="U4726" i="1"/>
  <c r="T4726" i="1"/>
  <c r="R4726" i="1"/>
  <c r="S4726" i="1" s="1"/>
  <c r="Q4726" i="1"/>
  <c r="O4726" i="1"/>
  <c r="N4726" i="1"/>
  <c r="P4726" i="1" s="1"/>
  <c r="L4726" i="1"/>
  <c r="M4726" i="1" s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V4725" i="1" s="1"/>
  <c r="T4725" i="1"/>
  <c r="R4725" i="1"/>
  <c r="Q4725" i="1"/>
  <c r="S4725" i="1" s="1"/>
  <c r="O4725" i="1"/>
  <c r="P4725" i="1" s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U4724" i="1"/>
  <c r="T4724" i="1"/>
  <c r="V4724" i="1" s="1"/>
  <c r="R4724" i="1"/>
  <c r="S4724" i="1" s="1"/>
  <c r="Q4724" i="1"/>
  <c r="P4724" i="1"/>
  <c r="O4724" i="1"/>
  <c r="N4724" i="1"/>
  <c r="L4724" i="1"/>
  <c r="M4724" i="1" s="1"/>
  <c r="AB4724" i="1" s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V4723" i="1" s="1"/>
  <c r="T4723" i="1"/>
  <c r="S4723" i="1"/>
  <c r="R4723" i="1"/>
  <c r="Q4723" i="1"/>
  <c r="O4723" i="1"/>
  <c r="P4723" i="1" s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V4722" i="1"/>
  <c r="U4722" i="1"/>
  <c r="T4722" i="1"/>
  <c r="R4722" i="1"/>
  <c r="S4722" i="1" s="1"/>
  <c r="Q4722" i="1"/>
  <c r="O4722" i="1"/>
  <c r="N4722" i="1"/>
  <c r="P4722" i="1" s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V4721" i="1" s="1"/>
  <c r="T4721" i="1"/>
  <c r="R4721" i="1"/>
  <c r="Q4721" i="1"/>
  <c r="S4721" i="1" s="1"/>
  <c r="O4721" i="1"/>
  <c r="P4721" i="1" s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U4720" i="1"/>
  <c r="T4720" i="1"/>
  <c r="V4720" i="1" s="1"/>
  <c r="R4720" i="1"/>
  <c r="S4720" i="1" s="1"/>
  <c r="Q4720" i="1"/>
  <c r="P4720" i="1"/>
  <c r="O4720" i="1"/>
  <c r="N4720" i="1"/>
  <c r="L4720" i="1"/>
  <c r="M4720" i="1" s="1"/>
  <c r="AB4720" i="1" s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V4719" i="1" s="1"/>
  <c r="T4719" i="1"/>
  <c r="S4719" i="1"/>
  <c r="R4719" i="1"/>
  <c r="Q4719" i="1"/>
  <c r="P4719" i="1"/>
  <c r="AB4719" i="1" s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V4718" i="1"/>
  <c r="U4718" i="1"/>
  <c r="T4718" i="1"/>
  <c r="R4718" i="1"/>
  <c r="S4718" i="1" s="1"/>
  <c r="Q4718" i="1"/>
  <c r="O4718" i="1"/>
  <c r="N4718" i="1"/>
  <c r="P4718" i="1" s="1"/>
  <c r="L4718" i="1"/>
  <c r="M4718" i="1" s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W4717" i="1"/>
  <c r="V4717" i="1"/>
  <c r="U4717" i="1"/>
  <c r="T4717" i="1"/>
  <c r="R4717" i="1"/>
  <c r="Q4717" i="1"/>
  <c r="S4717" i="1" s="1"/>
  <c r="O4717" i="1"/>
  <c r="P4717" i="1" s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W4716" i="1"/>
  <c r="U4716" i="1"/>
  <c r="T4716" i="1"/>
  <c r="V4716" i="1" s="1"/>
  <c r="R4716" i="1"/>
  <c r="S4716" i="1" s="1"/>
  <c r="Q4716" i="1"/>
  <c r="O4716" i="1"/>
  <c r="N4716" i="1"/>
  <c r="P4716" i="1" s="1"/>
  <c r="L4716" i="1"/>
  <c r="M4716" i="1" s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V4715" i="1" s="1"/>
  <c r="T4715" i="1"/>
  <c r="S4715" i="1"/>
  <c r="R4715" i="1"/>
  <c r="Q4715" i="1"/>
  <c r="O4715" i="1"/>
  <c r="P4715" i="1" s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W4714" i="1"/>
  <c r="U4714" i="1"/>
  <c r="T4714" i="1"/>
  <c r="V4714" i="1" s="1"/>
  <c r="R4714" i="1"/>
  <c r="S4714" i="1" s="1"/>
  <c r="Q4714" i="1"/>
  <c r="O4714" i="1"/>
  <c r="N4714" i="1"/>
  <c r="P4714" i="1" s="1"/>
  <c r="L4714" i="1"/>
  <c r="M4714" i="1" s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V4713" i="1" s="1"/>
  <c r="T4713" i="1"/>
  <c r="R4713" i="1"/>
  <c r="Q4713" i="1"/>
  <c r="S4713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U4712" i="1"/>
  <c r="T4712" i="1"/>
  <c r="V4712" i="1" s="1"/>
  <c r="S4712" i="1"/>
  <c r="R4712" i="1"/>
  <c r="Q4712" i="1"/>
  <c r="O4712" i="1"/>
  <c r="N4712" i="1"/>
  <c r="P4712" i="1" s="1"/>
  <c r="L4712" i="1"/>
  <c r="M4712" i="1" s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V4711" i="1"/>
  <c r="U4711" i="1"/>
  <c r="T4711" i="1"/>
  <c r="S4711" i="1"/>
  <c r="R4711" i="1"/>
  <c r="Q4711" i="1"/>
  <c r="P4711" i="1"/>
  <c r="O4711" i="1"/>
  <c r="N4711" i="1"/>
  <c r="L4711" i="1"/>
  <c r="K4711" i="1"/>
  <c r="M4711" i="1" s="1"/>
  <c r="J4711" i="1"/>
  <c r="I4711" i="1"/>
  <c r="AB4711" i="1" s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R4710" i="1"/>
  <c r="S4710" i="1" s="1"/>
  <c r="Q4710" i="1"/>
  <c r="O4710" i="1"/>
  <c r="N4710" i="1"/>
  <c r="P4710" i="1" s="1"/>
  <c r="L4710" i="1"/>
  <c r="M4710" i="1" s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W4709" i="1"/>
  <c r="U4709" i="1"/>
  <c r="V4709" i="1" s="1"/>
  <c r="T4709" i="1"/>
  <c r="R4709" i="1"/>
  <c r="Q4709" i="1"/>
  <c r="S4709" i="1" s="1"/>
  <c r="O4709" i="1"/>
  <c r="P4709" i="1" s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U4708" i="1"/>
  <c r="T4708" i="1"/>
  <c r="V4708" i="1" s="1"/>
  <c r="S4708" i="1"/>
  <c r="R4708" i="1"/>
  <c r="Q4708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V4707" i="1" s="1"/>
  <c r="T4707" i="1"/>
  <c r="S4707" i="1"/>
  <c r="R4707" i="1"/>
  <c r="Q4707" i="1"/>
  <c r="O4707" i="1"/>
  <c r="P4707" i="1" s="1"/>
  <c r="N4707" i="1"/>
  <c r="L4707" i="1"/>
  <c r="K4707" i="1"/>
  <c r="M4707" i="1" s="1"/>
  <c r="J4707" i="1"/>
  <c r="AB4707" i="1" s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T4706" i="1"/>
  <c r="V4706" i="1" s="1"/>
  <c r="R4706" i="1"/>
  <c r="S4706" i="1" s="1"/>
  <c r="Q4706" i="1"/>
  <c r="O4706" i="1"/>
  <c r="N4706" i="1"/>
  <c r="P4706" i="1" s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V4705" i="1"/>
  <c r="U4705" i="1"/>
  <c r="T4705" i="1"/>
  <c r="R4705" i="1"/>
  <c r="Q4705" i="1"/>
  <c r="S4705" i="1" s="1"/>
  <c r="O4705" i="1"/>
  <c r="P4705" i="1" s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Y4704" i="1"/>
  <c r="Z4704" i="1" s="1"/>
  <c r="X4704" i="1"/>
  <c r="W4704" i="1"/>
  <c r="U4704" i="1"/>
  <c r="T4704" i="1"/>
  <c r="V4704" i="1" s="1"/>
  <c r="S4704" i="1"/>
  <c r="R4704" i="1"/>
  <c r="Q4704" i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AB4703" i="1" s="1"/>
  <c r="W4703" i="1"/>
  <c r="U4703" i="1"/>
  <c r="V4703" i="1" s="1"/>
  <c r="T4703" i="1"/>
  <c r="S4703" i="1"/>
  <c r="R4703" i="1"/>
  <c r="Q4703" i="1"/>
  <c r="O4703" i="1"/>
  <c r="P4703" i="1" s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R4702" i="1"/>
  <c r="S4702" i="1" s="1"/>
  <c r="Q4702" i="1"/>
  <c r="O4702" i="1"/>
  <c r="N4702" i="1"/>
  <c r="P4702" i="1" s="1"/>
  <c r="M4702" i="1"/>
  <c r="L4702" i="1"/>
  <c r="K4702" i="1"/>
  <c r="J4702" i="1"/>
  <c r="I4702" i="1"/>
  <c r="H4702" i="1"/>
  <c r="AB4702" i="1" s="1"/>
  <c r="G4702" i="1"/>
  <c r="F4702" i="1"/>
  <c r="E4702" i="1"/>
  <c r="D4702" i="1"/>
  <c r="B4702" i="1"/>
  <c r="A4702" i="1"/>
  <c r="AA4701" i="1"/>
  <c r="Y4701" i="1"/>
  <c r="X4701" i="1"/>
  <c r="W4701" i="1"/>
  <c r="V4701" i="1"/>
  <c r="U4701" i="1"/>
  <c r="T4701" i="1"/>
  <c r="R4701" i="1"/>
  <c r="Q4701" i="1"/>
  <c r="S4701" i="1" s="1"/>
  <c r="O4701" i="1"/>
  <c r="P4701" i="1" s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B4700" i="1"/>
  <c r="AA4700" i="1"/>
  <c r="Z4700" i="1"/>
  <c r="Y4700" i="1"/>
  <c r="X4700" i="1"/>
  <c r="W4700" i="1"/>
  <c r="U4700" i="1"/>
  <c r="T4700" i="1"/>
  <c r="V4700" i="1" s="1"/>
  <c r="S4700" i="1"/>
  <c r="R4700" i="1"/>
  <c r="Q4700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V4699" i="1" s="1"/>
  <c r="T4699" i="1"/>
  <c r="R4699" i="1"/>
  <c r="Q4699" i="1"/>
  <c r="S4699" i="1" s="1"/>
  <c r="O4699" i="1"/>
  <c r="P4699" i="1" s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V4698" i="1"/>
  <c r="U4698" i="1"/>
  <c r="T4698" i="1"/>
  <c r="R4698" i="1"/>
  <c r="S4698" i="1" s="1"/>
  <c r="Q4698" i="1"/>
  <c r="O4698" i="1"/>
  <c r="N4698" i="1"/>
  <c r="P4698" i="1" s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W4697" i="1"/>
  <c r="V4697" i="1"/>
  <c r="U4697" i="1"/>
  <c r="T4697" i="1"/>
  <c r="R4697" i="1"/>
  <c r="Q4697" i="1"/>
  <c r="S4697" i="1" s="1"/>
  <c r="O4697" i="1"/>
  <c r="P4697" i="1" s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U4696" i="1"/>
  <c r="T4696" i="1"/>
  <c r="V4696" i="1" s="1"/>
  <c r="S4696" i="1"/>
  <c r="R4696" i="1"/>
  <c r="Q4696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V4695" i="1" s="1"/>
  <c r="T4695" i="1"/>
  <c r="R4695" i="1"/>
  <c r="Q4695" i="1"/>
  <c r="S4695" i="1" s="1"/>
  <c r="O4695" i="1"/>
  <c r="P4695" i="1" s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U4694" i="1"/>
  <c r="T4694" i="1"/>
  <c r="V4694" i="1" s="1"/>
  <c r="R4694" i="1"/>
  <c r="S4694" i="1" s="1"/>
  <c r="Q4694" i="1"/>
  <c r="O4694" i="1"/>
  <c r="N4694" i="1"/>
  <c r="P4694" i="1" s="1"/>
  <c r="L4694" i="1"/>
  <c r="M4694" i="1" s="1"/>
  <c r="K4694" i="1"/>
  <c r="J4694" i="1"/>
  <c r="I4694" i="1"/>
  <c r="H4694" i="1"/>
  <c r="AB4694" i="1" s="1"/>
  <c r="G4694" i="1"/>
  <c r="F4694" i="1"/>
  <c r="E4694" i="1"/>
  <c r="D4694" i="1"/>
  <c r="B4694" i="1"/>
  <c r="A4694" i="1"/>
  <c r="AA4693" i="1"/>
  <c r="Y4693" i="1"/>
  <c r="X4693" i="1"/>
  <c r="W4693" i="1"/>
  <c r="U4693" i="1"/>
  <c r="V4693" i="1" s="1"/>
  <c r="T4693" i="1"/>
  <c r="R4693" i="1"/>
  <c r="Q4693" i="1"/>
  <c r="S4693" i="1" s="1"/>
  <c r="O4693" i="1"/>
  <c r="P4693" i="1" s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U4692" i="1"/>
  <c r="T4692" i="1"/>
  <c r="V4692" i="1" s="1"/>
  <c r="S4692" i="1"/>
  <c r="R4692" i="1"/>
  <c r="Q4692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V4691" i="1" s="1"/>
  <c r="T4691" i="1"/>
  <c r="S4691" i="1"/>
  <c r="R4691" i="1"/>
  <c r="Q4691" i="1"/>
  <c r="O4691" i="1"/>
  <c r="P4691" i="1" s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U4690" i="1"/>
  <c r="T4690" i="1"/>
  <c r="V4690" i="1" s="1"/>
  <c r="R4690" i="1"/>
  <c r="S4690" i="1" s="1"/>
  <c r="Q4690" i="1"/>
  <c r="O4690" i="1"/>
  <c r="N4690" i="1"/>
  <c r="P4690" i="1" s="1"/>
  <c r="L4690" i="1"/>
  <c r="M4690" i="1" s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W4689" i="1"/>
  <c r="V4689" i="1"/>
  <c r="U4689" i="1"/>
  <c r="T4689" i="1"/>
  <c r="R4689" i="1"/>
  <c r="Q4689" i="1"/>
  <c r="S4689" i="1" s="1"/>
  <c r="O4689" i="1"/>
  <c r="P4689" i="1" s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U4688" i="1"/>
  <c r="T4688" i="1"/>
  <c r="V4688" i="1" s="1"/>
  <c r="S4688" i="1"/>
  <c r="R4688" i="1"/>
  <c r="Q4688" i="1"/>
  <c r="O4688" i="1"/>
  <c r="N4688" i="1"/>
  <c r="P4688" i="1" s="1"/>
  <c r="L4688" i="1"/>
  <c r="M4688" i="1" s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V4687" i="1" s="1"/>
  <c r="T4687" i="1"/>
  <c r="S4687" i="1"/>
  <c r="R4687" i="1"/>
  <c r="Q4687" i="1"/>
  <c r="O4687" i="1"/>
  <c r="P4687" i="1" s="1"/>
  <c r="N4687" i="1"/>
  <c r="L4687" i="1"/>
  <c r="K4687" i="1"/>
  <c r="M4687" i="1" s="1"/>
  <c r="AB4687" i="1" s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V4686" i="1"/>
  <c r="U4686" i="1"/>
  <c r="T4686" i="1"/>
  <c r="R4686" i="1"/>
  <c r="S4686" i="1" s="1"/>
  <c r="Q4686" i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W4685" i="1"/>
  <c r="V4685" i="1"/>
  <c r="U4685" i="1"/>
  <c r="T4685" i="1"/>
  <c r="R4685" i="1"/>
  <c r="Q4685" i="1"/>
  <c r="S4685" i="1" s="1"/>
  <c r="O4685" i="1"/>
  <c r="P4685" i="1" s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B4684" i="1"/>
  <c r="AA4684" i="1"/>
  <c r="Z4684" i="1"/>
  <c r="Y4684" i="1"/>
  <c r="X4684" i="1"/>
  <c r="W4684" i="1"/>
  <c r="U4684" i="1"/>
  <c r="T4684" i="1"/>
  <c r="V4684" i="1" s="1"/>
  <c r="S4684" i="1"/>
  <c r="R4684" i="1"/>
  <c r="Q4684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V4683" i="1" s="1"/>
  <c r="T4683" i="1"/>
  <c r="R4683" i="1"/>
  <c r="Q4683" i="1"/>
  <c r="S4683" i="1" s="1"/>
  <c r="O4683" i="1"/>
  <c r="P4683" i="1" s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V4682" i="1"/>
  <c r="U4682" i="1"/>
  <c r="T4682" i="1"/>
  <c r="R4682" i="1"/>
  <c r="S4682" i="1" s="1"/>
  <c r="Q4682" i="1"/>
  <c r="O4682" i="1"/>
  <c r="N4682" i="1"/>
  <c r="P4682" i="1" s="1"/>
  <c r="L4682" i="1"/>
  <c r="M4682" i="1" s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W4681" i="1"/>
  <c r="V4681" i="1"/>
  <c r="U4681" i="1"/>
  <c r="T4681" i="1"/>
  <c r="R4681" i="1"/>
  <c r="Q4681" i="1"/>
  <c r="S4681" i="1" s="1"/>
  <c r="O4681" i="1"/>
  <c r="P4681" i="1" s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U4680" i="1"/>
  <c r="T4680" i="1"/>
  <c r="V4680" i="1" s="1"/>
  <c r="R4680" i="1"/>
  <c r="S4680" i="1" s="1"/>
  <c r="Q4680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U4679" i="1"/>
  <c r="V4679" i="1" s="1"/>
  <c r="T4679" i="1"/>
  <c r="S4679" i="1"/>
  <c r="R4679" i="1"/>
  <c r="Q4679" i="1"/>
  <c r="P4679" i="1"/>
  <c r="AB4679" i="1" s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Y4678" i="1"/>
  <c r="Z4678" i="1" s="1"/>
  <c r="X4678" i="1"/>
  <c r="W4678" i="1"/>
  <c r="V4678" i="1"/>
  <c r="U4678" i="1"/>
  <c r="T4678" i="1"/>
  <c r="S4678" i="1"/>
  <c r="R4678" i="1"/>
  <c r="Q4678" i="1"/>
  <c r="P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V4677" i="1"/>
  <c r="U4677" i="1"/>
  <c r="T4677" i="1"/>
  <c r="S4677" i="1"/>
  <c r="R4677" i="1"/>
  <c r="Q4677" i="1"/>
  <c r="O4677" i="1"/>
  <c r="N4677" i="1"/>
  <c r="P4677" i="1" s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V4676" i="1"/>
  <c r="U4676" i="1"/>
  <c r="T4676" i="1"/>
  <c r="R4676" i="1"/>
  <c r="Q4676" i="1"/>
  <c r="S4676" i="1" s="1"/>
  <c r="O4676" i="1"/>
  <c r="P4676" i="1" s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Y4675" i="1"/>
  <c r="Z4675" i="1" s="1"/>
  <c r="X4675" i="1"/>
  <c r="W4675" i="1"/>
  <c r="U4675" i="1"/>
  <c r="T4675" i="1"/>
  <c r="V4675" i="1" s="1"/>
  <c r="R4675" i="1"/>
  <c r="S4675" i="1" s="1"/>
  <c r="Q4675" i="1"/>
  <c r="P4675" i="1"/>
  <c r="O4675" i="1"/>
  <c r="N4675" i="1"/>
  <c r="M4675" i="1"/>
  <c r="AB4675" i="1" s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V4674" i="1"/>
  <c r="U4674" i="1"/>
  <c r="T4674" i="1"/>
  <c r="S4674" i="1"/>
  <c r="R4674" i="1"/>
  <c r="Q4674" i="1"/>
  <c r="P4674" i="1"/>
  <c r="O4674" i="1"/>
  <c r="N4674" i="1"/>
  <c r="L4674" i="1"/>
  <c r="K4674" i="1"/>
  <c r="M4674" i="1" s="1"/>
  <c r="J4674" i="1"/>
  <c r="I4674" i="1"/>
  <c r="AB4674" i="1" s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V4673" i="1"/>
  <c r="U4673" i="1"/>
  <c r="T4673" i="1"/>
  <c r="S4673" i="1"/>
  <c r="R4673" i="1"/>
  <c r="Q4673" i="1"/>
  <c r="O4673" i="1"/>
  <c r="N4673" i="1"/>
  <c r="P4673" i="1" s="1"/>
  <c r="L4673" i="1"/>
  <c r="M4673" i="1" s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W4672" i="1"/>
  <c r="V4672" i="1"/>
  <c r="U4672" i="1"/>
  <c r="T4672" i="1"/>
  <c r="R4672" i="1"/>
  <c r="Q4672" i="1"/>
  <c r="S4672" i="1" s="1"/>
  <c r="O4672" i="1"/>
  <c r="P4672" i="1" s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Y4671" i="1"/>
  <c r="Z4671" i="1" s="1"/>
  <c r="X4671" i="1"/>
  <c r="W4671" i="1"/>
  <c r="U4671" i="1"/>
  <c r="T4671" i="1"/>
  <c r="V4671" i="1" s="1"/>
  <c r="R4671" i="1"/>
  <c r="S4671" i="1" s="1"/>
  <c r="Q4671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V4670" i="1"/>
  <c r="U4670" i="1"/>
  <c r="T4670" i="1"/>
  <c r="S4670" i="1"/>
  <c r="R4670" i="1"/>
  <c r="Q4670" i="1"/>
  <c r="P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V4669" i="1"/>
  <c r="U4669" i="1"/>
  <c r="T4669" i="1"/>
  <c r="S4669" i="1"/>
  <c r="R4669" i="1"/>
  <c r="Q4669" i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W4668" i="1"/>
  <c r="V4668" i="1"/>
  <c r="U4668" i="1"/>
  <c r="T4668" i="1"/>
  <c r="R4668" i="1"/>
  <c r="Q4668" i="1"/>
  <c r="S4668" i="1" s="1"/>
  <c r="O4668" i="1"/>
  <c r="P4668" i="1" s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Y4667" i="1"/>
  <c r="Z4667" i="1" s="1"/>
  <c r="X4667" i="1"/>
  <c r="W4667" i="1"/>
  <c r="U4667" i="1"/>
  <c r="T4667" i="1"/>
  <c r="V4667" i="1" s="1"/>
  <c r="S4667" i="1"/>
  <c r="AB4667" i="1" s="1"/>
  <c r="R4667" i="1"/>
  <c r="Q4667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V4666" i="1" s="1"/>
  <c r="T4666" i="1"/>
  <c r="S4666" i="1"/>
  <c r="R4666" i="1"/>
  <c r="Q4666" i="1"/>
  <c r="P4666" i="1"/>
  <c r="O4666" i="1"/>
  <c r="N4666" i="1"/>
  <c r="L4666" i="1"/>
  <c r="K4666" i="1"/>
  <c r="M4666" i="1" s="1"/>
  <c r="J4666" i="1"/>
  <c r="I4666" i="1"/>
  <c r="AB4666" i="1" s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V4665" i="1"/>
  <c r="U4665" i="1"/>
  <c r="T4665" i="1"/>
  <c r="S4665" i="1"/>
  <c r="R4665" i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W4664" i="1"/>
  <c r="V4664" i="1"/>
  <c r="U4664" i="1"/>
  <c r="T4664" i="1"/>
  <c r="R4664" i="1"/>
  <c r="Q4664" i="1"/>
  <c r="S4664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Y4663" i="1"/>
  <c r="Z4663" i="1" s="1"/>
  <c r="X4663" i="1"/>
  <c r="W4663" i="1"/>
  <c r="U4663" i="1"/>
  <c r="T4663" i="1"/>
  <c r="V4663" i="1" s="1"/>
  <c r="R4663" i="1"/>
  <c r="S4663" i="1" s="1"/>
  <c r="Q4663" i="1"/>
  <c r="P4663" i="1"/>
  <c r="AB4663" i="1" s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U4662" i="1"/>
  <c r="V4662" i="1" s="1"/>
  <c r="T4662" i="1"/>
  <c r="S4662" i="1"/>
  <c r="R4662" i="1"/>
  <c r="Q4662" i="1"/>
  <c r="P4662" i="1"/>
  <c r="O4662" i="1"/>
  <c r="N4662" i="1"/>
  <c r="L4662" i="1"/>
  <c r="K4662" i="1"/>
  <c r="M4662" i="1" s="1"/>
  <c r="J4662" i="1"/>
  <c r="AB4662" i="1" s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S4661" i="1"/>
  <c r="R4661" i="1"/>
  <c r="Q4661" i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V4660" i="1"/>
  <c r="U4660" i="1"/>
  <c r="T4660" i="1"/>
  <c r="R4660" i="1"/>
  <c r="Q4660" i="1"/>
  <c r="S4660" i="1" s="1"/>
  <c r="P4660" i="1"/>
  <c r="O4660" i="1"/>
  <c r="N4660" i="1"/>
  <c r="L4660" i="1"/>
  <c r="K4660" i="1"/>
  <c r="M4660" i="1" s="1"/>
  <c r="AB4660" i="1" s="1"/>
  <c r="J4660" i="1"/>
  <c r="I4660" i="1"/>
  <c r="H4660" i="1"/>
  <c r="G4660" i="1"/>
  <c r="F4660" i="1"/>
  <c r="E4660" i="1"/>
  <c r="D4660" i="1"/>
  <c r="B4660" i="1"/>
  <c r="A4660" i="1" s="1"/>
  <c r="AA4659" i="1"/>
  <c r="Y4659" i="1"/>
  <c r="Z4659" i="1" s="1"/>
  <c r="AB4659" i="1" s="1"/>
  <c r="X4659" i="1"/>
  <c r="W4659" i="1"/>
  <c r="U4659" i="1"/>
  <c r="T4659" i="1"/>
  <c r="V4659" i="1" s="1"/>
  <c r="S4659" i="1"/>
  <c r="R4659" i="1"/>
  <c r="Q4659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U4658" i="1"/>
  <c r="V4658" i="1" s="1"/>
  <c r="T4658" i="1"/>
  <c r="R4658" i="1"/>
  <c r="Q4658" i="1"/>
  <c r="S4658" i="1" s="1"/>
  <c r="P4658" i="1"/>
  <c r="O4658" i="1"/>
  <c r="N4658" i="1"/>
  <c r="L4658" i="1"/>
  <c r="K4658" i="1"/>
  <c r="M4658" i="1" s="1"/>
  <c r="J4658" i="1"/>
  <c r="I4658" i="1"/>
  <c r="AB4658" i="1" s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V4657" i="1"/>
  <c r="U4657" i="1"/>
  <c r="T4657" i="1"/>
  <c r="S4657" i="1"/>
  <c r="R4657" i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V4656" i="1"/>
  <c r="U4656" i="1"/>
  <c r="T4656" i="1"/>
  <c r="R4656" i="1"/>
  <c r="Q4656" i="1"/>
  <c r="S4656" i="1" s="1"/>
  <c r="O4656" i="1"/>
  <c r="P4656" i="1" s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B4655" i="1"/>
  <c r="AA4655" i="1"/>
  <c r="Y4655" i="1"/>
  <c r="Z4655" i="1" s="1"/>
  <c r="X4655" i="1"/>
  <c r="W4655" i="1"/>
  <c r="U4655" i="1"/>
  <c r="T4655" i="1"/>
  <c r="V4655" i="1" s="1"/>
  <c r="R4655" i="1"/>
  <c r="S4655" i="1" s="1"/>
  <c r="Q4655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V4654" i="1"/>
  <c r="U4654" i="1"/>
  <c r="T4654" i="1"/>
  <c r="R4654" i="1"/>
  <c r="Q4654" i="1"/>
  <c r="S4654" i="1" s="1"/>
  <c r="P4654" i="1"/>
  <c r="O4654" i="1"/>
  <c r="N4654" i="1"/>
  <c r="L4654" i="1"/>
  <c r="K4654" i="1"/>
  <c r="M4654" i="1" s="1"/>
  <c r="J4654" i="1"/>
  <c r="I4654" i="1"/>
  <c r="AB4654" i="1" s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S4653" i="1"/>
  <c r="R4653" i="1"/>
  <c r="Q4653" i="1"/>
  <c r="O4653" i="1"/>
  <c r="N4653" i="1"/>
  <c r="P4653" i="1" s="1"/>
  <c r="L4653" i="1"/>
  <c r="M4653" i="1" s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W4652" i="1"/>
  <c r="V4652" i="1"/>
  <c r="U4652" i="1"/>
  <c r="T4652" i="1"/>
  <c r="R4652" i="1"/>
  <c r="Q4652" i="1"/>
  <c r="S4652" i="1" s="1"/>
  <c r="O4652" i="1"/>
  <c r="P4652" i="1" s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U4651" i="1"/>
  <c r="T4651" i="1"/>
  <c r="V4651" i="1" s="1"/>
  <c r="R4651" i="1"/>
  <c r="S4651" i="1" s="1"/>
  <c r="Q4651" i="1"/>
  <c r="O4651" i="1"/>
  <c r="N4651" i="1"/>
  <c r="P4651" i="1" s="1"/>
  <c r="M4651" i="1"/>
  <c r="L4651" i="1"/>
  <c r="K4651" i="1"/>
  <c r="J4651" i="1"/>
  <c r="I4651" i="1"/>
  <c r="H4651" i="1"/>
  <c r="AB4651" i="1" s="1"/>
  <c r="G4651" i="1"/>
  <c r="F4651" i="1"/>
  <c r="E4651" i="1"/>
  <c r="D4651" i="1"/>
  <c r="B4651" i="1"/>
  <c r="A4651" i="1"/>
  <c r="AA4650" i="1"/>
  <c r="Y4650" i="1"/>
  <c r="Z4650" i="1" s="1"/>
  <c r="X4650" i="1"/>
  <c r="W4650" i="1"/>
  <c r="U4650" i="1"/>
  <c r="V4650" i="1" s="1"/>
  <c r="T4650" i="1"/>
  <c r="R4650" i="1"/>
  <c r="Q4650" i="1"/>
  <c r="S4650" i="1" s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V4649" i="1"/>
  <c r="U4649" i="1"/>
  <c r="T4649" i="1"/>
  <c r="S4649" i="1"/>
  <c r="R4649" i="1"/>
  <c r="Q4649" i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W4648" i="1"/>
  <c r="V4648" i="1"/>
  <c r="U4648" i="1"/>
  <c r="T4648" i="1"/>
  <c r="R4648" i="1"/>
  <c r="Q4648" i="1"/>
  <c r="S4648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U4647" i="1"/>
  <c r="T4647" i="1"/>
  <c r="V4647" i="1" s="1"/>
  <c r="R4647" i="1"/>
  <c r="S4647" i="1" s="1"/>
  <c r="Q4647" i="1"/>
  <c r="P4647" i="1"/>
  <c r="O4647" i="1"/>
  <c r="N4647" i="1"/>
  <c r="M4647" i="1"/>
  <c r="AB4647" i="1" s="1"/>
  <c r="L4647" i="1"/>
  <c r="K4647" i="1"/>
  <c r="J4647" i="1"/>
  <c r="I4647" i="1"/>
  <c r="H4647" i="1"/>
  <c r="G4647" i="1"/>
  <c r="F4647" i="1"/>
  <c r="E4647" i="1"/>
  <c r="D4647" i="1"/>
  <c r="B4647" i="1"/>
  <c r="A4647" i="1"/>
  <c r="AB4646" i="1"/>
  <c r="AA4646" i="1"/>
  <c r="Z4646" i="1"/>
  <c r="Y4646" i="1"/>
  <c r="X4646" i="1"/>
  <c r="W4646" i="1"/>
  <c r="U4646" i="1"/>
  <c r="V4646" i="1" s="1"/>
  <c r="T4646" i="1"/>
  <c r="S4646" i="1"/>
  <c r="R4646" i="1"/>
  <c r="Q4646" i="1"/>
  <c r="P4646" i="1"/>
  <c r="O4646" i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V4645" i="1"/>
  <c r="U4645" i="1"/>
  <c r="T4645" i="1"/>
  <c r="S4645" i="1"/>
  <c r="R4645" i="1"/>
  <c r="Q4645" i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W4644" i="1"/>
  <c r="V4644" i="1"/>
  <c r="U4644" i="1"/>
  <c r="T4644" i="1"/>
  <c r="R4644" i="1"/>
  <c r="Q4644" i="1"/>
  <c r="S4644" i="1" s="1"/>
  <c r="O4644" i="1"/>
  <c r="P4644" i="1" s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U4643" i="1"/>
  <c r="T4643" i="1"/>
  <c r="V4643" i="1" s="1"/>
  <c r="R4643" i="1"/>
  <c r="S4643" i="1" s="1"/>
  <c r="AB4643" i="1" s="1"/>
  <c r="Q4643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U4642" i="1"/>
  <c r="V4642" i="1" s="1"/>
  <c r="T4642" i="1"/>
  <c r="S4642" i="1"/>
  <c r="R4642" i="1"/>
  <c r="Q4642" i="1"/>
  <c r="P4642" i="1"/>
  <c r="O4642" i="1"/>
  <c r="N4642" i="1"/>
  <c r="L4642" i="1"/>
  <c r="K4642" i="1"/>
  <c r="M4642" i="1" s="1"/>
  <c r="J4642" i="1"/>
  <c r="I4642" i="1"/>
  <c r="AB4642" i="1" s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V4641" i="1"/>
  <c r="U4641" i="1"/>
  <c r="T4641" i="1"/>
  <c r="S4641" i="1"/>
  <c r="R4641" i="1"/>
  <c r="Q4641" i="1"/>
  <c r="O4641" i="1"/>
  <c r="N4641" i="1"/>
  <c r="P4641" i="1" s="1"/>
  <c r="L4641" i="1"/>
  <c r="M4641" i="1" s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W4640" i="1"/>
  <c r="V4640" i="1"/>
  <c r="U4640" i="1"/>
  <c r="T4640" i="1"/>
  <c r="R4640" i="1"/>
  <c r="Q4640" i="1"/>
  <c r="S4640" i="1" s="1"/>
  <c r="O4640" i="1"/>
  <c r="P4640" i="1" s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Z4639" i="1"/>
  <c r="Y4639" i="1"/>
  <c r="X4639" i="1"/>
  <c r="W4639" i="1"/>
  <c r="U4639" i="1"/>
  <c r="T4639" i="1"/>
  <c r="V4639" i="1" s="1"/>
  <c r="R4639" i="1"/>
  <c r="S4639" i="1" s="1"/>
  <c r="Q4639" i="1"/>
  <c r="P4639" i="1"/>
  <c r="O4639" i="1"/>
  <c r="N4639" i="1"/>
  <c r="M4639" i="1"/>
  <c r="L4639" i="1"/>
  <c r="K4639" i="1"/>
  <c r="J4639" i="1"/>
  <c r="I4639" i="1"/>
  <c r="H4639" i="1"/>
  <c r="AB4639" i="1" s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V4638" i="1" s="1"/>
  <c r="T4638" i="1"/>
  <c r="S4638" i="1"/>
  <c r="R4638" i="1"/>
  <c r="Q4638" i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S4637" i="1"/>
  <c r="R4637" i="1"/>
  <c r="Q4637" i="1"/>
  <c r="O4637" i="1"/>
  <c r="N4637" i="1"/>
  <c r="P4637" i="1" s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W4636" i="1"/>
  <c r="V4636" i="1"/>
  <c r="U4636" i="1"/>
  <c r="T4636" i="1"/>
  <c r="R4636" i="1"/>
  <c r="Q4636" i="1"/>
  <c r="S4636" i="1" s="1"/>
  <c r="O4636" i="1"/>
  <c r="P4636" i="1" s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U4635" i="1"/>
  <c r="T4635" i="1"/>
  <c r="V4635" i="1" s="1"/>
  <c r="S4635" i="1"/>
  <c r="R4635" i="1"/>
  <c r="Q4635" i="1"/>
  <c r="P4635" i="1"/>
  <c r="O4635" i="1"/>
  <c r="N4635" i="1"/>
  <c r="M4635" i="1"/>
  <c r="L4635" i="1"/>
  <c r="K4635" i="1"/>
  <c r="J4635" i="1"/>
  <c r="I4635" i="1"/>
  <c r="H4635" i="1"/>
  <c r="AB4635" i="1" s="1"/>
  <c r="G4635" i="1"/>
  <c r="F4635" i="1"/>
  <c r="E4635" i="1"/>
  <c r="D4635" i="1"/>
  <c r="B4635" i="1"/>
  <c r="A4635" i="1"/>
  <c r="AA4634" i="1"/>
  <c r="Z4634" i="1"/>
  <c r="Y4634" i="1"/>
  <c r="X4634" i="1"/>
  <c r="W4634" i="1"/>
  <c r="V4634" i="1"/>
  <c r="U4634" i="1"/>
  <c r="T4634" i="1"/>
  <c r="S4634" i="1"/>
  <c r="R4634" i="1"/>
  <c r="Q4634" i="1"/>
  <c r="P4634" i="1"/>
  <c r="AB4634" i="1" s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V4633" i="1" s="1"/>
  <c r="R4633" i="1"/>
  <c r="Q4633" i="1"/>
  <c r="S4633" i="1" s="1"/>
  <c r="O4633" i="1"/>
  <c r="N4633" i="1"/>
  <c r="P4633" i="1" s="1"/>
  <c r="L4633" i="1"/>
  <c r="M4633" i="1" s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V4632" i="1"/>
  <c r="U4632" i="1"/>
  <c r="T4632" i="1"/>
  <c r="R4632" i="1"/>
  <c r="Q4632" i="1"/>
  <c r="S4632" i="1" s="1"/>
  <c r="O4632" i="1"/>
  <c r="P4632" i="1" s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Z4631" i="1" s="1"/>
  <c r="X4631" i="1"/>
  <c r="W4631" i="1"/>
  <c r="U4631" i="1"/>
  <c r="T4631" i="1"/>
  <c r="V4631" i="1" s="1"/>
  <c r="R4631" i="1"/>
  <c r="S4631" i="1" s="1"/>
  <c r="Q4631" i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U4630" i="1"/>
  <c r="V4630" i="1" s="1"/>
  <c r="T4630" i="1"/>
  <c r="R4630" i="1"/>
  <c r="Q4630" i="1"/>
  <c r="S4630" i="1" s="1"/>
  <c r="P4630" i="1"/>
  <c r="O4630" i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V4629" i="1"/>
  <c r="U4629" i="1"/>
  <c r="T4629" i="1"/>
  <c r="R4629" i="1"/>
  <c r="Q4629" i="1"/>
  <c r="S4629" i="1" s="1"/>
  <c r="O4629" i="1"/>
  <c r="N4629" i="1"/>
  <c r="P4629" i="1" s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T4628" i="1"/>
  <c r="V4628" i="1" s="1"/>
  <c r="R4628" i="1"/>
  <c r="Q4628" i="1"/>
  <c r="S4628" i="1" s="1"/>
  <c r="P4628" i="1"/>
  <c r="O4628" i="1"/>
  <c r="N4628" i="1"/>
  <c r="M4628" i="1"/>
  <c r="L4628" i="1"/>
  <c r="K4628" i="1"/>
  <c r="J4628" i="1"/>
  <c r="I4628" i="1"/>
  <c r="H4628" i="1"/>
  <c r="AB4628" i="1" s="1"/>
  <c r="G4628" i="1"/>
  <c r="F4628" i="1"/>
  <c r="E4628" i="1"/>
  <c r="D4628" i="1"/>
  <c r="B4628" i="1"/>
  <c r="A4628" i="1" s="1"/>
  <c r="AA4627" i="1"/>
  <c r="Y4627" i="1"/>
  <c r="Z4627" i="1" s="1"/>
  <c r="X4627" i="1"/>
  <c r="W4627" i="1"/>
  <c r="U4627" i="1"/>
  <c r="T4627" i="1"/>
  <c r="V4627" i="1" s="1"/>
  <c r="S4627" i="1"/>
  <c r="R4627" i="1"/>
  <c r="Q4627" i="1"/>
  <c r="O4627" i="1"/>
  <c r="N4627" i="1"/>
  <c r="P4627" i="1" s="1"/>
  <c r="L4627" i="1"/>
  <c r="K4627" i="1"/>
  <c r="M4627" i="1" s="1"/>
  <c r="AB4627" i="1" s="1"/>
  <c r="J4627" i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V4626" i="1"/>
  <c r="U4626" i="1"/>
  <c r="T4626" i="1"/>
  <c r="R4626" i="1"/>
  <c r="Q4626" i="1"/>
  <c r="S4626" i="1" s="1"/>
  <c r="O4626" i="1"/>
  <c r="N4626" i="1"/>
  <c r="P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V4625" i="1" s="1"/>
  <c r="T4625" i="1"/>
  <c r="S4625" i="1"/>
  <c r="R4625" i="1"/>
  <c r="Q4625" i="1"/>
  <c r="O4625" i="1"/>
  <c r="N4625" i="1"/>
  <c r="P4625" i="1" s="1"/>
  <c r="L4625" i="1"/>
  <c r="M4625" i="1" s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V4624" i="1"/>
  <c r="U4624" i="1"/>
  <c r="T4624" i="1"/>
  <c r="R4624" i="1"/>
  <c r="Q4624" i="1"/>
  <c r="S4624" i="1" s="1"/>
  <c r="O4624" i="1"/>
  <c r="P4624" i="1" s="1"/>
  <c r="N4624" i="1"/>
  <c r="L4624" i="1"/>
  <c r="K4624" i="1"/>
  <c r="M4624" i="1" s="1"/>
  <c r="J4624" i="1"/>
  <c r="I4624" i="1"/>
  <c r="H4624" i="1"/>
  <c r="AB4624" i="1" s="1"/>
  <c r="G4624" i="1"/>
  <c r="F4624" i="1"/>
  <c r="E4624" i="1"/>
  <c r="D4624" i="1"/>
  <c r="B4624" i="1"/>
  <c r="A4624" i="1" s="1"/>
  <c r="AA4623" i="1"/>
  <c r="Y4623" i="1"/>
  <c r="Z4623" i="1" s="1"/>
  <c r="X4623" i="1"/>
  <c r="W4623" i="1"/>
  <c r="U4623" i="1"/>
  <c r="T4623" i="1"/>
  <c r="V4623" i="1" s="1"/>
  <c r="S4623" i="1"/>
  <c r="R4623" i="1"/>
  <c r="Q4623" i="1"/>
  <c r="P4623" i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V4622" i="1"/>
  <c r="U4622" i="1"/>
  <c r="T4622" i="1"/>
  <c r="S4622" i="1"/>
  <c r="R4622" i="1"/>
  <c r="Q4622" i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U4621" i="1"/>
  <c r="T4621" i="1"/>
  <c r="V4621" i="1" s="1"/>
  <c r="R4621" i="1"/>
  <c r="Q4621" i="1"/>
  <c r="S4621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W4620" i="1"/>
  <c r="V4620" i="1"/>
  <c r="U4620" i="1"/>
  <c r="T4620" i="1"/>
  <c r="R4620" i="1"/>
  <c r="Q4620" i="1"/>
  <c r="S4620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Y4619" i="1"/>
  <c r="Z4619" i="1" s="1"/>
  <c r="X4619" i="1"/>
  <c r="W4619" i="1"/>
  <c r="U4619" i="1"/>
  <c r="T4619" i="1"/>
  <c r="V4619" i="1" s="1"/>
  <c r="R4619" i="1"/>
  <c r="Q4619" i="1"/>
  <c r="S4619" i="1" s="1"/>
  <c r="O4619" i="1"/>
  <c r="P4619" i="1" s="1"/>
  <c r="N4619" i="1"/>
  <c r="M4619" i="1"/>
  <c r="L4619" i="1"/>
  <c r="K4619" i="1"/>
  <c r="J4619" i="1"/>
  <c r="I4619" i="1"/>
  <c r="H4619" i="1"/>
  <c r="AB4619" i="1" s="1"/>
  <c r="G4619" i="1"/>
  <c r="F4619" i="1"/>
  <c r="E4619" i="1"/>
  <c r="D4619" i="1"/>
  <c r="B4619" i="1"/>
  <c r="A4619" i="1" s="1"/>
  <c r="AA4618" i="1"/>
  <c r="Y4618" i="1"/>
  <c r="Z4618" i="1" s="1"/>
  <c r="X4618" i="1"/>
  <c r="W4618" i="1"/>
  <c r="U4618" i="1"/>
  <c r="T4618" i="1"/>
  <c r="V4618" i="1" s="1"/>
  <c r="R4618" i="1"/>
  <c r="S4618" i="1" s="1"/>
  <c r="Q4618" i="1"/>
  <c r="P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U4617" i="1"/>
  <c r="V4617" i="1" s="1"/>
  <c r="T4617" i="1"/>
  <c r="S4617" i="1"/>
  <c r="R4617" i="1"/>
  <c r="Q4617" i="1"/>
  <c r="O4617" i="1"/>
  <c r="N4617" i="1"/>
  <c r="P4617" i="1" s="1"/>
  <c r="L4617" i="1"/>
  <c r="K4617" i="1"/>
  <c r="M4617" i="1" s="1"/>
  <c r="J4617" i="1"/>
  <c r="I4617" i="1"/>
  <c r="AB4617" i="1" s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V4616" i="1" s="1"/>
  <c r="T4616" i="1"/>
  <c r="R4616" i="1"/>
  <c r="Q4616" i="1"/>
  <c r="S4616" i="1" s="1"/>
  <c r="O4616" i="1"/>
  <c r="N4616" i="1"/>
  <c r="P4616" i="1" s="1"/>
  <c r="L4616" i="1"/>
  <c r="M4616" i="1" s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R4615" i="1"/>
  <c r="Q4615" i="1"/>
  <c r="S4615" i="1" s="1"/>
  <c r="O4615" i="1"/>
  <c r="P4615" i="1" s="1"/>
  <c r="N4615" i="1"/>
  <c r="L4615" i="1"/>
  <c r="M4615" i="1" s="1"/>
  <c r="K4615" i="1"/>
  <c r="J4615" i="1"/>
  <c r="I4615" i="1"/>
  <c r="H4615" i="1"/>
  <c r="AB4615" i="1" s="1"/>
  <c r="G4615" i="1"/>
  <c r="F4615" i="1"/>
  <c r="E4615" i="1"/>
  <c r="D4615" i="1"/>
  <c r="B4615" i="1"/>
  <c r="A4615" i="1" s="1"/>
  <c r="AA4614" i="1"/>
  <c r="Y4614" i="1"/>
  <c r="Z4614" i="1" s="1"/>
  <c r="X4614" i="1"/>
  <c r="W4614" i="1"/>
  <c r="U4614" i="1"/>
  <c r="T4614" i="1"/>
  <c r="V4614" i="1" s="1"/>
  <c r="R4614" i="1"/>
  <c r="S4614" i="1" s="1"/>
  <c r="Q4614" i="1"/>
  <c r="O4614" i="1"/>
  <c r="P4614" i="1" s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U4613" i="1"/>
  <c r="V4613" i="1" s="1"/>
  <c r="T4613" i="1"/>
  <c r="R4613" i="1"/>
  <c r="S4613" i="1" s="1"/>
  <c r="Q4613" i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V4612" i="1" s="1"/>
  <c r="T4612" i="1"/>
  <c r="R4612" i="1"/>
  <c r="Q4612" i="1"/>
  <c r="S4612" i="1" s="1"/>
  <c r="O4612" i="1"/>
  <c r="N4612" i="1"/>
  <c r="P4612" i="1" s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U4611" i="1"/>
  <c r="T4611" i="1"/>
  <c r="V4611" i="1" s="1"/>
  <c r="R4611" i="1"/>
  <c r="Q4611" i="1"/>
  <c r="S4611" i="1" s="1"/>
  <c r="O4611" i="1"/>
  <c r="P4611" i="1" s="1"/>
  <c r="N4611" i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Z4610" i="1" s="1"/>
  <c r="X4610" i="1"/>
  <c r="W4610" i="1"/>
  <c r="U4610" i="1"/>
  <c r="T4610" i="1"/>
  <c r="V4610" i="1" s="1"/>
  <c r="R4610" i="1"/>
  <c r="S4610" i="1" s="1"/>
  <c r="Q4610" i="1"/>
  <c r="O4610" i="1"/>
  <c r="P4610" i="1" s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U4609" i="1"/>
  <c r="V4609" i="1" s="1"/>
  <c r="T4609" i="1"/>
  <c r="R4609" i="1"/>
  <c r="S4609" i="1" s="1"/>
  <c r="Q4609" i="1"/>
  <c r="O4609" i="1"/>
  <c r="N4609" i="1"/>
  <c r="P4609" i="1" s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V4608" i="1" s="1"/>
  <c r="T4608" i="1"/>
  <c r="R4608" i="1"/>
  <c r="Q4608" i="1"/>
  <c r="S4608" i="1" s="1"/>
  <c r="O4608" i="1"/>
  <c r="N4608" i="1"/>
  <c r="P4608" i="1" s="1"/>
  <c r="L4608" i="1"/>
  <c r="M4608" i="1" s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T4607" i="1"/>
  <c r="V4607" i="1" s="1"/>
  <c r="R4607" i="1"/>
  <c r="Q4607" i="1"/>
  <c r="S4607" i="1" s="1"/>
  <c r="O4607" i="1"/>
  <c r="P4607" i="1" s="1"/>
  <c r="N4607" i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Z4606" i="1" s="1"/>
  <c r="X4606" i="1"/>
  <c r="W4606" i="1"/>
  <c r="U4606" i="1"/>
  <c r="T4606" i="1"/>
  <c r="V4606" i="1" s="1"/>
  <c r="R4606" i="1"/>
  <c r="S4606" i="1" s="1"/>
  <c r="Q4606" i="1"/>
  <c r="O4606" i="1"/>
  <c r="P4606" i="1" s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U4605" i="1"/>
  <c r="V4605" i="1" s="1"/>
  <c r="T4605" i="1"/>
  <c r="R4605" i="1"/>
  <c r="S4605" i="1" s="1"/>
  <c r="Q4605" i="1"/>
  <c r="O4605" i="1"/>
  <c r="N4605" i="1"/>
  <c r="P4605" i="1" s="1"/>
  <c r="L4605" i="1"/>
  <c r="K4605" i="1"/>
  <c r="M4605" i="1" s="1"/>
  <c r="J4605" i="1"/>
  <c r="I4605" i="1"/>
  <c r="AB4605" i="1" s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V4604" i="1" s="1"/>
  <c r="T4604" i="1"/>
  <c r="R4604" i="1"/>
  <c r="Q4604" i="1"/>
  <c r="S4604" i="1" s="1"/>
  <c r="O4604" i="1"/>
  <c r="N4604" i="1"/>
  <c r="P4604" i="1" s="1"/>
  <c r="L4604" i="1"/>
  <c r="M4604" i="1" s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T4603" i="1"/>
  <c r="V4603" i="1" s="1"/>
  <c r="R4603" i="1"/>
  <c r="Q4603" i="1"/>
  <c r="S4603" i="1" s="1"/>
  <c r="O4603" i="1"/>
  <c r="P4603" i="1" s="1"/>
  <c r="N4603" i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 s="1"/>
  <c r="AA4602" i="1"/>
  <c r="Y4602" i="1"/>
  <c r="Z4602" i="1" s="1"/>
  <c r="X4602" i="1"/>
  <c r="W4602" i="1"/>
  <c r="U4602" i="1"/>
  <c r="T4602" i="1"/>
  <c r="V4602" i="1" s="1"/>
  <c r="R4602" i="1"/>
  <c r="S4602" i="1" s="1"/>
  <c r="Q4602" i="1"/>
  <c r="O4602" i="1"/>
  <c r="P4602" i="1" s="1"/>
  <c r="N4602" i="1"/>
  <c r="L4602" i="1"/>
  <c r="K4602" i="1"/>
  <c r="M4602" i="1" s="1"/>
  <c r="AB4602" i="1" s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U4601" i="1"/>
  <c r="V4601" i="1" s="1"/>
  <c r="T4601" i="1"/>
  <c r="R4601" i="1"/>
  <c r="S4601" i="1" s="1"/>
  <c r="Q4601" i="1"/>
  <c r="O4601" i="1"/>
  <c r="N4601" i="1"/>
  <c r="P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V4600" i="1" s="1"/>
  <c r="T4600" i="1"/>
  <c r="R4600" i="1"/>
  <c r="Q4600" i="1"/>
  <c r="S4600" i="1" s="1"/>
  <c r="O4600" i="1"/>
  <c r="N4600" i="1"/>
  <c r="P4600" i="1" s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R4599" i="1"/>
  <c r="Q4599" i="1"/>
  <c r="S4599" i="1" s="1"/>
  <c r="O4599" i="1"/>
  <c r="P4599" i="1" s="1"/>
  <c r="N4599" i="1"/>
  <c r="L4599" i="1"/>
  <c r="M4599" i="1" s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Z4598" i="1" s="1"/>
  <c r="X4598" i="1"/>
  <c r="W4598" i="1"/>
  <c r="U4598" i="1"/>
  <c r="T4598" i="1"/>
  <c r="V4598" i="1" s="1"/>
  <c r="R4598" i="1"/>
  <c r="S4598" i="1" s="1"/>
  <c r="Q4598" i="1"/>
  <c r="O4598" i="1"/>
  <c r="P4598" i="1" s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U4597" i="1"/>
  <c r="V4597" i="1" s="1"/>
  <c r="T4597" i="1"/>
  <c r="R4597" i="1"/>
  <c r="S4597" i="1" s="1"/>
  <c r="Q4597" i="1"/>
  <c r="O4597" i="1"/>
  <c r="N4597" i="1"/>
  <c r="P4597" i="1" s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V4596" i="1" s="1"/>
  <c r="T4596" i="1"/>
  <c r="R4596" i="1"/>
  <c r="Q4596" i="1"/>
  <c r="S4596" i="1" s="1"/>
  <c r="O4596" i="1"/>
  <c r="N4596" i="1"/>
  <c r="P4596" i="1" s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Q4595" i="1"/>
  <c r="S4595" i="1" s="1"/>
  <c r="O4595" i="1"/>
  <c r="P4595" i="1" s="1"/>
  <c r="N4595" i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Z4594" i="1" s="1"/>
  <c r="X4594" i="1"/>
  <c r="W4594" i="1"/>
  <c r="U4594" i="1"/>
  <c r="T4594" i="1"/>
  <c r="V4594" i="1" s="1"/>
  <c r="R4594" i="1"/>
  <c r="S4594" i="1" s="1"/>
  <c r="Q4594" i="1"/>
  <c r="O4594" i="1"/>
  <c r="P4594" i="1" s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U4593" i="1"/>
  <c r="V4593" i="1" s="1"/>
  <c r="T4593" i="1"/>
  <c r="R4593" i="1"/>
  <c r="S4593" i="1" s="1"/>
  <c r="Q4593" i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V4592" i="1" s="1"/>
  <c r="T4592" i="1"/>
  <c r="R4592" i="1"/>
  <c r="Q4592" i="1"/>
  <c r="S4592" i="1" s="1"/>
  <c r="O4592" i="1"/>
  <c r="N4592" i="1"/>
  <c r="P4592" i="1" s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T4591" i="1"/>
  <c r="V4591" i="1" s="1"/>
  <c r="R4591" i="1"/>
  <c r="Q4591" i="1"/>
  <c r="S4591" i="1" s="1"/>
  <c r="O4591" i="1"/>
  <c r="P4591" i="1" s="1"/>
  <c r="N4591" i="1"/>
  <c r="L4591" i="1"/>
  <c r="M4591" i="1" s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Z4590" i="1" s="1"/>
  <c r="X4590" i="1"/>
  <c r="W4590" i="1"/>
  <c r="U4590" i="1"/>
  <c r="T4590" i="1"/>
  <c r="V4590" i="1" s="1"/>
  <c r="R4590" i="1"/>
  <c r="S4590" i="1" s="1"/>
  <c r="Q4590" i="1"/>
  <c r="P4590" i="1"/>
  <c r="O4590" i="1"/>
  <c r="N4590" i="1"/>
  <c r="L4590" i="1"/>
  <c r="K4590" i="1"/>
  <c r="M4590" i="1" s="1"/>
  <c r="J4590" i="1"/>
  <c r="I4590" i="1"/>
  <c r="H4590" i="1"/>
  <c r="AB4590" i="1" s="1"/>
  <c r="G4590" i="1"/>
  <c r="F4590" i="1"/>
  <c r="E4590" i="1"/>
  <c r="D4590" i="1"/>
  <c r="B4590" i="1"/>
  <c r="A4590" i="1" s="1"/>
  <c r="AA4589" i="1"/>
  <c r="Z4589" i="1"/>
  <c r="Y4589" i="1"/>
  <c r="X4589" i="1"/>
  <c r="W4589" i="1"/>
  <c r="U4589" i="1"/>
  <c r="V4589" i="1" s="1"/>
  <c r="T4589" i="1"/>
  <c r="R4589" i="1"/>
  <c r="S4589" i="1" s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V4588" i="1" s="1"/>
  <c r="T4588" i="1"/>
  <c r="R4588" i="1"/>
  <c r="Q4588" i="1"/>
  <c r="S4588" i="1" s="1"/>
  <c r="O4588" i="1"/>
  <c r="N4588" i="1"/>
  <c r="P4588" i="1" s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W4587" i="1"/>
  <c r="U4587" i="1"/>
  <c r="T4587" i="1"/>
  <c r="V4587" i="1" s="1"/>
  <c r="R4587" i="1"/>
  <c r="Q4587" i="1"/>
  <c r="S4587" i="1" s="1"/>
  <c r="O4587" i="1"/>
  <c r="P4587" i="1" s="1"/>
  <c r="N4587" i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Z4586" i="1" s="1"/>
  <c r="X4586" i="1"/>
  <c r="W4586" i="1"/>
  <c r="U4586" i="1"/>
  <c r="T4586" i="1"/>
  <c r="V4586" i="1" s="1"/>
  <c r="R4586" i="1"/>
  <c r="S4586" i="1" s="1"/>
  <c r="Q4586" i="1"/>
  <c r="O4586" i="1"/>
  <c r="P4586" i="1" s="1"/>
  <c r="N4586" i="1"/>
  <c r="L4586" i="1"/>
  <c r="K4586" i="1"/>
  <c r="M4586" i="1" s="1"/>
  <c r="J4586" i="1"/>
  <c r="I4586" i="1"/>
  <c r="H4586" i="1"/>
  <c r="AB4586" i="1" s="1"/>
  <c r="G4586" i="1"/>
  <c r="F4586" i="1"/>
  <c r="E4586" i="1"/>
  <c r="D4586" i="1"/>
  <c r="B4586" i="1"/>
  <c r="A4586" i="1" s="1"/>
  <c r="AA4585" i="1"/>
  <c r="Z4585" i="1"/>
  <c r="Y4585" i="1"/>
  <c r="X4585" i="1"/>
  <c r="W4585" i="1"/>
  <c r="U4585" i="1"/>
  <c r="V4585" i="1" s="1"/>
  <c r="T4585" i="1"/>
  <c r="S4585" i="1"/>
  <c r="R4585" i="1"/>
  <c r="Q4585" i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V4584" i="1"/>
  <c r="U4584" i="1"/>
  <c r="T4584" i="1"/>
  <c r="R4584" i="1"/>
  <c r="Q4584" i="1"/>
  <c r="S4584" i="1" s="1"/>
  <c r="O4584" i="1"/>
  <c r="N4584" i="1"/>
  <c r="P4584" i="1" s="1"/>
  <c r="L4584" i="1"/>
  <c r="M4584" i="1" s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R4583" i="1"/>
  <c r="Q4583" i="1"/>
  <c r="S4583" i="1" s="1"/>
  <c r="O4583" i="1"/>
  <c r="P4583" i="1" s="1"/>
  <c r="N4583" i="1"/>
  <c r="L4583" i="1"/>
  <c r="M4583" i="1" s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Z4582" i="1" s="1"/>
  <c r="X4582" i="1"/>
  <c r="W4582" i="1"/>
  <c r="U4582" i="1"/>
  <c r="T4582" i="1"/>
  <c r="V4582" i="1" s="1"/>
  <c r="R4582" i="1"/>
  <c r="S4582" i="1" s="1"/>
  <c r="Q4582" i="1"/>
  <c r="P4582" i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U4581" i="1"/>
  <c r="V4581" i="1" s="1"/>
  <c r="T4581" i="1"/>
  <c r="R4581" i="1"/>
  <c r="S4581" i="1" s="1"/>
  <c r="Q4581" i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V4580" i="1" s="1"/>
  <c r="T4580" i="1"/>
  <c r="R4580" i="1"/>
  <c r="Q4580" i="1"/>
  <c r="S4580" i="1" s="1"/>
  <c r="O4580" i="1"/>
  <c r="N4580" i="1"/>
  <c r="P4580" i="1" s="1"/>
  <c r="L4580" i="1"/>
  <c r="M4580" i="1" s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W4579" i="1"/>
  <c r="U4579" i="1"/>
  <c r="T4579" i="1"/>
  <c r="V4579" i="1" s="1"/>
  <c r="R4579" i="1"/>
  <c r="Q4579" i="1"/>
  <c r="S4579" i="1" s="1"/>
  <c r="O4579" i="1"/>
  <c r="P4579" i="1" s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Z4578" i="1" s="1"/>
  <c r="X4578" i="1"/>
  <c r="W4578" i="1"/>
  <c r="U4578" i="1"/>
  <c r="T4578" i="1"/>
  <c r="V4578" i="1" s="1"/>
  <c r="R4578" i="1"/>
  <c r="S4578" i="1" s="1"/>
  <c r="Q4578" i="1"/>
  <c r="O4578" i="1"/>
  <c r="P4578" i="1" s="1"/>
  <c r="N4578" i="1"/>
  <c r="L4578" i="1"/>
  <c r="K4578" i="1"/>
  <c r="M4578" i="1" s="1"/>
  <c r="AB4578" i="1" s="1"/>
  <c r="J4578" i="1"/>
  <c r="I4578" i="1"/>
  <c r="H4578" i="1"/>
  <c r="G4578" i="1"/>
  <c r="F4578" i="1"/>
  <c r="E4578" i="1"/>
  <c r="D4578" i="1"/>
  <c r="B4578" i="1"/>
  <c r="A4578" i="1" s="1"/>
  <c r="AA4577" i="1"/>
  <c r="Y4577" i="1"/>
  <c r="X4577" i="1"/>
  <c r="W4577" i="1"/>
  <c r="U4577" i="1"/>
  <c r="V4577" i="1" s="1"/>
  <c r="T4577" i="1"/>
  <c r="R4577" i="1"/>
  <c r="S4577" i="1" s="1"/>
  <c r="Q4577" i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V4576" i="1"/>
  <c r="U4576" i="1"/>
  <c r="T4576" i="1"/>
  <c r="R4576" i="1"/>
  <c r="Q4576" i="1"/>
  <c r="S4576" i="1" s="1"/>
  <c r="O4576" i="1"/>
  <c r="N4576" i="1"/>
  <c r="P4576" i="1" s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O4575" i="1"/>
  <c r="N4575" i="1"/>
  <c r="P4575" i="1" s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Z4574" i="1"/>
  <c r="Y4574" i="1"/>
  <c r="X4574" i="1"/>
  <c r="W4574" i="1"/>
  <c r="U4574" i="1"/>
  <c r="V4574" i="1" s="1"/>
  <c r="T4574" i="1"/>
  <c r="R4574" i="1"/>
  <c r="S4574" i="1" s="1"/>
  <c r="Q4574" i="1"/>
  <c r="O4574" i="1"/>
  <c r="P4574" i="1" s="1"/>
  <c r="N4574" i="1"/>
  <c r="L4574" i="1"/>
  <c r="K4574" i="1"/>
  <c r="M4574" i="1" s="1"/>
  <c r="J4574" i="1"/>
  <c r="I4574" i="1"/>
  <c r="H4574" i="1"/>
  <c r="AB4574" i="1" s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U4573" i="1"/>
  <c r="V4573" i="1" s="1"/>
  <c r="T4573" i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V4572" i="1" s="1"/>
  <c r="T4572" i="1"/>
  <c r="R4572" i="1"/>
  <c r="Q4572" i="1"/>
  <c r="S4572" i="1" s="1"/>
  <c r="O4572" i="1"/>
  <c r="N4572" i="1"/>
  <c r="P4572" i="1" s="1"/>
  <c r="L4572" i="1"/>
  <c r="M4572" i="1" s="1"/>
  <c r="K4572" i="1"/>
  <c r="J4572" i="1"/>
  <c r="I4572" i="1"/>
  <c r="AB4572" i="1" s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U4571" i="1"/>
  <c r="T4571" i="1"/>
  <c r="V4571" i="1" s="1"/>
  <c r="R4571" i="1"/>
  <c r="Q4571" i="1"/>
  <c r="S4571" i="1" s="1"/>
  <c r="O4571" i="1"/>
  <c r="P4571" i="1" s="1"/>
  <c r="N4571" i="1"/>
  <c r="L4571" i="1"/>
  <c r="M4571" i="1" s="1"/>
  <c r="K4571" i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U4570" i="1"/>
  <c r="T4570" i="1"/>
  <c r="V4570" i="1" s="1"/>
  <c r="R4570" i="1"/>
  <c r="S4570" i="1" s="1"/>
  <c r="Q4570" i="1"/>
  <c r="P4570" i="1"/>
  <c r="O4570" i="1"/>
  <c r="N4570" i="1"/>
  <c r="L4570" i="1"/>
  <c r="K4570" i="1"/>
  <c r="M4570" i="1" s="1"/>
  <c r="J4570" i="1"/>
  <c r="I4570" i="1"/>
  <c r="AB4570" i="1" s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V4569" i="1" s="1"/>
  <c r="T4569" i="1"/>
  <c r="R4569" i="1"/>
  <c r="S4569" i="1" s="1"/>
  <c r="Q4569" i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V4568" i="1" s="1"/>
  <c r="T4568" i="1"/>
  <c r="R4568" i="1"/>
  <c r="Q4568" i="1"/>
  <c r="S4568" i="1" s="1"/>
  <c r="P4568" i="1"/>
  <c r="O4568" i="1"/>
  <c r="N4568" i="1"/>
  <c r="L4568" i="1"/>
  <c r="M4568" i="1" s="1"/>
  <c r="K4568" i="1"/>
  <c r="J4568" i="1"/>
  <c r="I4568" i="1"/>
  <c r="H4568" i="1"/>
  <c r="G4568" i="1"/>
  <c r="F4568" i="1"/>
  <c r="E4568" i="1"/>
  <c r="D4568" i="1"/>
  <c r="B4568" i="1"/>
  <c r="A4568" i="1" s="1"/>
  <c r="AA4567" i="1"/>
  <c r="Y4567" i="1"/>
  <c r="X4567" i="1"/>
  <c r="W4567" i="1"/>
  <c r="U4567" i="1"/>
  <c r="T4567" i="1"/>
  <c r="V4567" i="1" s="1"/>
  <c r="R4567" i="1"/>
  <c r="S4567" i="1" s="1"/>
  <c r="Q4567" i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V4565" i="1" s="1"/>
  <c r="R4565" i="1"/>
  <c r="Q4565" i="1"/>
  <c r="S4565" i="1" s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T4564" i="1"/>
  <c r="V4564" i="1" s="1"/>
  <c r="R4564" i="1"/>
  <c r="Q4564" i="1"/>
  <c r="S4564" i="1" s="1"/>
  <c r="O4564" i="1"/>
  <c r="N4564" i="1"/>
  <c r="P4564" i="1" s="1"/>
  <c r="L4564" i="1"/>
  <c r="K4564" i="1"/>
  <c r="M4564" i="1" s="1"/>
  <c r="J4564" i="1"/>
  <c r="I4564" i="1"/>
  <c r="H4564" i="1"/>
  <c r="AB4564" i="1" s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T4563" i="1"/>
  <c r="R4563" i="1"/>
  <c r="Q4563" i="1"/>
  <c r="S4563" i="1" s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T4562" i="1"/>
  <c r="V4562" i="1" s="1"/>
  <c r="R4562" i="1"/>
  <c r="Q4562" i="1"/>
  <c r="S4562" i="1" s="1"/>
  <c r="O4562" i="1"/>
  <c r="N4562" i="1"/>
  <c r="P4562" i="1" s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R4561" i="1"/>
  <c r="Q4561" i="1"/>
  <c r="S4561" i="1" s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U4560" i="1"/>
  <c r="T4560" i="1"/>
  <c r="V4560" i="1" s="1"/>
  <c r="R4560" i="1"/>
  <c r="Q4560" i="1"/>
  <c r="S4560" i="1" s="1"/>
  <c r="O4560" i="1"/>
  <c r="N4560" i="1"/>
  <c r="P4560" i="1" s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R4559" i="1"/>
  <c r="Q4559" i="1"/>
  <c r="S4559" i="1" s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U4558" i="1"/>
  <c r="T4558" i="1"/>
  <c r="V4558" i="1" s="1"/>
  <c r="R4558" i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R4557" i="1"/>
  <c r="Q4557" i="1"/>
  <c r="S4557" i="1" s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R4556" i="1"/>
  <c r="Q4556" i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T4555" i="1"/>
  <c r="V4555" i="1" s="1"/>
  <c r="R4555" i="1"/>
  <c r="Q4555" i="1"/>
  <c r="S4555" i="1" s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V4554" i="1" s="1"/>
  <c r="R4554" i="1"/>
  <c r="Q4554" i="1"/>
  <c r="O4554" i="1"/>
  <c r="N4554" i="1"/>
  <c r="P4554" i="1" s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R4553" i="1"/>
  <c r="Q4553" i="1"/>
  <c r="S4553" i="1" s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R4552" i="1"/>
  <c r="Q4552" i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U4551" i="1"/>
  <c r="T4551" i="1"/>
  <c r="V4551" i="1" s="1"/>
  <c r="R4551" i="1"/>
  <c r="Q4551" i="1"/>
  <c r="S4551" i="1" s="1"/>
  <c r="O4551" i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T4550" i="1"/>
  <c r="V4550" i="1" s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AB4550" i="1" s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T4548" i="1"/>
  <c r="V4548" i="1" s="1"/>
  <c r="R4548" i="1"/>
  <c r="Q4548" i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T4547" i="1"/>
  <c r="V4547" i="1" s="1"/>
  <c r="R4547" i="1"/>
  <c r="Q4547" i="1"/>
  <c r="S4547" i="1" s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U4546" i="1"/>
  <c r="T4546" i="1"/>
  <c r="V4546" i="1" s="1"/>
  <c r="R4546" i="1"/>
  <c r="Q4546" i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V4545" i="1" s="1"/>
  <c r="R4545" i="1"/>
  <c r="Q4545" i="1"/>
  <c r="S4545" i="1" s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U4544" i="1"/>
  <c r="T4544" i="1"/>
  <c r="V4544" i="1" s="1"/>
  <c r="R4544" i="1"/>
  <c r="Q4544" i="1"/>
  <c r="S4544" i="1" s="1"/>
  <c r="O4544" i="1"/>
  <c r="N4544" i="1"/>
  <c r="P4544" i="1" s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U4543" i="1"/>
  <c r="T4543" i="1"/>
  <c r="V4543" i="1" s="1"/>
  <c r="R4543" i="1"/>
  <c r="Q4543" i="1"/>
  <c r="S4543" i="1" s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U4542" i="1"/>
  <c r="T4542" i="1"/>
  <c r="V4542" i="1" s="1"/>
  <c r="R4542" i="1"/>
  <c r="Q4542" i="1"/>
  <c r="S4542" i="1" s="1"/>
  <c r="O4542" i="1"/>
  <c r="N4542" i="1"/>
  <c r="P4542" i="1" s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V4541" i="1" s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U4540" i="1"/>
  <c r="T4540" i="1"/>
  <c r="V4540" i="1" s="1"/>
  <c r="R4540" i="1"/>
  <c r="Q4540" i="1"/>
  <c r="S4540" i="1" s="1"/>
  <c r="O4540" i="1"/>
  <c r="N4540" i="1"/>
  <c r="P4540" i="1" s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T4539" i="1"/>
  <c r="R4539" i="1"/>
  <c r="Q4539" i="1"/>
  <c r="S4539" i="1" s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T4538" i="1"/>
  <c r="V4538" i="1" s="1"/>
  <c r="R4538" i="1"/>
  <c r="Q4538" i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T4537" i="1"/>
  <c r="V4537" i="1" s="1"/>
  <c r="R4537" i="1"/>
  <c r="Q4537" i="1"/>
  <c r="S4537" i="1" s="1"/>
  <c r="O4537" i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R4536" i="1"/>
  <c r="Q4536" i="1"/>
  <c r="S4536" i="1" s="1"/>
  <c r="O4536" i="1"/>
  <c r="N4536" i="1"/>
  <c r="P4536" i="1" s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U4535" i="1"/>
  <c r="T4535" i="1"/>
  <c r="V4535" i="1" s="1"/>
  <c r="R4535" i="1"/>
  <c r="Q4535" i="1"/>
  <c r="S4535" i="1" s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U4534" i="1"/>
  <c r="T4534" i="1"/>
  <c r="V4534" i="1" s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T4532" i="1"/>
  <c r="V4532" i="1" s="1"/>
  <c r="R4532" i="1"/>
  <c r="Q4532" i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V4531" i="1" s="1"/>
  <c r="R4531" i="1"/>
  <c r="Q4531" i="1"/>
  <c r="S4531" i="1" s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R4530" i="1"/>
  <c r="Q4530" i="1"/>
  <c r="S4530" i="1" s="1"/>
  <c r="O4530" i="1"/>
  <c r="N4530" i="1"/>
  <c r="P4530" i="1" s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T4529" i="1"/>
  <c r="R4529" i="1"/>
  <c r="Q4529" i="1"/>
  <c r="S4529" i="1" s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U4528" i="1"/>
  <c r="T4528" i="1"/>
  <c r="V4528" i="1" s="1"/>
  <c r="R4528" i="1"/>
  <c r="Q4528" i="1"/>
  <c r="S4528" i="1" s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R4527" i="1"/>
  <c r="Q4527" i="1"/>
  <c r="S4527" i="1" s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T4526" i="1"/>
  <c r="V4526" i="1" s="1"/>
  <c r="R4526" i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R4525" i="1"/>
  <c r="Q4525" i="1"/>
  <c r="S4525" i="1" s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U4524" i="1"/>
  <c r="T4524" i="1"/>
  <c r="V4524" i="1" s="1"/>
  <c r="R4524" i="1"/>
  <c r="Q4524" i="1"/>
  <c r="S4524" i="1" s="1"/>
  <c r="O4524" i="1"/>
  <c r="N4524" i="1"/>
  <c r="P4524" i="1" s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U4522" i="1"/>
  <c r="T4522" i="1"/>
  <c r="V4522" i="1" s="1"/>
  <c r="R4522" i="1"/>
  <c r="Q4522" i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R4521" i="1"/>
  <c r="Q4521" i="1"/>
  <c r="S4521" i="1" s="1"/>
  <c r="O4521" i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R4520" i="1"/>
  <c r="Q4520" i="1"/>
  <c r="O4520" i="1"/>
  <c r="N4520" i="1"/>
  <c r="P4520" i="1" s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V4519" i="1" s="1"/>
  <c r="R4519" i="1"/>
  <c r="Q4519" i="1"/>
  <c r="S4519" i="1" s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R4518" i="1"/>
  <c r="Q4518" i="1"/>
  <c r="S4518" i="1" s="1"/>
  <c r="O4518" i="1"/>
  <c r="N4518" i="1"/>
  <c r="P4518" i="1" s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V4517" i="1" s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U4516" i="1"/>
  <c r="T4516" i="1"/>
  <c r="V4516" i="1" s="1"/>
  <c r="R4516" i="1"/>
  <c r="Q4516" i="1"/>
  <c r="S4516" i="1" s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U4515" i="1"/>
  <c r="T4515" i="1"/>
  <c r="R4515" i="1"/>
  <c r="Q4515" i="1"/>
  <c r="S4515" i="1" s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U4514" i="1"/>
  <c r="T4514" i="1"/>
  <c r="V4514" i="1" s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V4513" i="1" s="1"/>
  <c r="R4513" i="1"/>
  <c r="Q4513" i="1"/>
  <c r="S4513" i="1" s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R4512" i="1"/>
  <c r="Q4512" i="1"/>
  <c r="S4512" i="1" s="1"/>
  <c r="O4512" i="1"/>
  <c r="N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V4511" i="1"/>
  <c r="U4511" i="1"/>
  <c r="T4511" i="1"/>
  <c r="R4511" i="1"/>
  <c r="Q4511" i="1"/>
  <c r="S4511" i="1" s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B4509" i="1"/>
  <c r="AA4509" i="1"/>
  <c r="Y4509" i="1"/>
  <c r="Z4509" i="1" s="1"/>
  <c r="X4509" i="1"/>
  <c r="W4509" i="1"/>
  <c r="V4509" i="1"/>
  <c r="U4509" i="1"/>
  <c r="T4509" i="1"/>
  <c r="R4509" i="1"/>
  <c r="Q4509" i="1"/>
  <c r="S4509" i="1" s="1"/>
  <c r="O4509" i="1"/>
  <c r="P4509" i="1" s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Y4508" i="1"/>
  <c r="Z4508" i="1" s="1"/>
  <c r="X4508" i="1"/>
  <c r="W4508" i="1"/>
  <c r="U4508" i="1"/>
  <c r="T4508" i="1"/>
  <c r="V4508" i="1" s="1"/>
  <c r="S4508" i="1"/>
  <c r="R4508" i="1"/>
  <c r="Q4508" i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V4507" i="1" s="1"/>
  <c r="T4507" i="1"/>
  <c r="R4507" i="1"/>
  <c r="Q4507" i="1"/>
  <c r="S4507" i="1" s="1"/>
  <c r="O4507" i="1"/>
  <c r="N4507" i="1"/>
  <c r="P4507" i="1" s="1"/>
  <c r="L4507" i="1"/>
  <c r="K4507" i="1"/>
  <c r="M4507" i="1" s="1"/>
  <c r="J4507" i="1"/>
  <c r="I4507" i="1"/>
  <c r="AB4507" i="1" s="1"/>
  <c r="H4507" i="1"/>
  <c r="G4507" i="1"/>
  <c r="F4507" i="1"/>
  <c r="E4507" i="1"/>
  <c r="D4507" i="1"/>
  <c r="B4507" i="1"/>
  <c r="A4507" i="1"/>
  <c r="AA4506" i="1"/>
  <c r="Y4506" i="1"/>
  <c r="X4506" i="1"/>
  <c r="W4506" i="1"/>
  <c r="U4506" i="1"/>
  <c r="T4506" i="1"/>
  <c r="V4506" i="1" s="1"/>
  <c r="S4506" i="1"/>
  <c r="R4506" i="1"/>
  <c r="Q4506" i="1"/>
  <c r="O4506" i="1"/>
  <c r="N4506" i="1"/>
  <c r="P4506" i="1" s="1"/>
  <c r="L4506" i="1"/>
  <c r="M4506" i="1" s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Z4505" i="1" s="1"/>
  <c r="X4505" i="1"/>
  <c r="W4505" i="1"/>
  <c r="U4505" i="1"/>
  <c r="T4505" i="1"/>
  <c r="V4505" i="1" s="1"/>
  <c r="R4505" i="1"/>
  <c r="Q4505" i="1"/>
  <c r="S4505" i="1" s="1"/>
  <c r="O4505" i="1"/>
  <c r="P4505" i="1" s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Z4504" i="1" s="1"/>
  <c r="X4504" i="1"/>
  <c r="W4504" i="1"/>
  <c r="U4504" i="1"/>
  <c r="T4504" i="1"/>
  <c r="V4504" i="1" s="1"/>
  <c r="R4504" i="1"/>
  <c r="S4504" i="1" s="1"/>
  <c r="Q4504" i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U4503" i="1"/>
  <c r="V4503" i="1" s="1"/>
  <c r="T4503" i="1"/>
  <c r="R4503" i="1"/>
  <c r="Q4503" i="1"/>
  <c r="S4503" i="1" s="1"/>
  <c r="O4503" i="1"/>
  <c r="N4503" i="1"/>
  <c r="P4503" i="1" s="1"/>
  <c r="L4503" i="1"/>
  <c r="K4503" i="1"/>
  <c r="M4503" i="1" s="1"/>
  <c r="J4503" i="1"/>
  <c r="AB4503" i="1" s="1"/>
  <c r="I4503" i="1"/>
  <c r="H4503" i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T4502" i="1"/>
  <c r="V4502" i="1" s="1"/>
  <c r="R4502" i="1"/>
  <c r="Q4502" i="1"/>
  <c r="S4502" i="1" s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R4501" i="1"/>
  <c r="Q4501" i="1"/>
  <c r="S4501" i="1" s="1"/>
  <c r="O4501" i="1"/>
  <c r="P4501" i="1" s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Z4500" i="1" s="1"/>
  <c r="X4500" i="1"/>
  <c r="W4500" i="1"/>
  <c r="U4500" i="1"/>
  <c r="T4500" i="1"/>
  <c r="V4500" i="1" s="1"/>
  <c r="R4500" i="1"/>
  <c r="S4500" i="1" s="1"/>
  <c r="Q4500" i="1"/>
  <c r="O4500" i="1"/>
  <c r="N4500" i="1"/>
  <c r="P4500" i="1" s="1"/>
  <c r="L4500" i="1"/>
  <c r="K4500" i="1"/>
  <c r="M4500" i="1" s="1"/>
  <c r="J4500" i="1"/>
  <c r="I4500" i="1"/>
  <c r="H4500" i="1"/>
  <c r="AB4500" i="1" s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V4499" i="1" s="1"/>
  <c r="T4499" i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W4498" i="1"/>
  <c r="U4498" i="1"/>
  <c r="T4498" i="1"/>
  <c r="V4498" i="1" s="1"/>
  <c r="R4498" i="1"/>
  <c r="Q4498" i="1"/>
  <c r="S4498" i="1" s="1"/>
  <c r="O4498" i="1"/>
  <c r="N4498" i="1"/>
  <c r="P4498" i="1" s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R4497" i="1"/>
  <c r="Q4497" i="1"/>
  <c r="S4497" i="1" s="1"/>
  <c r="O4497" i="1"/>
  <c r="P4497" i="1" s="1"/>
  <c r="N4497" i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 s="1"/>
  <c r="AA4496" i="1"/>
  <c r="Y4496" i="1"/>
  <c r="Z4496" i="1" s="1"/>
  <c r="X4496" i="1"/>
  <c r="W4496" i="1"/>
  <c r="U4496" i="1"/>
  <c r="T4496" i="1"/>
  <c r="V4496" i="1" s="1"/>
  <c r="R4496" i="1"/>
  <c r="S4496" i="1" s="1"/>
  <c r="Q4496" i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V4495" i="1"/>
  <c r="U4495" i="1"/>
  <c r="T4495" i="1"/>
  <c r="R4495" i="1"/>
  <c r="Q4495" i="1"/>
  <c r="S4495" i="1" s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W4494" i="1"/>
  <c r="U4494" i="1"/>
  <c r="T4494" i="1"/>
  <c r="V4494" i="1" s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V4493" i="1"/>
  <c r="U4493" i="1"/>
  <c r="T4493" i="1"/>
  <c r="R4493" i="1"/>
  <c r="Q4493" i="1"/>
  <c r="S4493" i="1" s="1"/>
  <c r="P4493" i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Z4492" i="1" s="1"/>
  <c r="X4492" i="1"/>
  <c r="W4492" i="1"/>
  <c r="U4492" i="1"/>
  <c r="T4492" i="1"/>
  <c r="V4492" i="1" s="1"/>
  <c r="S4492" i="1"/>
  <c r="R4492" i="1"/>
  <c r="Q4492" i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B4491" i="1"/>
  <c r="AA4491" i="1"/>
  <c r="Z4491" i="1"/>
  <c r="Y4491" i="1"/>
  <c r="X4491" i="1"/>
  <c r="W4491" i="1"/>
  <c r="U4491" i="1"/>
  <c r="V4491" i="1" s="1"/>
  <c r="T4491" i="1"/>
  <c r="R4491" i="1"/>
  <c r="Q4491" i="1"/>
  <c r="S4491" i="1" s="1"/>
  <c r="P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Z4490" i="1" s="1"/>
  <c r="W4490" i="1"/>
  <c r="U4490" i="1"/>
  <c r="T4490" i="1"/>
  <c r="V4490" i="1" s="1"/>
  <c r="S4490" i="1"/>
  <c r="R4490" i="1"/>
  <c r="Q4490" i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B4489" i="1"/>
  <c r="AA4489" i="1"/>
  <c r="Z4489" i="1"/>
  <c r="Y4489" i="1"/>
  <c r="X4489" i="1"/>
  <c r="W4489" i="1"/>
  <c r="V4489" i="1"/>
  <c r="U4489" i="1"/>
  <c r="T4489" i="1"/>
  <c r="R4489" i="1"/>
  <c r="Q4489" i="1"/>
  <c r="S4489" i="1" s="1"/>
  <c r="O4489" i="1"/>
  <c r="P4489" i="1" s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Z4488" i="1" s="1"/>
  <c r="X4488" i="1"/>
  <c r="W4488" i="1"/>
  <c r="U4488" i="1"/>
  <c r="T4488" i="1"/>
  <c r="V4488" i="1" s="1"/>
  <c r="R4488" i="1"/>
  <c r="S4488" i="1" s="1"/>
  <c r="Q4488" i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V4487" i="1" s="1"/>
  <c r="T4487" i="1"/>
  <c r="R4487" i="1"/>
  <c r="Q4487" i="1"/>
  <c r="S4487" i="1" s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W4486" i="1"/>
  <c r="U4486" i="1"/>
  <c r="T4486" i="1"/>
  <c r="V4486" i="1" s="1"/>
  <c r="S4486" i="1"/>
  <c r="R4486" i="1"/>
  <c r="Q4486" i="1"/>
  <c r="O4486" i="1"/>
  <c r="N4486" i="1"/>
  <c r="P4486" i="1" s="1"/>
  <c r="L4486" i="1"/>
  <c r="M4486" i="1" s="1"/>
  <c r="K4486" i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V4485" i="1" s="1"/>
  <c r="R4485" i="1"/>
  <c r="Q4485" i="1"/>
  <c r="S4485" i="1" s="1"/>
  <c r="O4485" i="1"/>
  <c r="P4485" i="1" s="1"/>
  <c r="AB4485" i="1" s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Z4484" i="1" s="1"/>
  <c r="X4484" i="1"/>
  <c r="W4484" i="1"/>
  <c r="U4484" i="1"/>
  <c r="T4484" i="1"/>
  <c r="V4484" i="1" s="1"/>
  <c r="R4484" i="1"/>
  <c r="S4484" i="1" s="1"/>
  <c r="Q4484" i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V4483" i="1"/>
  <c r="U4483" i="1"/>
  <c r="T4483" i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W4482" i="1"/>
  <c r="U4482" i="1"/>
  <c r="T4482" i="1"/>
  <c r="V4482" i="1" s="1"/>
  <c r="R4482" i="1"/>
  <c r="Q4482" i="1"/>
  <c r="S4482" i="1" s="1"/>
  <c r="O4482" i="1"/>
  <c r="N4482" i="1"/>
  <c r="P4482" i="1" s="1"/>
  <c r="L4482" i="1"/>
  <c r="M4482" i="1" s="1"/>
  <c r="K4482" i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T4481" i="1"/>
  <c r="V4481" i="1" s="1"/>
  <c r="R4481" i="1"/>
  <c r="Q4481" i="1"/>
  <c r="S4481" i="1" s="1"/>
  <c r="O4481" i="1"/>
  <c r="P4481" i="1" s="1"/>
  <c r="AB4481" i="1" s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Y4480" i="1"/>
  <c r="Z4480" i="1" s="1"/>
  <c r="X4480" i="1"/>
  <c r="W4480" i="1"/>
  <c r="U4480" i="1"/>
  <c r="T4480" i="1"/>
  <c r="V4480" i="1" s="1"/>
  <c r="S4480" i="1"/>
  <c r="R4480" i="1"/>
  <c r="Q4480" i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V4479" i="1"/>
  <c r="U4479" i="1"/>
  <c r="T4479" i="1"/>
  <c r="R4479" i="1"/>
  <c r="Q4479" i="1"/>
  <c r="S4479" i="1" s="1"/>
  <c r="O4479" i="1"/>
  <c r="N4479" i="1"/>
  <c r="P4479" i="1" s="1"/>
  <c r="L4479" i="1"/>
  <c r="K4479" i="1"/>
  <c r="M4479" i="1" s="1"/>
  <c r="AB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Z4478" i="1" s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M4478" i="1" s="1"/>
  <c r="K4478" i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V4477" i="1"/>
  <c r="U4477" i="1"/>
  <c r="T4477" i="1"/>
  <c r="R4477" i="1"/>
  <c r="Q4477" i="1"/>
  <c r="S4477" i="1" s="1"/>
  <c r="O4477" i="1"/>
  <c r="P4477" i="1" s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Z4476" i="1" s="1"/>
  <c r="X4476" i="1"/>
  <c r="W4476" i="1"/>
  <c r="U4476" i="1"/>
  <c r="T4476" i="1"/>
  <c r="V4476" i="1" s="1"/>
  <c r="S4476" i="1"/>
  <c r="R4476" i="1"/>
  <c r="Q4476" i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V4475" i="1" s="1"/>
  <c r="T4475" i="1"/>
  <c r="R4475" i="1"/>
  <c r="Q4475" i="1"/>
  <c r="S4475" i="1" s="1"/>
  <c r="P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U4474" i="1"/>
  <c r="T4474" i="1"/>
  <c r="V4474" i="1" s="1"/>
  <c r="S4474" i="1"/>
  <c r="R4474" i="1"/>
  <c r="Q4474" i="1"/>
  <c r="O4474" i="1"/>
  <c r="N4474" i="1"/>
  <c r="P4474" i="1" s="1"/>
  <c r="L4474" i="1"/>
  <c r="M4474" i="1" s="1"/>
  <c r="K4474" i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Q4473" i="1"/>
  <c r="S4473" i="1" s="1"/>
  <c r="P4473" i="1"/>
  <c r="O4473" i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Z4472" i="1" s="1"/>
  <c r="X4472" i="1"/>
  <c r="W4472" i="1"/>
  <c r="U4472" i="1"/>
  <c r="T4472" i="1"/>
  <c r="V4472" i="1" s="1"/>
  <c r="R4472" i="1"/>
  <c r="S4472" i="1" s="1"/>
  <c r="Q4472" i="1"/>
  <c r="O4472" i="1"/>
  <c r="N4472" i="1"/>
  <c r="P4472" i="1" s="1"/>
  <c r="M4472" i="1"/>
  <c r="L4472" i="1"/>
  <c r="K4472" i="1"/>
  <c r="J4472" i="1"/>
  <c r="I4472" i="1"/>
  <c r="H4472" i="1"/>
  <c r="AB4472" i="1" s="1"/>
  <c r="G4472" i="1"/>
  <c r="F4472" i="1"/>
  <c r="E4472" i="1"/>
  <c r="D4472" i="1"/>
  <c r="B4472" i="1"/>
  <c r="A4472" i="1"/>
  <c r="AA4471" i="1"/>
  <c r="Z4471" i="1"/>
  <c r="Y4471" i="1"/>
  <c r="X4471" i="1"/>
  <c r="W4471" i="1"/>
  <c r="V4471" i="1"/>
  <c r="U4471" i="1"/>
  <c r="T4471" i="1"/>
  <c r="R4471" i="1"/>
  <c r="Q4471" i="1"/>
  <c r="S4471" i="1" s="1"/>
  <c r="P4471" i="1"/>
  <c r="O4471" i="1"/>
  <c r="N4471" i="1"/>
  <c r="L4471" i="1"/>
  <c r="K4471" i="1"/>
  <c r="M4471" i="1" s="1"/>
  <c r="J4471" i="1"/>
  <c r="I4471" i="1"/>
  <c r="AB4471" i="1" s="1"/>
  <c r="H4471" i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T4470" i="1"/>
  <c r="V4470" i="1" s="1"/>
  <c r="R4470" i="1"/>
  <c r="Q4470" i="1"/>
  <c r="S4470" i="1" s="1"/>
  <c r="O4470" i="1"/>
  <c r="N4470" i="1"/>
  <c r="P4470" i="1" s="1"/>
  <c r="M4470" i="1"/>
  <c r="L4470" i="1"/>
  <c r="K4470" i="1"/>
  <c r="J4470" i="1"/>
  <c r="I4470" i="1"/>
  <c r="H4470" i="1"/>
  <c r="AB4470" i="1" s="1"/>
  <c r="G4470" i="1"/>
  <c r="F4470" i="1"/>
  <c r="E4470" i="1"/>
  <c r="D4470" i="1"/>
  <c r="B4470" i="1"/>
  <c r="A4470" i="1"/>
  <c r="AA4469" i="1"/>
  <c r="Z4469" i="1"/>
  <c r="Y4469" i="1"/>
  <c r="X4469" i="1"/>
  <c r="W4469" i="1"/>
  <c r="U4469" i="1"/>
  <c r="T4469" i="1"/>
  <c r="V4469" i="1" s="1"/>
  <c r="R4469" i="1"/>
  <c r="Q4469" i="1"/>
  <c r="S4469" i="1" s="1"/>
  <c r="O4469" i="1"/>
  <c r="P4469" i="1" s="1"/>
  <c r="AB4469" i="1" s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Z4468" i="1" s="1"/>
  <c r="X4468" i="1"/>
  <c r="W4468" i="1"/>
  <c r="U4468" i="1"/>
  <c r="T4468" i="1"/>
  <c r="V4468" i="1" s="1"/>
  <c r="S4468" i="1"/>
  <c r="R4468" i="1"/>
  <c r="Q4468" i="1"/>
  <c r="O4468" i="1"/>
  <c r="N4468" i="1"/>
  <c r="P4468" i="1" s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V4467" i="1"/>
  <c r="U4467" i="1"/>
  <c r="T4467" i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M4466" i="1" s="1"/>
  <c r="K4466" i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V4465" i="1"/>
  <c r="U4465" i="1"/>
  <c r="T4465" i="1"/>
  <c r="R4465" i="1"/>
  <c r="Q4465" i="1"/>
  <c r="S4465" i="1" s="1"/>
  <c r="O4465" i="1"/>
  <c r="P4465" i="1" s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 s="1"/>
  <c r="AA4464" i="1"/>
  <c r="Y4464" i="1"/>
  <c r="Z4464" i="1" s="1"/>
  <c r="X4464" i="1"/>
  <c r="W4464" i="1"/>
  <c r="U4464" i="1"/>
  <c r="T4464" i="1"/>
  <c r="V4464" i="1" s="1"/>
  <c r="S4464" i="1"/>
  <c r="R4464" i="1"/>
  <c r="Q4464" i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U4463" i="1"/>
  <c r="V4463" i="1" s="1"/>
  <c r="T4463" i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W4462" i="1"/>
  <c r="U4462" i="1"/>
  <c r="T4462" i="1"/>
  <c r="V4462" i="1" s="1"/>
  <c r="S4462" i="1"/>
  <c r="R4462" i="1"/>
  <c r="Q4462" i="1"/>
  <c r="O4462" i="1"/>
  <c r="N4462" i="1"/>
  <c r="P4462" i="1" s="1"/>
  <c r="L4462" i="1"/>
  <c r="M4462" i="1" s="1"/>
  <c r="K4462" i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V4461" i="1"/>
  <c r="U4461" i="1"/>
  <c r="T4461" i="1"/>
  <c r="R4461" i="1"/>
  <c r="Q4461" i="1"/>
  <c r="S4461" i="1" s="1"/>
  <c r="O4461" i="1"/>
  <c r="P4461" i="1" s="1"/>
  <c r="N4461" i="1"/>
  <c r="L4461" i="1"/>
  <c r="K4461" i="1"/>
  <c r="M4461" i="1" s="1"/>
  <c r="J4461" i="1"/>
  <c r="I4461" i="1"/>
  <c r="H4461" i="1"/>
  <c r="AB4461" i="1" s="1"/>
  <c r="G4461" i="1"/>
  <c r="F4461" i="1"/>
  <c r="E4461" i="1"/>
  <c r="D4461" i="1"/>
  <c r="B4461" i="1"/>
  <c r="A4461" i="1" s="1"/>
  <c r="AA4460" i="1"/>
  <c r="Y4460" i="1"/>
  <c r="Z4460" i="1" s="1"/>
  <c r="X4460" i="1"/>
  <c r="W4460" i="1"/>
  <c r="U4460" i="1"/>
  <c r="T4460" i="1"/>
  <c r="V4460" i="1" s="1"/>
  <c r="R4460" i="1"/>
  <c r="S4460" i="1" s="1"/>
  <c r="Q4460" i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Z4459" i="1"/>
  <c r="Y4459" i="1"/>
  <c r="X4459" i="1"/>
  <c r="W4459" i="1"/>
  <c r="U4459" i="1"/>
  <c r="V4459" i="1" s="1"/>
  <c r="T4459" i="1"/>
  <c r="R4459" i="1"/>
  <c r="Q4459" i="1"/>
  <c r="S4459" i="1" s="1"/>
  <c r="P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T4458" i="1"/>
  <c r="V4458" i="1" s="1"/>
  <c r="S4458" i="1"/>
  <c r="R4458" i="1"/>
  <c r="Q4458" i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T4457" i="1"/>
  <c r="V4457" i="1" s="1"/>
  <c r="R4457" i="1"/>
  <c r="Q4457" i="1"/>
  <c r="S4457" i="1" s="1"/>
  <c r="O4457" i="1"/>
  <c r="P4457" i="1" s="1"/>
  <c r="N4457" i="1"/>
  <c r="L4457" i="1"/>
  <c r="K4457" i="1"/>
  <c r="M4457" i="1" s="1"/>
  <c r="J4457" i="1"/>
  <c r="I4457" i="1"/>
  <c r="H4457" i="1"/>
  <c r="AB4457" i="1" s="1"/>
  <c r="G4457" i="1"/>
  <c r="F4457" i="1"/>
  <c r="E4457" i="1"/>
  <c r="D4457" i="1"/>
  <c r="B4457" i="1"/>
  <c r="A4457" i="1" s="1"/>
  <c r="AA4456" i="1"/>
  <c r="Y4456" i="1"/>
  <c r="Z4456" i="1" s="1"/>
  <c r="X4456" i="1"/>
  <c r="W4456" i="1"/>
  <c r="U4456" i="1"/>
  <c r="T4456" i="1"/>
  <c r="V4456" i="1" s="1"/>
  <c r="R4456" i="1"/>
  <c r="S4456" i="1" s="1"/>
  <c r="Q4456" i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V4455" i="1" s="1"/>
  <c r="T4455" i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S4454" i="1"/>
  <c r="R4454" i="1"/>
  <c r="Q4454" i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V4453" i="1" s="1"/>
  <c r="R4453" i="1"/>
  <c r="Q4453" i="1"/>
  <c r="S4453" i="1" s="1"/>
  <c r="P4453" i="1"/>
  <c r="O4453" i="1"/>
  <c r="N4453" i="1"/>
  <c r="L4453" i="1"/>
  <c r="K4453" i="1"/>
  <c r="M4453" i="1" s="1"/>
  <c r="J4453" i="1"/>
  <c r="I4453" i="1"/>
  <c r="H4453" i="1"/>
  <c r="AB4453" i="1" s="1"/>
  <c r="G4453" i="1"/>
  <c r="F4453" i="1"/>
  <c r="E4453" i="1"/>
  <c r="D4453" i="1"/>
  <c r="B4453" i="1"/>
  <c r="A4453" i="1" s="1"/>
  <c r="AA4452" i="1"/>
  <c r="Y4452" i="1"/>
  <c r="Z4452" i="1" s="1"/>
  <c r="X4452" i="1"/>
  <c r="W4452" i="1"/>
  <c r="U4452" i="1"/>
  <c r="T4452" i="1"/>
  <c r="V4452" i="1" s="1"/>
  <c r="R4452" i="1"/>
  <c r="S4452" i="1" s="1"/>
  <c r="Q4452" i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U4451" i="1"/>
  <c r="V4451" i="1" s="1"/>
  <c r="T4451" i="1"/>
  <c r="R4451" i="1"/>
  <c r="Q4451" i="1"/>
  <c r="S4451" i="1" s="1"/>
  <c r="P4451" i="1"/>
  <c r="O4451" i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Z4450" i="1" s="1"/>
  <c r="X4450" i="1"/>
  <c r="W4450" i="1"/>
  <c r="U4450" i="1"/>
  <c r="T4450" i="1"/>
  <c r="V4450" i="1" s="1"/>
  <c r="S4450" i="1"/>
  <c r="R4450" i="1"/>
  <c r="Q4450" i="1"/>
  <c r="O4450" i="1"/>
  <c r="N4450" i="1"/>
  <c r="P4450" i="1" s="1"/>
  <c r="L4450" i="1"/>
  <c r="M4450" i="1" s="1"/>
  <c r="K4450" i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V4449" i="1"/>
  <c r="U4449" i="1"/>
  <c r="T4449" i="1"/>
  <c r="R4449" i="1"/>
  <c r="Q4449" i="1"/>
  <c r="S4449" i="1" s="1"/>
  <c r="P4449" i="1"/>
  <c r="O4449" i="1"/>
  <c r="N4449" i="1"/>
  <c r="L4449" i="1"/>
  <c r="K4449" i="1"/>
  <c r="M4449" i="1" s="1"/>
  <c r="J4449" i="1"/>
  <c r="I4449" i="1"/>
  <c r="H4449" i="1"/>
  <c r="AB4449" i="1" s="1"/>
  <c r="G4449" i="1"/>
  <c r="F4449" i="1"/>
  <c r="E4449" i="1"/>
  <c r="D4449" i="1"/>
  <c r="B4449" i="1"/>
  <c r="A4449" i="1" s="1"/>
  <c r="AA4448" i="1"/>
  <c r="Y4448" i="1"/>
  <c r="Z4448" i="1" s="1"/>
  <c r="X4448" i="1"/>
  <c r="W4448" i="1"/>
  <c r="U4448" i="1"/>
  <c r="T4448" i="1"/>
  <c r="V4448" i="1" s="1"/>
  <c r="S4448" i="1"/>
  <c r="R4448" i="1"/>
  <c r="Q4448" i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V4447" i="1" s="1"/>
  <c r="T4447" i="1"/>
  <c r="R4447" i="1"/>
  <c r="Q4447" i="1"/>
  <c r="S4447" i="1" s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M4446" i="1" s="1"/>
  <c r="K4446" i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V4445" i="1"/>
  <c r="U4445" i="1"/>
  <c r="T4445" i="1"/>
  <c r="R4445" i="1"/>
  <c r="Q4445" i="1"/>
  <c r="S4445" i="1" s="1"/>
  <c r="O4445" i="1"/>
  <c r="P4445" i="1" s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U4444" i="1"/>
  <c r="T4444" i="1"/>
  <c r="V4444" i="1" s="1"/>
  <c r="S4444" i="1"/>
  <c r="R4444" i="1"/>
  <c r="Q4444" i="1"/>
  <c r="O4444" i="1"/>
  <c r="N4444" i="1"/>
  <c r="P4444" i="1" s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V4443" i="1"/>
  <c r="U4443" i="1"/>
  <c r="T4443" i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AB4443" i="1" s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V4442" i="1" s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AB4442" i="1" s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T4441" i="1"/>
  <c r="V4441" i="1" s="1"/>
  <c r="AB4441" i="1" s="1"/>
  <c r="R4441" i="1"/>
  <c r="Q4441" i="1"/>
  <c r="S4441" i="1" s="1"/>
  <c r="O4441" i="1"/>
  <c r="P4441" i="1" s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Y4440" i="1"/>
  <c r="Z4440" i="1" s="1"/>
  <c r="X4440" i="1"/>
  <c r="W4440" i="1"/>
  <c r="U4440" i="1"/>
  <c r="T4440" i="1"/>
  <c r="V4440" i="1" s="1"/>
  <c r="R4440" i="1"/>
  <c r="S4440" i="1" s="1"/>
  <c r="Q4440" i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B4439" i="1"/>
  <c r="AA4439" i="1"/>
  <c r="Z4439" i="1"/>
  <c r="Y4439" i="1"/>
  <c r="X4439" i="1"/>
  <c r="W4439" i="1"/>
  <c r="V4439" i="1"/>
  <c r="U4439" i="1"/>
  <c r="T4439" i="1"/>
  <c r="R4439" i="1"/>
  <c r="Q4439" i="1"/>
  <c r="S4439" i="1" s="1"/>
  <c r="P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V4438" i="1" s="1"/>
  <c r="S4438" i="1"/>
  <c r="R4438" i="1"/>
  <c r="Q4438" i="1"/>
  <c r="O4438" i="1"/>
  <c r="N4438" i="1"/>
  <c r="P4438" i="1" s="1"/>
  <c r="L4438" i="1"/>
  <c r="M4438" i="1" s="1"/>
  <c r="K4438" i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T4437" i="1"/>
  <c r="V4437" i="1" s="1"/>
  <c r="R4437" i="1"/>
  <c r="Q4437" i="1"/>
  <c r="S4437" i="1" s="1"/>
  <c r="P4437" i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Y4436" i="1"/>
  <c r="Z4436" i="1" s="1"/>
  <c r="X4436" i="1"/>
  <c r="W4436" i="1"/>
  <c r="U4436" i="1"/>
  <c r="T4436" i="1"/>
  <c r="V4436" i="1" s="1"/>
  <c r="S4436" i="1"/>
  <c r="R4436" i="1"/>
  <c r="Q4436" i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U4435" i="1"/>
  <c r="V4435" i="1" s="1"/>
  <c r="T4435" i="1"/>
  <c r="R4435" i="1"/>
  <c r="Q4435" i="1"/>
  <c r="S4435" i="1" s="1"/>
  <c r="P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M4434" i="1" s="1"/>
  <c r="K4434" i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V4433" i="1"/>
  <c r="U4433" i="1"/>
  <c r="T4433" i="1"/>
  <c r="R4433" i="1"/>
  <c r="Q4433" i="1"/>
  <c r="S4433" i="1" s="1"/>
  <c r="P4433" i="1"/>
  <c r="O4433" i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 s="1"/>
  <c r="AA4432" i="1"/>
  <c r="Y4432" i="1"/>
  <c r="Z4432" i="1" s="1"/>
  <c r="X4432" i="1"/>
  <c r="W4432" i="1"/>
  <c r="U4432" i="1"/>
  <c r="T4432" i="1"/>
  <c r="V4432" i="1" s="1"/>
  <c r="S4432" i="1"/>
  <c r="R4432" i="1"/>
  <c r="Q4432" i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V4431" i="1"/>
  <c r="U4431" i="1"/>
  <c r="T4431" i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M4430" i="1" s="1"/>
  <c r="K4430" i="1"/>
  <c r="J4430" i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T4429" i="1"/>
  <c r="V4429" i="1" s="1"/>
  <c r="R4429" i="1"/>
  <c r="Q4429" i="1"/>
  <c r="S4429" i="1" s="1"/>
  <c r="O4429" i="1"/>
  <c r="P4429" i="1" s="1"/>
  <c r="AB4429" i="1" s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U4428" i="1"/>
  <c r="T4428" i="1"/>
  <c r="V4428" i="1" s="1"/>
  <c r="R4428" i="1"/>
  <c r="S4428" i="1" s="1"/>
  <c r="Q4428" i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Z4427" i="1"/>
  <c r="Y4427" i="1"/>
  <c r="X4427" i="1"/>
  <c r="W4427" i="1"/>
  <c r="V4427" i="1"/>
  <c r="U4427" i="1"/>
  <c r="T4427" i="1"/>
  <c r="R4427" i="1"/>
  <c r="Q4427" i="1"/>
  <c r="S4427" i="1" s="1"/>
  <c r="O4427" i="1"/>
  <c r="N4427" i="1"/>
  <c r="P4427" i="1" s="1"/>
  <c r="L4427" i="1"/>
  <c r="K4427" i="1"/>
  <c r="M4427" i="1" s="1"/>
  <c r="J4427" i="1"/>
  <c r="I4427" i="1"/>
  <c r="AB4427" i="1" s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T4426" i="1"/>
  <c r="V4426" i="1" s="1"/>
  <c r="S4426" i="1"/>
  <c r="R4426" i="1"/>
  <c r="Q4426" i="1"/>
  <c r="O4426" i="1"/>
  <c r="N4426" i="1"/>
  <c r="P4426" i="1" s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U4425" i="1"/>
  <c r="T4425" i="1"/>
  <c r="V4425" i="1" s="1"/>
  <c r="R4425" i="1"/>
  <c r="Q4425" i="1"/>
  <c r="S4425" i="1" s="1"/>
  <c r="O4425" i="1"/>
  <c r="P4425" i="1" s="1"/>
  <c r="AB4425" i="1" s="1"/>
  <c r="N4425" i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U4424" i="1"/>
  <c r="T4424" i="1"/>
  <c r="V4424" i="1" s="1"/>
  <c r="R4424" i="1"/>
  <c r="S4424" i="1" s="1"/>
  <c r="Q4424" i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V4423" i="1" s="1"/>
  <c r="T4423" i="1"/>
  <c r="R4423" i="1"/>
  <c r="Q4423" i="1"/>
  <c r="S4423" i="1" s="1"/>
  <c r="O4423" i="1"/>
  <c r="N4423" i="1"/>
  <c r="P4423" i="1" s="1"/>
  <c r="AB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S4422" i="1"/>
  <c r="R4422" i="1"/>
  <c r="Q4422" i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V4421" i="1"/>
  <c r="U4421" i="1"/>
  <c r="T4421" i="1"/>
  <c r="R4421" i="1"/>
  <c r="Q4421" i="1"/>
  <c r="S4421" i="1" s="1"/>
  <c r="P4421" i="1"/>
  <c r="AB4421" i="1" s="1"/>
  <c r="O4421" i="1"/>
  <c r="N4421" i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U4420" i="1"/>
  <c r="T4420" i="1"/>
  <c r="V4420" i="1" s="1"/>
  <c r="S4420" i="1"/>
  <c r="R4420" i="1"/>
  <c r="Q4420" i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V4419" i="1" s="1"/>
  <c r="AB4419" i="1" s="1"/>
  <c r="T4419" i="1"/>
  <c r="R4419" i="1"/>
  <c r="Q4419" i="1"/>
  <c r="S4419" i="1" s="1"/>
  <c r="P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V4418" i="1" s="1"/>
  <c r="R4418" i="1"/>
  <c r="Q4418" i="1"/>
  <c r="S4418" i="1" s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Z4417" i="1"/>
  <c r="Y4417" i="1"/>
  <c r="X4417" i="1"/>
  <c r="W4417" i="1"/>
  <c r="V4417" i="1"/>
  <c r="U4417" i="1"/>
  <c r="T4417" i="1"/>
  <c r="R4417" i="1"/>
  <c r="Q4417" i="1"/>
  <c r="S4417" i="1" s="1"/>
  <c r="P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Z4416" i="1" s="1"/>
  <c r="X4416" i="1"/>
  <c r="W4416" i="1"/>
  <c r="U4416" i="1"/>
  <c r="T4416" i="1"/>
  <c r="V4416" i="1" s="1"/>
  <c r="R4416" i="1"/>
  <c r="S4416" i="1" s="1"/>
  <c r="Q4416" i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V4415" i="1"/>
  <c r="U4415" i="1"/>
  <c r="T4415" i="1"/>
  <c r="R4415" i="1"/>
  <c r="Q4415" i="1"/>
  <c r="S4415" i="1" s="1"/>
  <c r="P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Z4414" i="1"/>
  <c r="Y4414" i="1"/>
  <c r="X4414" i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V4413" i="1" s="1"/>
  <c r="R4413" i="1"/>
  <c r="Q4413" i="1"/>
  <c r="S4413" i="1" s="1"/>
  <c r="P4413" i="1"/>
  <c r="O4413" i="1"/>
  <c r="N4413" i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Z4412" i="1"/>
  <c r="Y4412" i="1"/>
  <c r="X4412" i="1"/>
  <c r="W4412" i="1"/>
  <c r="U4412" i="1"/>
  <c r="T4412" i="1"/>
  <c r="V4412" i="1" s="1"/>
  <c r="R4412" i="1"/>
  <c r="S4412" i="1" s="1"/>
  <c r="Q4412" i="1"/>
  <c r="O4412" i="1"/>
  <c r="N4412" i="1"/>
  <c r="P4412" i="1" s="1"/>
  <c r="L4412" i="1"/>
  <c r="K4412" i="1"/>
  <c r="M4412" i="1" s="1"/>
  <c r="J4412" i="1"/>
  <c r="I4412" i="1"/>
  <c r="H4412" i="1"/>
  <c r="AB4412" i="1" s="1"/>
  <c r="G4412" i="1"/>
  <c r="F4412" i="1"/>
  <c r="E4412" i="1"/>
  <c r="D4412" i="1"/>
  <c r="B4412" i="1"/>
  <c r="A4412" i="1"/>
  <c r="AA4411" i="1"/>
  <c r="Z4411" i="1"/>
  <c r="Y4411" i="1"/>
  <c r="X4411" i="1"/>
  <c r="W4411" i="1"/>
  <c r="U4411" i="1"/>
  <c r="V4411" i="1" s="1"/>
  <c r="T4411" i="1"/>
  <c r="R4411" i="1"/>
  <c r="Q4411" i="1"/>
  <c r="S4411" i="1" s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T4410" i="1"/>
  <c r="V4410" i="1" s="1"/>
  <c r="R4410" i="1"/>
  <c r="Q4410" i="1"/>
  <c r="S4410" i="1" s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T4409" i="1"/>
  <c r="V4409" i="1" s="1"/>
  <c r="R4409" i="1"/>
  <c r="Q4409" i="1"/>
  <c r="S4409" i="1" s="1"/>
  <c r="O4409" i="1"/>
  <c r="P4409" i="1" s="1"/>
  <c r="N4409" i="1"/>
  <c r="L4409" i="1"/>
  <c r="K4409" i="1"/>
  <c r="M4409" i="1" s="1"/>
  <c r="J4409" i="1"/>
  <c r="I4409" i="1"/>
  <c r="H4409" i="1"/>
  <c r="AB4409" i="1" s="1"/>
  <c r="G4409" i="1"/>
  <c r="F4409" i="1"/>
  <c r="E4409" i="1"/>
  <c r="D4409" i="1"/>
  <c r="B4409" i="1"/>
  <c r="A4409" i="1" s="1"/>
  <c r="AA4408" i="1"/>
  <c r="Z4408" i="1"/>
  <c r="Y4408" i="1"/>
  <c r="X4408" i="1"/>
  <c r="W4408" i="1"/>
  <c r="U4408" i="1"/>
  <c r="T4408" i="1"/>
  <c r="V4408" i="1" s="1"/>
  <c r="R4408" i="1"/>
  <c r="S4408" i="1" s="1"/>
  <c r="Q4408" i="1"/>
  <c r="O4408" i="1"/>
  <c r="N4408" i="1"/>
  <c r="P4408" i="1" s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U4407" i="1"/>
  <c r="V4407" i="1" s="1"/>
  <c r="T4407" i="1"/>
  <c r="R4407" i="1"/>
  <c r="Q4407" i="1"/>
  <c r="S4407" i="1" s="1"/>
  <c r="O4407" i="1"/>
  <c r="N4407" i="1"/>
  <c r="P4407" i="1" s="1"/>
  <c r="L4407" i="1"/>
  <c r="K4407" i="1"/>
  <c r="M4407" i="1" s="1"/>
  <c r="J4407" i="1"/>
  <c r="AB4407" i="1" s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T4406" i="1"/>
  <c r="V4406" i="1" s="1"/>
  <c r="S4406" i="1"/>
  <c r="R4406" i="1"/>
  <c r="Q4406" i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U4405" i="1"/>
  <c r="T4405" i="1"/>
  <c r="V4405" i="1" s="1"/>
  <c r="R4405" i="1"/>
  <c r="Q4405" i="1"/>
  <c r="S4405" i="1" s="1"/>
  <c r="P4405" i="1"/>
  <c r="O4405" i="1"/>
  <c r="N4405" i="1"/>
  <c r="L4405" i="1"/>
  <c r="K4405" i="1"/>
  <c r="M4405" i="1" s="1"/>
  <c r="J4405" i="1"/>
  <c r="I4405" i="1"/>
  <c r="H4405" i="1"/>
  <c r="AB4405" i="1" s="1"/>
  <c r="G4405" i="1"/>
  <c r="F4405" i="1"/>
  <c r="E4405" i="1"/>
  <c r="D4405" i="1"/>
  <c r="B4405" i="1"/>
  <c r="A4405" i="1" s="1"/>
  <c r="AA4404" i="1"/>
  <c r="Y4404" i="1"/>
  <c r="Z4404" i="1" s="1"/>
  <c r="X4404" i="1"/>
  <c r="W4404" i="1"/>
  <c r="U4404" i="1"/>
  <c r="T4404" i="1"/>
  <c r="V4404" i="1" s="1"/>
  <c r="S4404" i="1"/>
  <c r="R4404" i="1"/>
  <c r="Q4404" i="1"/>
  <c r="O4404" i="1"/>
  <c r="N4404" i="1"/>
  <c r="P4404" i="1" s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U4403" i="1"/>
  <c r="V4403" i="1" s="1"/>
  <c r="T4403" i="1"/>
  <c r="R4403" i="1"/>
  <c r="Q4403" i="1"/>
  <c r="S4403" i="1" s="1"/>
  <c r="P4403" i="1"/>
  <c r="O4403" i="1"/>
  <c r="N4403" i="1"/>
  <c r="L4403" i="1"/>
  <c r="K4403" i="1"/>
  <c r="M4403" i="1" s="1"/>
  <c r="J4403" i="1"/>
  <c r="I4403" i="1"/>
  <c r="AB4403" i="1" s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T4402" i="1"/>
  <c r="V4402" i="1" s="1"/>
  <c r="S4402" i="1"/>
  <c r="R4402" i="1"/>
  <c r="Q4402" i="1"/>
  <c r="O4402" i="1"/>
  <c r="N4402" i="1"/>
  <c r="P4402" i="1" s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V4401" i="1"/>
  <c r="U4401" i="1"/>
  <c r="T4401" i="1"/>
  <c r="R4401" i="1"/>
  <c r="Q4401" i="1"/>
  <c r="S4401" i="1" s="1"/>
  <c r="P4401" i="1"/>
  <c r="O4401" i="1"/>
  <c r="N4401" i="1"/>
  <c r="L4401" i="1"/>
  <c r="K4401" i="1"/>
  <c r="M4401" i="1" s="1"/>
  <c r="J4401" i="1"/>
  <c r="I4401" i="1"/>
  <c r="H4401" i="1"/>
  <c r="AB4401" i="1" s="1"/>
  <c r="G4401" i="1"/>
  <c r="F4401" i="1"/>
  <c r="E4401" i="1"/>
  <c r="D4401" i="1"/>
  <c r="B4401" i="1"/>
  <c r="A4401" i="1" s="1"/>
  <c r="AA4400" i="1"/>
  <c r="Z4400" i="1"/>
  <c r="Y4400" i="1"/>
  <c r="X4400" i="1"/>
  <c r="W4400" i="1"/>
  <c r="U4400" i="1"/>
  <c r="T4400" i="1"/>
  <c r="V4400" i="1" s="1"/>
  <c r="R4400" i="1"/>
  <c r="Q4400" i="1"/>
  <c r="S4400" i="1" s="1"/>
  <c r="O4400" i="1"/>
  <c r="N4400" i="1"/>
  <c r="P4400" i="1" s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Z4399" i="1" s="1"/>
  <c r="X4399" i="1"/>
  <c r="W4399" i="1"/>
  <c r="V4399" i="1"/>
  <c r="U4399" i="1"/>
  <c r="T4399" i="1"/>
  <c r="S4399" i="1"/>
  <c r="R4399" i="1"/>
  <c r="Q4399" i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Z4398" i="1" s="1"/>
  <c r="X4398" i="1"/>
  <c r="W4398" i="1"/>
  <c r="V4398" i="1"/>
  <c r="U4398" i="1"/>
  <c r="T4398" i="1"/>
  <c r="R4398" i="1"/>
  <c r="S4398" i="1" s="1"/>
  <c r="Q4398" i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V4397" i="1" s="1"/>
  <c r="T4397" i="1"/>
  <c r="R4397" i="1"/>
  <c r="Q4397" i="1"/>
  <c r="S4397" i="1" s="1"/>
  <c r="P4397" i="1"/>
  <c r="O4397" i="1"/>
  <c r="N4397" i="1"/>
  <c r="M4397" i="1"/>
  <c r="L4397" i="1"/>
  <c r="K4397" i="1"/>
  <c r="J4397" i="1"/>
  <c r="I4397" i="1"/>
  <c r="AB4397" i="1" s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P4396" i="1"/>
  <c r="O4396" i="1"/>
  <c r="N4396" i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V4395" i="1"/>
  <c r="U4395" i="1"/>
  <c r="T4395" i="1"/>
  <c r="S4395" i="1"/>
  <c r="R4395" i="1"/>
  <c r="Q4395" i="1"/>
  <c r="O4395" i="1"/>
  <c r="P4395" i="1" s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R4394" i="1"/>
  <c r="S4394" i="1" s="1"/>
  <c r="Q4394" i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V4393" i="1" s="1"/>
  <c r="T4393" i="1"/>
  <c r="R4393" i="1"/>
  <c r="Q4393" i="1"/>
  <c r="S4393" i="1" s="1"/>
  <c r="P4393" i="1"/>
  <c r="O4393" i="1"/>
  <c r="N4393" i="1"/>
  <c r="M4393" i="1"/>
  <c r="L4393" i="1"/>
  <c r="K4393" i="1"/>
  <c r="J4393" i="1"/>
  <c r="I4393" i="1"/>
  <c r="AB4393" i="1" s="1"/>
  <c r="H4393" i="1"/>
  <c r="G4393" i="1"/>
  <c r="F4393" i="1"/>
  <c r="E4393" i="1"/>
  <c r="D4393" i="1"/>
  <c r="B4393" i="1"/>
  <c r="A4393" i="1" s="1"/>
  <c r="AA4392" i="1"/>
  <c r="Y4392" i="1"/>
  <c r="X4392" i="1"/>
  <c r="Z4392" i="1" s="1"/>
  <c r="W4392" i="1"/>
  <c r="U4392" i="1"/>
  <c r="T4392" i="1"/>
  <c r="V4392" i="1" s="1"/>
  <c r="S4392" i="1"/>
  <c r="R4392" i="1"/>
  <c r="Q4392" i="1"/>
  <c r="P4392" i="1"/>
  <c r="O4392" i="1"/>
  <c r="N4392" i="1"/>
  <c r="L4392" i="1"/>
  <c r="M4392" i="1" s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V4391" i="1"/>
  <c r="U4391" i="1"/>
  <c r="T4391" i="1"/>
  <c r="S4391" i="1"/>
  <c r="R4391" i="1"/>
  <c r="Q4391" i="1"/>
  <c r="O4391" i="1"/>
  <c r="P4391" i="1" s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V4390" i="1"/>
  <c r="U4390" i="1"/>
  <c r="T4390" i="1"/>
  <c r="R4390" i="1"/>
  <c r="S4390" i="1" s="1"/>
  <c r="Q4390" i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B4389" i="1"/>
  <c r="AA4389" i="1"/>
  <c r="Y4389" i="1"/>
  <c r="X4389" i="1"/>
  <c r="Z4389" i="1" s="1"/>
  <c r="W4389" i="1"/>
  <c r="U4389" i="1"/>
  <c r="V4389" i="1" s="1"/>
  <c r="T4389" i="1"/>
  <c r="R4389" i="1"/>
  <c r="Q4389" i="1"/>
  <c r="S4389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U4388" i="1"/>
  <c r="T4388" i="1"/>
  <c r="V4388" i="1" s="1"/>
  <c r="S4388" i="1"/>
  <c r="R4388" i="1"/>
  <c r="Q4388" i="1"/>
  <c r="P4388" i="1"/>
  <c r="O4388" i="1"/>
  <c r="N4388" i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V4387" i="1"/>
  <c r="U4387" i="1"/>
  <c r="T4387" i="1"/>
  <c r="S4387" i="1"/>
  <c r="R4387" i="1"/>
  <c r="Q4387" i="1"/>
  <c r="O4387" i="1"/>
  <c r="P4387" i="1" s="1"/>
  <c r="N4387" i="1"/>
  <c r="L4387" i="1"/>
  <c r="K4387" i="1"/>
  <c r="M4387" i="1" s="1"/>
  <c r="J4387" i="1"/>
  <c r="AB4387" i="1" s="1"/>
  <c r="I4387" i="1"/>
  <c r="H4387" i="1"/>
  <c r="G4387" i="1"/>
  <c r="F4387" i="1"/>
  <c r="E4387" i="1"/>
  <c r="D4387" i="1"/>
  <c r="B4387" i="1"/>
  <c r="A4387" i="1" s="1"/>
  <c r="AA4386" i="1"/>
  <c r="Y4386" i="1"/>
  <c r="Z4386" i="1" s="1"/>
  <c r="X4386" i="1"/>
  <c r="W4386" i="1"/>
  <c r="V4386" i="1"/>
  <c r="U4386" i="1"/>
  <c r="T4386" i="1"/>
  <c r="R4386" i="1"/>
  <c r="S4386" i="1" s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V4385" i="1" s="1"/>
  <c r="T4385" i="1"/>
  <c r="R4385" i="1"/>
  <c r="Q4385" i="1"/>
  <c r="S4385" i="1" s="1"/>
  <c r="P4385" i="1"/>
  <c r="O4385" i="1"/>
  <c r="N4385" i="1"/>
  <c r="M4385" i="1"/>
  <c r="L4385" i="1"/>
  <c r="K4385" i="1"/>
  <c r="J4385" i="1"/>
  <c r="I4385" i="1"/>
  <c r="AB4385" i="1" s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V4384" i="1" s="1"/>
  <c r="S4384" i="1"/>
  <c r="R4384" i="1"/>
  <c r="Q4384" i="1"/>
  <c r="P4384" i="1"/>
  <c r="O4384" i="1"/>
  <c r="N4384" i="1"/>
  <c r="L4384" i="1"/>
  <c r="M4384" i="1" s="1"/>
  <c r="K4384" i="1"/>
  <c r="J4384" i="1"/>
  <c r="I4384" i="1"/>
  <c r="H4384" i="1"/>
  <c r="AB4384" i="1" s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V4383" i="1"/>
  <c r="U4383" i="1"/>
  <c r="T4383" i="1"/>
  <c r="S4383" i="1"/>
  <c r="R4383" i="1"/>
  <c r="Q4383" i="1"/>
  <c r="O4383" i="1"/>
  <c r="P4383" i="1" s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V4382" i="1"/>
  <c r="U4382" i="1"/>
  <c r="T4382" i="1"/>
  <c r="R4382" i="1"/>
  <c r="S4382" i="1" s="1"/>
  <c r="Q4382" i="1"/>
  <c r="O4382" i="1"/>
  <c r="N4382" i="1"/>
  <c r="P4382" i="1" s="1"/>
  <c r="M4382" i="1"/>
  <c r="L4382" i="1"/>
  <c r="K4382" i="1"/>
  <c r="J4382" i="1"/>
  <c r="AB4382" i="1" s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V4381" i="1" s="1"/>
  <c r="T4381" i="1"/>
  <c r="R4381" i="1"/>
  <c r="Q4381" i="1"/>
  <c r="S4381" i="1" s="1"/>
  <c r="P4381" i="1"/>
  <c r="O4381" i="1"/>
  <c r="N4381" i="1"/>
  <c r="M4381" i="1"/>
  <c r="L4381" i="1"/>
  <c r="K4381" i="1"/>
  <c r="J4381" i="1"/>
  <c r="I4381" i="1"/>
  <c r="AB4381" i="1" s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P4380" i="1"/>
  <c r="O4380" i="1"/>
  <c r="N4380" i="1"/>
  <c r="L4380" i="1"/>
  <c r="M4380" i="1" s="1"/>
  <c r="K4380" i="1"/>
  <c r="J4380" i="1"/>
  <c r="I4380" i="1"/>
  <c r="H4380" i="1"/>
  <c r="AB4380" i="1" s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V4379" i="1"/>
  <c r="U4379" i="1"/>
  <c r="T4379" i="1"/>
  <c r="S4379" i="1"/>
  <c r="R4379" i="1"/>
  <c r="Q4379" i="1"/>
  <c r="O4379" i="1"/>
  <c r="P4379" i="1" s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V4378" i="1"/>
  <c r="U4378" i="1"/>
  <c r="T4378" i="1"/>
  <c r="R4378" i="1"/>
  <c r="S4378" i="1" s="1"/>
  <c r="Q4378" i="1"/>
  <c r="O4378" i="1"/>
  <c r="N4378" i="1"/>
  <c r="P4378" i="1" s="1"/>
  <c r="M4378" i="1"/>
  <c r="L4378" i="1"/>
  <c r="K4378" i="1"/>
  <c r="J4378" i="1"/>
  <c r="AB4378" i="1" s="1"/>
  <c r="I4378" i="1"/>
  <c r="H4378" i="1"/>
  <c r="G4378" i="1"/>
  <c r="F4378" i="1"/>
  <c r="E4378" i="1"/>
  <c r="D4378" i="1"/>
  <c r="B4378" i="1"/>
  <c r="A4378" i="1"/>
  <c r="AB4377" i="1"/>
  <c r="AA4377" i="1"/>
  <c r="Y4377" i="1"/>
  <c r="Z4377" i="1" s="1"/>
  <c r="X4377" i="1"/>
  <c r="W4377" i="1"/>
  <c r="U4377" i="1"/>
  <c r="V4377" i="1" s="1"/>
  <c r="T4377" i="1"/>
  <c r="R4377" i="1"/>
  <c r="Q4377" i="1"/>
  <c r="S4377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S4376" i="1"/>
  <c r="R4376" i="1"/>
  <c r="Q4376" i="1"/>
  <c r="P4376" i="1"/>
  <c r="O4376" i="1"/>
  <c r="N4376" i="1"/>
  <c r="L4376" i="1"/>
  <c r="M4376" i="1" s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V4375" i="1"/>
  <c r="U4375" i="1"/>
  <c r="T4375" i="1"/>
  <c r="S4375" i="1"/>
  <c r="R4375" i="1"/>
  <c r="Q4375" i="1"/>
  <c r="O4375" i="1"/>
  <c r="P4375" i="1" s="1"/>
  <c r="N4375" i="1"/>
  <c r="L4375" i="1"/>
  <c r="K4375" i="1"/>
  <c r="M4375" i="1" s="1"/>
  <c r="J4375" i="1"/>
  <c r="AB4375" i="1" s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R4374" i="1"/>
  <c r="S4374" i="1" s="1"/>
  <c r="Q4374" i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V4373" i="1" s="1"/>
  <c r="T4373" i="1"/>
  <c r="R4373" i="1"/>
  <c r="Q4373" i="1"/>
  <c r="S4373" i="1" s="1"/>
  <c r="P4373" i="1"/>
  <c r="O4373" i="1"/>
  <c r="N4373" i="1"/>
  <c r="M4373" i="1"/>
  <c r="L4373" i="1"/>
  <c r="K4373" i="1"/>
  <c r="J4373" i="1"/>
  <c r="I4373" i="1"/>
  <c r="AB4373" i="1" s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S4372" i="1"/>
  <c r="R4372" i="1"/>
  <c r="Q4372" i="1"/>
  <c r="P4372" i="1"/>
  <c r="O4372" i="1"/>
  <c r="N4372" i="1"/>
  <c r="L4372" i="1"/>
  <c r="M4372" i="1" s="1"/>
  <c r="K4372" i="1"/>
  <c r="J4372" i="1"/>
  <c r="I4372" i="1"/>
  <c r="H4372" i="1"/>
  <c r="AB4372" i="1" s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V4371" i="1"/>
  <c r="U4371" i="1"/>
  <c r="T4371" i="1"/>
  <c r="S4371" i="1"/>
  <c r="R4371" i="1"/>
  <c r="Q4371" i="1"/>
  <c r="O4371" i="1"/>
  <c r="P4371" i="1" s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V4370" i="1"/>
  <c r="U4370" i="1"/>
  <c r="T4370" i="1"/>
  <c r="R4370" i="1"/>
  <c r="S4370" i="1" s="1"/>
  <c r="Q4370" i="1"/>
  <c r="O4370" i="1"/>
  <c r="N4370" i="1"/>
  <c r="P4370" i="1" s="1"/>
  <c r="M4370" i="1"/>
  <c r="L4370" i="1"/>
  <c r="K4370" i="1"/>
  <c r="J4370" i="1"/>
  <c r="AB4370" i="1" s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V4369" i="1" s="1"/>
  <c r="T4369" i="1"/>
  <c r="R4369" i="1"/>
  <c r="Q4369" i="1"/>
  <c r="S4369" i="1" s="1"/>
  <c r="P4369" i="1"/>
  <c r="O4369" i="1"/>
  <c r="N4369" i="1"/>
  <c r="M4369" i="1"/>
  <c r="L4369" i="1"/>
  <c r="K4369" i="1"/>
  <c r="J4369" i="1"/>
  <c r="I4369" i="1"/>
  <c r="AB4369" i="1" s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S4368" i="1"/>
  <c r="R4368" i="1"/>
  <c r="Q4368" i="1"/>
  <c r="P4368" i="1"/>
  <c r="O4368" i="1"/>
  <c r="N4368" i="1"/>
  <c r="L4368" i="1"/>
  <c r="M4368" i="1" s="1"/>
  <c r="K4368" i="1"/>
  <c r="J4368" i="1"/>
  <c r="I4368" i="1"/>
  <c r="H4368" i="1"/>
  <c r="AB4368" i="1" s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V4367" i="1"/>
  <c r="U4367" i="1"/>
  <c r="T4367" i="1"/>
  <c r="S4367" i="1"/>
  <c r="R4367" i="1"/>
  <c r="Q4367" i="1"/>
  <c r="O4367" i="1"/>
  <c r="P4367" i="1" s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V4366" i="1"/>
  <c r="U4366" i="1"/>
  <c r="T4366" i="1"/>
  <c r="R4366" i="1"/>
  <c r="S4366" i="1" s="1"/>
  <c r="Q4366" i="1"/>
  <c r="O4366" i="1"/>
  <c r="N4366" i="1"/>
  <c r="P4366" i="1" s="1"/>
  <c r="M4366" i="1"/>
  <c r="L4366" i="1"/>
  <c r="K4366" i="1"/>
  <c r="J4366" i="1"/>
  <c r="AB4366" i="1" s="1"/>
  <c r="I4366" i="1"/>
  <c r="H4366" i="1"/>
  <c r="G4366" i="1"/>
  <c r="F4366" i="1"/>
  <c r="E4366" i="1"/>
  <c r="D4366" i="1"/>
  <c r="B4366" i="1"/>
  <c r="A4366" i="1"/>
  <c r="AB4365" i="1"/>
  <c r="AA4365" i="1"/>
  <c r="Y4365" i="1"/>
  <c r="Z4365" i="1" s="1"/>
  <c r="X4365" i="1"/>
  <c r="W4365" i="1"/>
  <c r="U4365" i="1"/>
  <c r="V4365" i="1" s="1"/>
  <c r="T4365" i="1"/>
  <c r="R4365" i="1"/>
  <c r="Q4365" i="1"/>
  <c r="S4365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P4364" i="1"/>
  <c r="O4364" i="1"/>
  <c r="N4364" i="1"/>
  <c r="L4364" i="1"/>
  <c r="M4364" i="1" s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V4363" i="1"/>
  <c r="U4363" i="1"/>
  <c r="T4363" i="1"/>
  <c r="S4363" i="1"/>
  <c r="R4363" i="1"/>
  <c r="Q4363" i="1"/>
  <c r="O4363" i="1"/>
  <c r="P4363" i="1" s="1"/>
  <c r="N4363" i="1"/>
  <c r="L4363" i="1"/>
  <c r="K4363" i="1"/>
  <c r="M4363" i="1" s="1"/>
  <c r="J4363" i="1"/>
  <c r="AB4363" i="1" s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V4362" i="1"/>
  <c r="U4362" i="1"/>
  <c r="T4362" i="1"/>
  <c r="R4362" i="1"/>
  <c r="S4362" i="1" s="1"/>
  <c r="Q4362" i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V4361" i="1" s="1"/>
  <c r="T4361" i="1"/>
  <c r="R4361" i="1"/>
  <c r="Q4361" i="1"/>
  <c r="S4361" i="1" s="1"/>
  <c r="P4361" i="1"/>
  <c r="O4361" i="1"/>
  <c r="N4361" i="1"/>
  <c r="M4361" i="1"/>
  <c r="L4361" i="1"/>
  <c r="K4361" i="1"/>
  <c r="J4361" i="1"/>
  <c r="I4361" i="1"/>
  <c r="AB4361" i="1" s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V4360" i="1" s="1"/>
  <c r="S4360" i="1"/>
  <c r="R4360" i="1"/>
  <c r="Q4360" i="1"/>
  <c r="P4360" i="1"/>
  <c r="O4360" i="1"/>
  <c r="N4360" i="1"/>
  <c r="L4360" i="1"/>
  <c r="M4360" i="1" s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V4359" i="1"/>
  <c r="U4359" i="1"/>
  <c r="T4359" i="1"/>
  <c r="S4359" i="1"/>
  <c r="R4359" i="1"/>
  <c r="Q4359" i="1"/>
  <c r="O4359" i="1"/>
  <c r="P4359" i="1" s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V4358" i="1"/>
  <c r="U4358" i="1"/>
  <c r="T4358" i="1"/>
  <c r="R4358" i="1"/>
  <c r="S4358" i="1" s="1"/>
  <c r="Q4358" i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U4357" i="1"/>
  <c r="V4357" i="1" s="1"/>
  <c r="T4357" i="1"/>
  <c r="R4357" i="1"/>
  <c r="Q4357" i="1"/>
  <c r="S4357" i="1" s="1"/>
  <c r="P4357" i="1"/>
  <c r="O4357" i="1"/>
  <c r="N4357" i="1"/>
  <c r="M4357" i="1"/>
  <c r="L4357" i="1"/>
  <c r="K4357" i="1"/>
  <c r="J4357" i="1"/>
  <c r="I4357" i="1"/>
  <c r="AB4357" i="1" s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V4356" i="1" s="1"/>
  <c r="S4356" i="1"/>
  <c r="R4356" i="1"/>
  <c r="Q4356" i="1"/>
  <c r="P4356" i="1"/>
  <c r="O4356" i="1"/>
  <c r="N4356" i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V4355" i="1"/>
  <c r="U4355" i="1"/>
  <c r="T4355" i="1"/>
  <c r="S4355" i="1"/>
  <c r="R4355" i="1"/>
  <c r="Q4355" i="1"/>
  <c r="O4355" i="1"/>
  <c r="P4355" i="1" s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V4354" i="1"/>
  <c r="U4354" i="1"/>
  <c r="T4354" i="1"/>
  <c r="R4354" i="1"/>
  <c r="S4354" i="1" s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U4353" i="1"/>
  <c r="V4353" i="1" s="1"/>
  <c r="T4353" i="1"/>
  <c r="R4353" i="1"/>
  <c r="Q4353" i="1"/>
  <c r="S4353" i="1" s="1"/>
  <c r="P4353" i="1"/>
  <c r="O4353" i="1"/>
  <c r="N4353" i="1"/>
  <c r="M4353" i="1"/>
  <c r="L4353" i="1"/>
  <c r="K4353" i="1"/>
  <c r="J4353" i="1"/>
  <c r="I4353" i="1"/>
  <c r="AB4353" i="1" s="1"/>
  <c r="H4353" i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T4352" i="1"/>
  <c r="V4352" i="1" s="1"/>
  <c r="S4352" i="1"/>
  <c r="R4352" i="1"/>
  <c r="Q4352" i="1"/>
  <c r="P4352" i="1"/>
  <c r="O4352" i="1"/>
  <c r="N4352" i="1"/>
  <c r="L4352" i="1"/>
  <c r="M4352" i="1" s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V4351" i="1"/>
  <c r="U4351" i="1"/>
  <c r="T4351" i="1"/>
  <c r="R4351" i="1"/>
  <c r="Q4351" i="1"/>
  <c r="S4351" i="1" s="1"/>
  <c r="O4351" i="1"/>
  <c r="P4351" i="1" s="1"/>
  <c r="N4351" i="1"/>
  <c r="L4351" i="1"/>
  <c r="K4351" i="1"/>
  <c r="M4351" i="1" s="1"/>
  <c r="J4351" i="1"/>
  <c r="I4351" i="1"/>
  <c r="H4351" i="1"/>
  <c r="AB4351" i="1" s="1"/>
  <c r="G4351" i="1"/>
  <c r="F4351" i="1"/>
  <c r="E4351" i="1"/>
  <c r="D4351" i="1"/>
  <c r="B4351" i="1"/>
  <c r="A4351" i="1" s="1"/>
  <c r="AA4350" i="1"/>
  <c r="Y4350" i="1"/>
  <c r="Z4350" i="1" s="1"/>
  <c r="X4350" i="1"/>
  <c r="W4350" i="1"/>
  <c r="U4350" i="1"/>
  <c r="T4350" i="1"/>
  <c r="V4350" i="1" s="1"/>
  <c r="R4350" i="1"/>
  <c r="S4350" i="1" s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B4349" i="1"/>
  <c r="AA4349" i="1"/>
  <c r="Z4349" i="1"/>
  <c r="Y4349" i="1"/>
  <c r="X4349" i="1"/>
  <c r="W4349" i="1"/>
  <c r="U4349" i="1"/>
  <c r="V4349" i="1" s="1"/>
  <c r="T4349" i="1"/>
  <c r="R4349" i="1"/>
  <c r="Q4349" i="1"/>
  <c r="S4349" i="1" s="1"/>
  <c r="P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V4348" i="1" s="1"/>
  <c r="R4348" i="1"/>
  <c r="Q4348" i="1"/>
  <c r="S4348" i="1" s="1"/>
  <c r="O4348" i="1"/>
  <c r="N4348" i="1"/>
  <c r="P4348" i="1" s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V4347" i="1"/>
  <c r="U4347" i="1"/>
  <c r="T4347" i="1"/>
  <c r="R4347" i="1"/>
  <c r="Q4347" i="1"/>
  <c r="S4347" i="1" s="1"/>
  <c r="P4347" i="1"/>
  <c r="O4347" i="1"/>
  <c r="N4347" i="1"/>
  <c r="L4347" i="1"/>
  <c r="K4347" i="1"/>
  <c r="M4347" i="1" s="1"/>
  <c r="J4347" i="1"/>
  <c r="I4347" i="1"/>
  <c r="H4347" i="1"/>
  <c r="AB4347" i="1" s="1"/>
  <c r="G4347" i="1"/>
  <c r="F4347" i="1"/>
  <c r="E4347" i="1"/>
  <c r="D4347" i="1"/>
  <c r="B4347" i="1"/>
  <c r="A4347" i="1" s="1"/>
  <c r="AA4346" i="1"/>
  <c r="Y4346" i="1"/>
  <c r="Z4346" i="1" s="1"/>
  <c r="X4346" i="1"/>
  <c r="W4346" i="1"/>
  <c r="U4346" i="1"/>
  <c r="T4346" i="1"/>
  <c r="V4346" i="1" s="1"/>
  <c r="R4346" i="1"/>
  <c r="S4346" i="1" s="1"/>
  <c r="Q4346" i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V4345" i="1"/>
  <c r="U4345" i="1"/>
  <c r="T4345" i="1"/>
  <c r="R4345" i="1"/>
  <c r="Q4345" i="1"/>
  <c r="S4345" i="1" s="1"/>
  <c r="P4345" i="1"/>
  <c r="O4345" i="1"/>
  <c r="N4345" i="1"/>
  <c r="L4345" i="1"/>
  <c r="K4345" i="1"/>
  <c r="M4345" i="1" s="1"/>
  <c r="J4345" i="1"/>
  <c r="I4345" i="1"/>
  <c r="AB4345" i="1" s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V4344" i="1" s="1"/>
  <c r="S4344" i="1"/>
  <c r="R4344" i="1"/>
  <c r="Q4344" i="1"/>
  <c r="O4344" i="1"/>
  <c r="N4344" i="1"/>
  <c r="P4344" i="1" s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V4343" i="1"/>
  <c r="U4343" i="1"/>
  <c r="T4343" i="1"/>
  <c r="R4343" i="1"/>
  <c r="Q4343" i="1"/>
  <c r="S4343" i="1" s="1"/>
  <c r="P4343" i="1"/>
  <c r="O4343" i="1"/>
  <c r="N4343" i="1"/>
  <c r="L4343" i="1"/>
  <c r="K4343" i="1"/>
  <c r="M4343" i="1" s="1"/>
  <c r="J4343" i="1"/>
  <c r="I4343" i="1"/>
  <c r="H4343" i="1"/>
  <c r="AB4343" i="1" s="1"/>
  <c r="G4343" i="1"/>
  <c r="F4343" i="1"/>
  <c r="E4343" i="1"/>
  <c r="D4343" i="1"/>
  <c r="B4343" i="1"/>
  <c r="A4343" i="1" s="1"/>
  <c r="AA4342" i="1"/>
  <c r="Z4342" i="1"/>
  <c r="Y4342" i="1"/>
  <c r="X4342" i="1"/>
  <c r="W4342" i="1"/>
  <c r="U4342" i="1"/>
  <c r="T4342" i="1"/>
  <c r="V4342" i="1" s="1"/>
  <c r="S4342" i="1"/>
  <c r="R4342" i="1"/>
  <c r="Q4342" i="1"/>
  <c r="O4342" i="1"/>
  <c r="N4342" i="1"/>
  <c r="P4342" i="1" s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Z4341" i="1"/>
  <c r="Y4341" i="1"/>
  <c r="X4341" i="1"/>
  <c r="W4341" i="1"/>
  <c r="U4341" i="1"/>
  <c r="V4341" i="1" s="1"/>
  <c r="T4341" i="1"/>
  <c r="R4341" i="1"/>
  <c r="Q4341" i="1"/>
  <c r="S4341" i="1" s="1"/>
  <c r="P4341" i="1"/>
  <c r="O4341" i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O4340" i="1"/>
  <c r="N4340" i="1"/>
  <c r="P4340" i="1" s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V4339" i="1"/>
  <c r="U4339" i="1"/>
  <c r="T4339" i="1"/>
  <c r="R4339" i="1"/>
  <c r="Q4339" i="1"/>
  <c r="S4339" i="1" s="1"/>
  <c r="P4339" i="1"/>
  <c r="O4339" i="1"/>
  <c r="N4339" i="1"/>
  <c r="L4339" i="1"/>
  <c r="K4339" i="1"/>
  <c r="M4339" i="1" s="1"/>
  <c r="J4339" i="1"/>
  <c r="I4339" i="1"/>
  <c r="H4339" i="1"/>
  <c r="AB4339" i="1" s="1"/>
  <c r="G4339" i="1"/>
  <c r="F4339" i="1"/>
  <c r="E4339" i="1"/>
  <c r="D4339" i="1"/>
  <c r="B4339" i="1"/>
  <c r="A4339" i="1" s="1"/>
  <c r="AA4338" i="1"/>
  <c r="Y4338" i="1"/>
  <c r="Z4338" i="1" s="1"/>
  <c r="X4338" i="1"/>
  <c r="W4338" i="1"/>
  <c r="U4338" i="1"/>
  <c r="T4338" i="1"/>
  <c r="V4338" i="1" s="1"/>
  <c r="R4338" i="1"/>
  <c r="S4338" i="1" s="1"/>
  <c r="Q4338" i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V4337" i="1"/>
  <c r="U4337" i="1"/>
  <c r="T4337" i="1"/>
  <c r="R4337" i="1"/>
  <c r="Q4337" i="1"/>
  <c r="S4337" i="1" s="1"/>
  <c r="P4337" i="1"/>
  <c r="O4337" i="1"/>
  <c r="N4337" i="1"/>
  <c r="L4337" i="1"/>
  <c r="K4337" i="1"/>
  <c r="M4337" i="1" s="1"/>
  <c r="J4337" i="1"/>
  <c r="I4337" i="1"/>
  <c r="AB4337" i="1" s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V4336" i="1" s="1"/>
  <c r="R4336" i="1"/>
  <c r="Q4336" i="1"/>
  <c r="S4336" i="1" s="1"/>
  <c r="O4336" i="1"/>
  <c r="N4336" i="1"/>
  <c r="P4336" i="1" s="1"/>
  <c r="L4336" i="1"/>
  <c r="M4336" i="1" s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V4335" i="1"/>
  <c r="U4335" i="1"/>
  <c r="T4335" i="1"/>
  <c r="R4335" i="1"/>
  <c r="Q4335" i="1"/>
  <c r="S4335" i="1" s="1"/>
  <c r="P4335" i="1"/>
  <c r="O4335" i="1"/>
  <c r="N4335" i="1"/>
  <c r="L4335" i="1"/>
  <c r="K4335" i="1"/>
  <c r="M4335" i="1" s="1"/>
  <c r="J4335" i="1"/>
  <c r="AB4335" i="1" s="1"/>
  <c r="I4335" i="1"/>
  <c r="H4335" i="1"/>
  <c r="G4335" i="1"/>
  <c r="F4335" i="1"/>
  <c r="E4335" i="1"/>
  <c r="D4335" i="1"/>
  <c r="B4335" i="1"/>
  <c r="A4335" i="1" s="1"/>
  <c r="AA4334" i="1"/>
  <c r="Y4334" i="1"/>
  <c r="Z4334" i="1" s="1"/>
  <c r="X4334" i="1"/>
  <c r="W4334" i="1"/>
  <c r="U4334" i="1"/>
  <c r="T4334" i="1"/>
  <c r="V4334" i="1" s="1"/>
  <c r="S4334" i="1"/>
  <c r="R4334" i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U4333" i="1"/>
  <c r="V4333" i="1" s="1"/>
  <c r="T4333" i="1"/>
  <c r="R4333" i="1"/>
  <c r="Q4333" i="1"/>
  <c r="S4333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T4332" i="1"/>
  <c r="V4332" i="1" s="1"/>
  <c r="S4332" i="1"/>
  <c r="R4332" i="1"/>
  <c r="Q4332" i="1"/>
  <c r="O4332" i="1"/>
  <c r="N4332" i="1"/>
  <c r="P4332" i="1" s="1"/>
  <c r="L4332" i="1"/>
  <c r="M4332" i="1" s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Z4331" i="1" s="1"/>
  <c r="X4331" i="1"/>
  <c r="W4331" i="1"/>
  <c r="V4331" i="1"/>
  <c r="U4331" i="1"/>
  <c r="T4331" i="1"/>
  <c r="R4331" i="1"/>
  <c r="Q4331" i="1"/>
  <c r="S4331" i="1" s="1"/>
  <c r="O4331" i="1"/>
  <c r="P4331" i="1" s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Z4330" i="1"/>
  <c r="Y4330" i="1"/>
  <c r="X4330" i="1"/>
  <c r="W4330" i="1"/>
  <c r="U4330" i="1"/>
  <c r="T4330" i="1"/>
  <c r="V4330" i="1" s="1"/>
  <c r="R4330" i="1"/>
  <c r="S4330" i="1" s="1"/>
  <c r="Q4330" i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U4329" i="1"/>
  <c r="V4329" i="1" s="1"/>
  <c r="T4329" i="1"/>
  <c r="R4329" i="1"/>
  <c r="Q4329" i="1"/>
  <c r="S4329" i="1" s="1"/>
  <c r="P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U4328" i="1"/>
  <c r="T4328" i="1"/>
  <c r="V4328" i="1" s="1"/>
  <c r="S4328" i="1"/>
  <c r="R4328" i="1"/>
  <c r="Q4328" i="1"/>
  <c r="O4328" i="1"/>
  <c r="N4328" i="1"/>
  <c r="P4328" i="1" s="1"/>
  <c r="L4328" i="1"/>
  <c r="M4328" i="1" s="1"/>
  <c r="K4328" i="1"/>
  <c r="J4328" i="1"/>
  <c r="I4328" i="1"/>
  <c r="H4328" i="1"/>
  <c r="AB4328" i="1" s="1"/>
  <c r="G4328" i="1"/>
  <c r="F4328" i="1"/>
  <c r="E4328" i="1"/>
  <c r="D4328" i="1"/>
  <c r="B4328" i="1"/>
  <c r="A4328" i="1"/>
  <c r="AA4327" i="1"/>
  <c r="Y4327" i="1"/>
  <c r="Z4327" i="1" s="1"/>
  <c r="X4327" i="1"/>
  <c r="W4327" i="1"/>
  <c r="V4327" i="1"/>
  <c r="U4327" i="1"/>
  <c r="T4327" i="1"/>
  <c r="R4327" i="1"/>
  <c r="Q4327" i="1"/>
  <c r="S4327" i="1" s="1"/>
  <c r="O4327" i="1"/>
  <c r="P4327" i="1" s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Z4326" i="1"/>
  <c r="Y4326" i="1"/>
  <c r="X4326" i="1"/>
  <c r="W4326" i="1"/>
  <c r="U4326" i="1"/>
  <c r="T4326" i="1"/>
  <c r="V4326" i="1" s="1"/>
  <c r="R4326" i="1"/>
  <c r="S4326" i="1" s="1"/>
  <c r="Q4326" i="1"/>
  <c r="O4326" i="1"/>
  <c r="N4326" i="1"/>
  <c r="P4326" i="1" s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V4325" i="1" s="1"/>
  <c r="T4325" i="1"/>
  <c r="R4325" i="1"/>
  <c r="Q4325" i="1"/>
  <c r="S4325" i="1" s="1"/>
  <c r="P4325" i="1"/>
  <c r="O4325" i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U4324" i="1"/>
  <c r="T4324" i="1"/>
  <c r="V4324" i="1" s="1"/>
  <c r="S4324" i="1"/>
  <c r="R4324" i="1"/>
  <c r="Q4324" i="1"/>
  <c r="O4324" i="1"/>
  <c r="N4324" i="1"/>
  <c r="P4324" i="1" s="1"/>
  <c r="L4324" i="1"/>
  <c r="M4324" i="1" s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Z4323" i="1" s="1"/>
  <c r="X4323" i="1"/>
  <c r="W4323" i="1"/>
  <c r="V4323" i="1"/>
  <c r="U4323" i="1"/>
  <c r="T4323" i="1"/>
  <c r="R4323" i="1"/>
  <c r="Q4323" i="1"/>
  <c r="S4323" i="1" s="1"/>
  <c r="O4323" i="1"/>
  <c r="P4323" i="1" s="1"/>
  <c r="N4323" i="1"/>
  <c r="L4323" i="1"/>
  <c r="K4323" i="1"/>
  <c r="M4323" i="1" s="1"/>
  <c r="J4323" i="1"/>
  <c r="I4323" i="1"/>
  <c r="AB4323" i="1" s="1"/>
  <c r="H4323" i="1"/>
  <c r="G4323" i="1"/>
  <c r="F4323" i="1"/>
  <c r="E4323" i="1"/>
  <c r="D4323" i="1"/>
  <c r="B4323" i="1"/>
  <c r="A4323" i="1" s="1"/>
  <c r="AA4322" i="1"/>
  <c r="Z4322" i="1"/>
  <c r="Y4322" i="1"/>
  <c r="X4322" i="1"/>
  <c r="W4322" i="1"/>
  <c r="U4322" i="1"/>
  <c r="T4322" i="1"/>
  <c r="V4322" i="1" s="1"/>
  <c r="R4322" i="1"/>
  <c r="S4322" i="1" s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V4321" i="1" s="1"/>
  <c r="T4321" i="1"/>
  <c r="R4321" i="1"/>
  <c r="Q4321" i="1"/>
  <c r="S4321" i="1" s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U4320" i="1"/>
  <c r="T4320" i="1"/>
  <c r="V4320" i="1" s="1"/>
  <c r="S4320" i="1"/>
  <c r="R4320" i="1"/>
  <c r="Q4320" i="1"/>
  <c r="O4320" i="1"/>
  <c r="N4320" i="1"/>
  <c r="P4320" i="1" s="1"/>
  <c r="L4320" i="1"/>
  <c r="M4320" i="1" s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Z4319" i="1" s="1"/>
  <c r="X4319" i="1"/>
  <c r="W4319" i="1"/>
  <c r="V4319" i="1"/>
  <c r="U4319" i="1"/>
  <c r="T4319" i="1"/>
  <c r="R4319" i="1"/>
  <c r="Q4319" i="1"/>
  <c r="S4319" i="1" s="1"/>
  <c r="O4319" i="1"/>
  <c r="P4319" i="1" s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U4318" i="1"/>
  <c r="T4318" i="1"/>
  <c r="V4318" i="1" s="1"/>
  <c r="R4318" i="1"/>
  <c r="S4318" i="1" s="1"/>
  <c r="Q4318" i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V4317" i="1" s="1"/>
  <c r="T4317" i="1"/>
  <c r="R4317" i="1"/>
  <c r="Q4317" i="1"/>
  <c r="S4317" i="1" s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U4316" i="1"/>
  <c r="T4316" i="1"/>
  <c r="V4316" i="1" s="1"/>
  <c r="S4316" i="1"/>
  <c r="R4316" i="1"/>
  <c r="Q4316" i="1"/>
  <c r="O4316" i="1"/>
  <c r="N4316" i="1"/>
  <c r="P4316" i="1" s="1"/>
  <c r="L4316" i="1"/>
  <c r="M4316" i="1" s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V4315" i="1"/>
  <c r="U4315" i="1"/>
  <c r="T4315" i="1"/>
  <c r="R4315" i="1"/>
  <c r="Q4315" i="1"/>
  <c r="S4315" i="1" s="1"/>
  <c r="O4315" i="1"/>
  <c r="P4315" i="1" s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U4314" i="1"/>
  <c r="T4314" i="1"/>
  <c r="V4314" i="1" s="1"/>
  <c r="R4314" i="1"/>
  <c r="S4314" i="1" s="1"/>
  <c r="Q4314" i="1"/>
  <c r="O4314" i="1"/>
  <c r="N4314" i="1"/>
  <c r="P4314" i="1" s="1"/>
  <c r="M4314" i="1"/>
  <c r="L4314" i="1"/>
  <c r="K4314" i="1"/>
  <c r="J4314" i="1"/>
  <c r="I4314" i="1"/>
  <c r="H4314" i="1"/>
  <c r="AB4314" i="1" s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V4313" i="1" s="1"/>
  <c r="T4313" i="1"/>
  <c r="R4313" i="1"/>
  <c r="Q4313" i="1"/>
  <c r="S4313" i="1" s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U4312" i="1"/>
  <c r="T4312" i="1"/>
  <c r="V4312" i="1" s="1"/>
  <c r="S4312" i="1"/>
  <c r="R4312" i="1"/>
  <c r="Q4312" i="1"/>
  <c r="O4312" i="1"/>
  <c r="N4312" i="1"/>
  <c r="P4312" i="1" s="1"/>
  <c r="L4312" i="1"/>
  <c r="M4312" i="1" s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Z4311" i="1" s="1"/>
  <c r="X4311" i="1"/>
  <c r="W4311" i="1"/>
  <c r="V4311" i="1"/>
  <c r="U4311" i="1"/>
  <c r="T4311" i="1"/>
  <c r="R4311" i="1"/>
  <c r="Q4311" i="1"/>
  <c r="S4311" i="1" s="1"/>
  <c r="O4311" i="1"/>
  <c r="P4311" i="1" s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U4310" i="1"/>
  <c r="T4310" i="1"/>
  <c r="V4310" i="1" s="1"/>
  <c r="R4310" i="1"/>
  <c r="S4310" i="1" s="1"/>
  <c r="Q4310" i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V4309" i="1" s="1"/>
  <c r="T4309" i="1"/>
  <c r="R4309" i="1"/>
  <c r="Q4309" i="1"/>
  <c r="S4309" i="1" s="1"/>
  <c r="P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U4308" i="1"/>
  <c r="T4308" i="1"/>
  <c r="V4308" i="1" s="1"/>
  <c r="S4308" i="1"/>
  <c r="R4308" i="1"/>
  <c r="Q4308" i="1"/>
  <c r="O4308" i="1"/>
  <c r="N4308" i="1"/>
  <c r="P4308" i="1" s="1"/>
  <c r="L4308" i="1"/>
  <c r="M4308" i="1" s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V4307" i="1"/>
  <c r="U4307" i="1"/>
  <c r="T4307" i="1"/>
  <c r="R4307" i="1"/>
  <c r="Q4307" i="1"/>
  <c r="S4307" i="1" s="1"/>
  <c r="O4307" i="1"/>
  <c r="P4307" i="1" s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U4306" i="1"/>
  <c r="T4306" i="1"/>
  <c r="V4306" i="1" s="1"/>
  <c r="R4306" i="1"/>
  <c r="S4306" i="1" s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V4305" i="1" s="1"/>
  <c r="T4305" i="1"/>
  <c r="R4305" i="1"/>
  <c r="Q4305" i="1"/>
  <c r="S4305" i="1" s="1"/>
  <c r="P4305" i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U4304" i="1"/>
  <c r="T4304" i="1"/>
  <c r="V4304" i="1" s="1"/>
  <c r="S4304" i="1"/>
  <c r="R4304" i="1"/>
  <c r="Q4304" i="1"/>
  <c r="O4304" i="1"/>
  <c r="N4304" i="1"/>
  <c r="P4304" i="1" s="1"/>
  <c r="L4304" i="1"/>
  <c r="M4304" i="1" s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V4303" i="1"/>
  <c r="U4303" i="1"/>
  <c r="T4303" i="1"/>
  <c r="R4303" i="1"/>
  <c r="Q4303" i="1"/>
  <c r="S4303" i="1" s="1"/>
  <c r="O4303" i="1"/>
  <c r="P4303" i="1" s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U4302" i="1"/>
  <c r="T4302" i="1"/>
  <c r="V4302" i="1" s="1"/>
  <c r="R4302" i="1"/>
  <c r="S4302" i="1" s="1"/>
  <c r="Q4302" i="1"/>
  <c r="O4302" i="1"/>
  <c r="N4302" i="1"/>
  <c r="P4302" i="1" s="1"/>
  <c r="M4302" i="1"/>
  <c r="L4302" i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V4301" i="1" s="1"/>
  <c r="T4301" i="1"/>
  <c r="R4301" i="1"/>
  <c r="Q4301" i="1"/>
  <c r="S4301" i="1" s="1"/>
  <c r="P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U4300" i="1"/>
  <c r="T4300" i="1"/>
  <c r="V4300" i="1" s="1"/>
  <c r="S4300" i="1"/>
  <c r="R4300" i="1"/>
  <c r="Q4300" i="1"/>
  <c r="O4300" i="1"/>
  <c r="N4300" i="1"/>
  <c r="P4300" i="1" s="1"/>
  <c r="L4300" i="1"/>
  <c r="M4300" i="1" s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Z4299" i="1" s="1"/>
  <c r="X4299" i="1"/>
  <c r="W4299" i="1"/>
  <c r="V4299" i="1"/>
  <c r="U4299" i="1"/>
  <c r="T4299" i="1"/>
  <c r="R4299" i="1"/>
  <c r="Q4299" i="1"/>
  <c r="S4299" i="1" s="1"/>
  <c r="O4299" i="1"/>
  <c r="P4299" i="1" s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Z4298" i="1"/>
  <c r="Y4298" i="1"/>
  <c r="X4298" i="1"/>
  <c r="W4298" i="1"/>
  <c r="U4298" i="1"/>
  <c r="T4298" i="1"/>
  <c r="V4298" i="1" s="1"/>
  <c r="R4298" i="1"/>
  <c r="S4298" i="1" s="1"/>
  <c r="Q4298" i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V4297" i="1" s="1"/>
  <c r="T4297" i="1"/>
  <c r="R4297" i="1"/>
  <c r="Q4297" i="1"/>
  <c r="S4297" i="1" s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U4296" i="1"/>
  <c r="T4296" i="1"/>
  <c r="V4296" i="1" s="1"/>
  <c r="S4296" i="1"/>
  <c r="R4296" i="1"/>
  <c r="Q4296" i="1"/>
  <c r="O4296" i="1"/>
  <c r="N4296" i="1"/>
  <c r="P4296" i="1" s="1"/>
  <c r="L4296" i="1"/>
  <c r="M4296" i="1" s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V4295" i="1"/>
  <c r="U4295" i="1"/>
  <c r="T4295" i="1"/>
  <c r="R4295" i="1"/>
  <c r="Q4295" i="1"/>
  <c r="S4295" i="1" s="1"/>
  <c r="O4295" i="1"/>
  <c r="P4295" i="1" s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 s="1"/>
  <c r="AA4294" i="1"/>
  <c r="Z4294" i="1"/>
  <c r="Y4294" i="1"/>
  <c r="X4294" i="1"/>
  <c r="W4294" i="1"/>
  <c r="U4294" i="1"/>
  <c r="T4294" i="1"/>
  <c r="V4294" i="1" s="1"/>
  <c r="R4294" i="1"/>
  <c r="S4294" i="1" s="1"/>
  <c r="Q4294" i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V4293" i="1" s="1"/>
  <c r="T4293" i="1"/>
  <c r="R4293" i="1"/>
  <c r="Q4293" i="1"/>
  <c r="S4293" i="1" s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U4292" i="1"/>
  <c r="T4292" i="1"/>
  <c r="V4292" i="1" s="1"/>
  <c r="S4292" i="1"/>
  <c r="R4292" i="1"/>
  <c r="Q4292" i="1"/>
  <c r="O4292" i="1"/>
  <c r="N4292" i="1"/>
  <c r="P4292" i="1" s="1"/>
  <c r="L4292" i="1"/>
  <c r="M4292" i="1" s="1"/>
  <c r="K4292" i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V4291" i="1"/>
  <c r="U4291" i="1"/>
  <c r="T4291" i="1"/>
  <c r="R4291" i="1"/>
  <c r="Q4291" i="1"/>
  <c r="S4291" i="1" s="1"/>
  <c r="O4291" i="1"/>
  <c r="P4291" i="1" s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U4290" i="1"/>
  <c r="T4290" i="1"/>
  <c r="V4290" i="1" s="1"/>
  <c r="R4290" i="1"/>
  <c r="S4290" i="1" s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V4289" i="1" s="1"/>
  <c r="T4289" i="1"/>
  <c r="R4289" i="1"/>
  <c r="Q4289" i="1"/>
  <c r="S4289" i="1" s="1"/>
  <c r="P4289" i="1"/>
  <c r="O4289" i="1"/>
  <c r="N4289" i="1"/>
  <c r="L4289" i="1"/>
  <c r="K4289" i="1"/>
  <c r="M4289" i="1" s="1"/>
  <c r="J4289" i="1"/>
  <c r="I4289" i="1"/>
  <c r="AB4289" i="1" s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S4288" i="1"/>
  <c r="R4288" i="1"/>
  <c r="Q4288" i="1"/>
  <c r="O4288" i="1"/>
  <c r="N4288" i="1"/>
  <c r="P4288" i="1" s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V4287" i="1"/>
  <c r="U4287" i="1"/>
  <c r="T4287" i="1"/>
  <c r="R4287" i="1"/>
  <c r="Q4287" i="1"/>
  <c r="S4287" i="1" s="1"/>
  <c r="O4287" i="1"/>
  <c r="P4287" i="1" s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Y4286" i="1"/>
  <c r="Z4286" i="1" s="1"/>
  <c r="X4286" i="1"/>
  <c r="W4286" i="1"/>
  <c r="U4286" i="1"/>
  <c r="T4286" i="1"/>
  <c r="V4286" i="1" s="1"/>
  <c r="R4286" i="1"/>
  <c r="S4286" i="1" s="1"/>
  <c r="Q4286" i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V4285" i="1" s="1"/>
  <c r="T4285" i="1"/>
  <c r="R4285" i="1"/>
  <c r="Q4285" i="1"/>
  <c r="S4285" i="1" s="1"/>
  <c r="P4285" i="1"/>
  <c r="O4285" i="1"/>
  <c r="N4285" i="1"/>
  <c r="L4285" i="1"/>
  <c r="K4285" i="1"/>
  <c r="M4285" i="1" s="1"/>
  <c r="J4285" i="1"/>
  <c r="I4285" i="1"/>
  <c r="AB4285" i="1" s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V4284" i="1" s="1"/>
  <c r="S4284" i="1"/>
  <c r="R4284" i="1"/>
  <c r="Q4284" i="1"/>
  <c r="O4284" i="1"/>
  <c r="N4284" i="1"/>
  <c r="P4284" i="1" s="1"/>
  <c r="L4284" i="1"/>
  <c r="M4284" i="1" s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V4283" i="1"/>
  <c r="U4283" i="1"/>
  <c r="T4283" i="1"/>
  <c r="R4283" i="1"/>
  <c r="Q4283" i="1"/>
  <c r="O4283" i="1"/>
  <c r="P4283" i="1" s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Y4282" i="1"/>
  <c r="Z4282" i="1" s="1"/>
  <c r="X4282" i="1"/>
  <c r="W4282" i="1"/>
  <c r="U4282" i="1"/>
  <c r="T4282" i="1"/>
  <c r="V4282" i="1" s="1"/>
  <c r="R4282" i="1"/>
  <c r="S4282" i="1" s="1"/>
  <c r="Q4282" i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V4281" i="1" s="1"/>
  <c r="T4281" i="1"/>
  <c r="R4281" i="1"/>
  <c r="Q4281" i="1"/>
  <c r="S4281" i="1" s="1"/>
  <c r="P4281" i="1"/>
  <c r="O4281" i="1"/>
  <c r="N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U4280" i="1"/>
  <c r="T4280" i="1"/>
  <c r="V4280" i="1" s="1"/>
  <c r="R4280" i="1"/>
  <c r="S4280" i="1" s="1"/>
  <c r="Q4280" i="1"/>
  <c r="O4280" i="1"/>
  <c r="N4280" i="1"/>
  <c r="P4280" i="1" s="1"/>
  <c r="L4280" i="1"/>
  <c r="M4280" i="1" s="1"/>
  <c r="K4280" i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U4279" i="1"/>
  <c r="V4279" i="1" s="1"/>
  <c r="T4279" i="1"/>
  <c r="R4279" i="1"/>
  <c r="Q4279" i="1"/>
  <c r="S4279" i="1" s="1"/>
  <c r="O4279" i="1"/>
  <c r="P4279" i="1" s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U4278" i="1"/>
  <c r="T4278" i="1"/>
  <c r="R4278" i="1"/>
  <c r="S4278" i="1" s="1"/>
  <c r="Q4278" i="1"/>
  <c r="O4278" i="1"/>
  <c r="N4278" i="1"/>
  <c r="P4278" i="1" s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V4277" i="1" s="1"/>
  <c r="T4277" i="1"/>
  <c r="R4277" i="1"/>
  <c r="Q4277" i="1"/>
  <c r="S4277" i="1" s="1"/>
  <c r="P4277" i="1"/>
  <c r="O4277" i="1"/>
  <c r="N4277" i="1"/>
  <c r="L4277" i="1"/>
  <c r="K4277" i="1"/>
  <c r="M4277" i="1" s="1"/>
  <c r="J4277" i="1"/>
  <c r="I4277" i="1"/>
  <c r="AB4277" i="1" s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U4276" i="1"/>
  <c r="T4276" i="1"/>
  <c r="V4276" i="1" s="1"/>
  <c r="R4276" i="1"/>
  <c r="S4276" i="1" s="1"/>
  <c r="Q4276" i="1"/>
  <c r="P4276" i="1"/>
  <c r="AB4276" i="1" s="1"/>
  <c r="O4276" i="1"/>
  <c r="N4276" i="1"/>
  <c r="L4276" i="1"/>
  <c r="M4276" i="1" s="1"/>
  <c r="K4276" i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U4275" i="1"/>
  <c r="V4275" i="1" s="1"/>
  <c r="T4275" i="1"/>
  <c r="R4275" i="1"/>
  <c r="Q4275" i="1"/>
  <c r="S4275" i="1" s="1"/>
  <c r="O4275" i="1"/>
  <c r="P4275" i="1" s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U4274" i="1"/>
  <c r="T4274" i="1"/>
  <c r="V4274" i="1" s="1"/>
  <c r="R4274" i="1"/>
  <c r="S4274" i="1" s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V4273" i="1" s="1"/>
  <c r="T4273" i="1"/>
  <c r="R4273" i="1"/>
  <c r="Q4273" i="1"/>
  <c r="S4273" i="1" s="1"/>
  <c r="O4273" i="1"/>
  <c r="P4273" i="1" s="1"/>
  <c r="N4273" i="1"/>
  <c r="M4273" i="1"/>
  <c r="AB4273" i="1" s="1"/>
  <c r="L4273" i="1"/>
  <c r="K4273" i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T4272" i="1"/>
  <c r="V4272" i="1" s="1"/>
  <c r="S4272" i="1"/>
  <c r="R4272" i="1"/>
  <c r="Q4272" i="1"/>
  <c r="O4272" i="1"/>
  <c r="N4272" i="1"/>
  <c r="P4272" i="1" s="1"/>
  <c r="L4272" i="1"/>
  <c r="M4272" i="1" s="1"/>
  <c r="K4272" i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R4271" i="1"/>
  <c r="Q4271" i="1"/>
  <c r="S4271" i="1" s="1"/>
  <c r="O4271" i="1"/>
  <c r="P4271" i="1" s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V4270" i="1"/>
  <c r="U4270" i="1"/>
  <c r="T4270" i="1"/>
  <c r="R4270" i="1"/>
  <c r="S4270" i="1" s="1"/>
  <c r="Q4270" i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O4269" i="1"/>
  <c r="P4269" i="1" s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U4268" i="1"/>
  <c r="T4268" i="1"/>
  <c r="V4268" i="1" s="1"/>
  <c r="R4268" i="1"/>
  <c r="Q4268" i="1"/>
  <c r="S4268" i="1" s="1"/>
  <c r="O4268" i="1"/>
  <c r="N4268" i="1"/>
  <c r="P4268" i="1" s="1"/>
  <c r="M4268" i="1"/>
  <c r="L4268" i="1"/>
  <c r="K4268" i="1"/>
  <c r="J4268" i="1"/>
  <c r="I4268" i="1"/>
  <c r="H4268" i="1"/>
  <c r="AB4268" i="1" s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V4267" i="1" s="1"/>
  <c r="R4267" i="1"/>
  <c r="Q4267" i="1"/>
  <c r="S4267" i="1" s="1"/>
  <c r="P4267" i="1"/>
  <c r="AB4267" i="1" s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U4266" i="1"/>
  <c r="V4266" i="1" s="1"/>
  <c r="T4266" i="1"/>
  <c r="R4266" i="1"/>
  <c r="Q4266" i="1"/>
  <c r="S4266" i="1" s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T4265" i="1"/>
  <c r="V4265" i="1" s="1"/>
  <c r="R4265" i="1"/>
  <c r="Q4265" i="1"/>
  <c r="S4265" i="1" s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V4264" i="1"/>
  <c r="U4264" i="1"/>
  <c r="T4264" i="1"/>
  <c r="R4264" i="1"/>
  <c r="Q4264" i="1"/>
  <c r="S4264" i="1" s="1"/>
  <c r="P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U4263" i="1"/>
  <c r="T4263" i="1"/>
  <c r="V4263" i="1" s="1"/>
  <c r="S4263" i="1"/>
  <c r="R4263" i="1"/>
  <c r="Q4263" i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V4262" i="1"/>
  <c r="U4262" i="1"/>
  <c r="T4262" i="1"/>
  <c r="R4262" i="1"/>
  <c r="Q4262" i="1"/>
  <c r="S4262" i="1" s="1"/>
  <c r="P4262" i="1"/>
  <c r="O4262" i="1"/>
  <c r="N4262" i="1"/>
  <c r="L4262" i="1"/>
  <c r="K4262" i="1"/>
  <c r="M4262" i="1" s="1"/>
  <c r="J4262" i="1"/>
  <c r="AB4262" i="1" s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U4261" i="1"/>
  <c r="T4261" i="1"/>
  <c r="V4261" i="1" s="1"/>
  <c r="S4261" i="1"/>
  <c r="R4261" i="1"/>
  <c r="Q4261" i="1"/>
  <c r="O4261" i="1"/>
  <c r="N4261" i="1"/>
  <c r="P4261" i="1" s="1"/>
  <c r="M4261" i="1"/>
  <c r="L4261" i="1"/>
  <c r="K4261" i="1"/>
  <c r="J4261" i="1"/>
  <c r="I4261" i="1"/>
  <c r="H4261" i="1"/>
  <c r="AB4261" i="1" s="1"/>
  <c r="G4261" i="1"/>
  <c r="F4261" i="1"/>
  <c r="E4261" i="1"/>
  <c r="D4261" i="1"/>
  <c r="B4261" i="1"/>
  <c r="A4261" i="1"/>
  <c r="AA4260" i="1"/>
  <c r="Z4260" i="1"/>
  <c r="Y4260" i="1"/>
  <c r="X4260" i="1"/>
  <c r="W4260" i="1"/>
  <c r="V4260" i="1"/>
  <c r="U4260" i="1"/>
  <c r="T4260" i="1"/>
  <c r="R4260" i="1"/>
  <c r="Q4260" i="1"/>
  <c r="S4260" i="1" s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T4259" i="1"/>
  <c r="V4259" i="1" s="1"/>
  <c r="S4259" i="1"/>
  <c r="R4259" i="1"/>
  <c r="Q4259" i="1"/>
  <c r="O4259" i="1"/>
  <c r="N4259" i="1"/>
  <c r="P4259" i="1" s="1"/>
  <c r="M4259" i="1"/>
  <c r="L4259" i="1"/>
  <c r="K4259" i="1"/>
  <c r="J4259" i="1"/>
  <c r="I4259" i="1"/>
  <c r="H4259" i="1"/>
  <c r="AB4259" i="1" s="1"/>
  <c r="G4259" i="1"/>
  <c r="F4259" i="1"/>
  <c r="E4259" i="1"/>
  <c r="D4259" i="1"/>
  <c r="B4259" i="1"/>
  <c r="A4259" i="1"/>
  <c r="AA4258" i="1"/>
  <c r="Y4258" i="1"/>
  <c r="X4258" i="1"/>
  <c r="Z4258" i="1" s="1"/>
  <c r="W4258" i="1"/>
  <c r="V4258" i="1"/>
  <c r="U4258" i="1"/>
  <c r="T4258" i="1"/>
  <c r="R4258" i="1"/>
  <c r="Q4258" i="1"/>
  <c r="S4258" i="1" s="1"/>
  <c r="P4258" i="1"/>
  <c r="O4258" i="1"/>
  <c r="N4258" i="1"/>
  <c r="L4258" i="1"/>
  <c r="K4258" i="1"/>
  <c r="M4258" i="1" s="1"/>
  <c r="J4258" i="1"/>
  <c r="AB4258" i="1" s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V4257" i="1" s="1"/>
  <c r="S4257" i="1"/>
  <c r="R4257" i="1"/>
  <c r="Q4257" i="1"/>
  <c r="O4257" i="1"/>
  <c r="N4257" i="1"/>
  <c r="P4257" i="1" s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V4256" i="1"/>
  <c r="U4256" i="1"/>
  <c r="T4256" i="1"/>
  <c r="R4256" i="1"/>
  <c r="Q4256" i="1"/>
  <c r="S4256" i="1" s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U4255" i="1"/>
  <c r="T4255" i="1"/>
  <c r="V4255" i="1" s="1"/>
  <c r="S4255" i="1"/>
  <c r="R4255" i="1"/>
  <c r="Q4255" i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V4254" i="1"/>
  <c r="U4254" i="1"/>
  <c r="T4254" i="1"/>
  <c r="R4254" i="1"/>
  <c r="Q4254" i="1"/>
  <c r="S4254" i="1" s="1"/>
  <c r="O4254" i="1"/>
  <c r="P4254" i="1" s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U4253" i="1"/>
  <c r="T4253" i="1"/>
  <c r="V4253" i="1" s="1"/>
  <c r="R4253" i="1"/>
  <c r="S4253" i="1" s="1"/>
  <c r="Q4253" i="1"/>
  <c r="O4253" i="1"/>
  <c r="N4253" i="1"/>
  <c r="P4253" i="1" s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V4252" i="1" s="1"/>
  <c r="T4252" i="1"/>
  <c r="R4252" i="1"/>
  <c r="Q4252" i="1"/>
  <c r="S4252" i="1" s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S4251" i="1"/>
  <c r="R4251" i="1"/>
  <c r="Q4251" i="1"/>
  <c r="O4251" i="1"/>
  <c r="N4251" i="1"/>
  <c r="P4251" i="1" s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V4250" i="1"/>
  <c r="U4250" i="1"/>
  <c r="T4250" i="1"/>
  <c r="R4250" i="1"/>
  <c r="Q4250" i="1"/>
  <c r="S4250" i="1" s="1"/>
  <c r="O4250" i="1"/>
  <c r="P4250" i="1" s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U4249" i="1"/>
  <c r="T4249" i="1"/>
  <c r="V4249" i="1" s="1"/>
  <c r="R4249" i="1"/>
  <c r="S4249" i="1" s="1"/>
  <c r="Q4249" i="1"/>
  <c r="O4249" i="1"/>
  <c r="N4249" i="1"/>
  <c r="P4249" i="1" s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V4248" i="1" s="1"/>
  <c r="T4248" i="1"/>
  <c r="R4248" i="1"/>
  <c r="Q4248" i="1"/>
  <c r="S4248" i="1" s="1"/>
  <c r="P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T4247" i="1"/>
  <c r="V4247" i="1" s="1"/>
  <c r="S4247" i="1"/>
  <c r="R4247" i="1"/>
  <c r="Q4247" i="1"/>
  <c r="O4247" i="1"/>
  <c r="N4247" i="1"/>
  <c r="P4247" i="1" s="1"/>
  <c r="L4247" i="1"/>
  <c r="M4247" i="1" s="1"/>
  <c r="K4247" i="1"/>
  <c r="J4247" i="1"/>
  <c r="I4247" i="1"/>
  <c r="H4247" i="1"/>
  <c r="AB4247" i="1" s="1"/>
  <c r="G4247" i="1"/>
  <c r="F4247" i="1"/>
  <c r="E4247" i="1"/>
  <c r="D4247" i="1"/>
  <c r="B4247" i="1"/>
  <c r="A4247" i="1"/>
  <c r="AA4246" i="1"/>
  <c r="Y4246" i="1"/>
  <c r="X4246" i="1"/>
  <c r="Z4246" i="1" s="1"/>
  <c r="W4246" i="1"/>
  <c r="V4246" i="1"/>
  <c r="U4246" i="1"/>
  <c r="T4246" i="1"/>
  <c r="R4246" i="1"/>
  <c r="Q4246" i="1"/>
  <c r="S4246" i="1" s="1"/>
  <c r="O4246" i="1"/>
  <c r="P4246" i="1" s="1"/>
  <c r="N4246" i="1"/>
  <c r="L4246" i="1"/>
  <c r="K4246" i="1"/>
  <c r="M4246" i="1" s="1"/>
  <c r="J4246" i="1"/>
  <c r="I4246" i="1"/>
  <c r="H4246" i="1"/>
  <c r="AB4246" i="1" s="1"/>
  <c r="G4246" i="1"/>
  <c r="F4246" i="1"/>
  <c r="E4246" i="1"/>
  <c r="D4246" i="1"/>
  <c r="B4246" i="1"/>
  <c r="A4246" i="1" s="1"/>
  <c r="AA4245" i="1"/>
  <c r="Z4245" i="1"/>
  <c r="Y4245" i="1"/>
  <c r="X4245" i="1"/>
  <c r="W4245" i="1"/>
  <c r="U4245" i="1"/>
  <c r="T4245" i="1"/>
  <c r="V4245" i="1" s="1"/>
  <c r="R4245" i="1"/>
  <c r="S4245" i="1" s="1"/>
  <c r="Q4245" i="1"/>
  <c r="O4245" i="1"/>
  <c r="N4245" i="1"/>
  <c r="P4245" i="1" s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Z4244" i="1"/>
  <c r="Y4244" i="1"/>
  <c r="X4244" i="1"/>
  <c r="W4244" i="1"/>
  <c r="U4244" i="1"/>
  <c r="V4244" i="1" s="1"/>
  <c r="T4244" i="1"/>
  <c r="R4244" i="1"/>
  <c r="Q4244" i="1"/>
  <c r="S4244" i="1" s="1"/>
  <c r="P4244" i="1"/>
  <c r="O4244" i="1"/>
  <c r="N4244" i="1"/>
  <c r="L4244" i="1"/>
  <c r="K4244" i="1"/>
  <c r="M4244" i="1" s="1"/>
  <c r="J4244" i="1"/>
  <c r="I4244" i="1"/>
  <c r="AB4244" i="1" s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V4243" i="1" s="1"/>
  <c r="R4243" i="1"/>
  <c r="Q4243" i="1"/>
  <c r="S4243" i="1" s="1"/>
  <c r="O4243" i="1"/>
  <c r="N4243" i="1"/>
  <c r="P4243" i="1" s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R4242" i="1"/>
  <c r="Q4242" i="1"/>
  <c r="S4242" i="1" s="1"/>
  <c r="O4242" i="1"/>
  <c r="P4242" i="1" s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U4241" i="1"/>
  <c r="T4241" i="1"/>
  <c r="V4241" i="1" s="1"/>
  <c r="R4241" i="1"/>
  <c r="S4241" i="1" s="1"/>
  <c r="Q4241" i="1"/>
  <c r="O4241" i="1"/>
  <c r="N4241" i="1"/>
  <c r="P4241" i="1" s="1"/>
  <c r="L4241" i="1"/>
  <c r="K4241" i="1"/>
  <c r="M4241" i="1" s="1"/>
  <c r="J4241" i="1"/>
  <c r="I4241" i="1"/>
  <c r="H4241" i="1"/>
  <c r="AB4241" i="1" s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V4240" i="1" s="1"/>
  <c r="T4240" i="1"/>
  <c r="R4240" i="1"/>
  <c r="Q4240" i="1"/>
  <c r="S4240" i="1" s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M4239" i="1" s="1"/>
  <c r="K4239" i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O4238" i="1"/>
  <c r="P4238" i="1" s="1"/>
  <c r="N4238" i="1"/>
  <c r="L4238" i="1"/>
  <c r="K4238" i="1"/>
  <c r="M4238" i="1" s="1"/>
  <c r="J4238" i="1"/>
  <c r="I4238" i="1"/>
  <c r="H4238" i="1"/>
  <c r="AB4238" i="1" s="1"/>
  <c r="G4238" i="1"/>
  <c r="F4238" i="1"/>
  <c r="E4238" i="1"/>
  <c r="D4238" i="1"/>
  <c r="B4238" i="1"/>
  <c r="A4238" i="1" s="1"/>
  <c r="AA4237" i="1"/>
  <c r="Z4237" i="1"/>
  <c r="Y4237" i="1"/>
  <c r="X4237" i="1"/>
  <c r="W4237" i="1"/>
  <c r="U4237" i="1"/>
  <c r="T4237" i="1"/>
  <c r="V4237" i="1" s="1"/>
  <c r="R4237" i="1"/>
  <c r="S4237" i="1" s="1"/>
  <c r="Q4237" i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V4236" i="1" s="1"/>
  <c r="T4236" i="1"/>
  <c r="R4236" i="1"/>
  <c r="Q4236" i="1"/>
  <c r="S4236" i="1" s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R4235" i="1"/>
  <c r="Q4235" i="1"/>
  <c r="S4235" i="1" s="1"/>
  <c r="O4235" i="1"/>
  <c r="N4235" i="1"/>
  <c r="P4235" i="1" s="1"/>
  <c r="L4235" i="1"/>
  <c r="M4235" i="1" s="1"/>
  <c r="K4235" i="1"/>
  <c r="J4235" i="1"/>
  <c r="I4235" i="1"/>
  <c r="H4235" i="1"/>
  <c r="AB4235" i="1" s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O4234" i="1"/>
  <c r="P4234" i="1" s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U4233" i="1"/>
  <c r="T4233" i="1"/>
  <c r="V4233" i="1" s="1"/>
  <c r="R4233" i="1"/>
  <c r="S4233" i="1" s="1"/>
  <c r="Q4233" i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V4232" i="1" s="1"/>
  <c r="T4232" i="1"/>
  <c r="R4232" i="1"/>
  <c r="Q4232" i="1"/>
  <c r="S4232" i="1" s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M4231" i="1" s="1"/>
  <c r="K4231" i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P4230" i="1" s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U4229" i="1"/>
  <c r="T4229" i="1"/>
  <c r="V4229" i="1" s="1"/>
  <c r="R4229" i="1"/>
  <c r="S4229" i="1" s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V4228" i="1" s="1"/>
  <c r="T4228" i="1"/>
  <c r="R4228" i="1"/>
  <c r="Q4228" i="1"/>
  <c r="S4228" i="1" s="1"/>
  <c r="O4228" i="1"/>
  <c r="N4228" i="1"/>
  <c r="P4228" i="1" s="1"/>
  <c r="L4228" i="1"/>
  <c r="K4228" i="1"/>
  <c r="M4228" i="1" s="1"/>
  <c r="J4228" i="1"/>
  <c r="I4228" i="1"/>
  <c r="AB4228" i="1" s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T4227" i="1"/>
  <c r="V4227" i="1" s="1"/>
  <c r="R4227" i="1"/>
  <c r="Q4227" i="1"/>
  <c r="S4227" i="1" s="1"/>
  <c r="O4227" i="1"/>
  <c r="N4227" i="1"/>
  <c r="P4227" i="1" s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Q4226" i="1"/>
  <c r="S4226" i="1" s="1"/>
  <c r="O4226" i="1"/>
  <c r="P4226" i="1" s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U4225" i="1"/>
  <c r="T4225" i="1"/>
  <c r="V4225" i="1" s="1"/>
  <c r="R4225" i="1"/>
  <c r="S4225" i="1" s="1"/>
  <c r="Q4225" i="1"/>
  <c r="O4225" i="1"/>
  <c r="N4225" i="1"/>
  <c r="P4225" i="1" s="1"/>
  <c r="L4225" i="1"/>
  <c r="K4225" i="1"/>
  <c r="M4225" i="1" s="1"/>
  <c r="J4225" i="1"/>
  <c r="I4225" i="1"/>
  <c r="H4225" i="1"/>
  <c r="AB4225" i="1" s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V4224" i="1" s="1"/>
  <c r="T4224" i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M4223" i="1" s="1"/>
  <c r="K4223" i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T4222" i="1"/>
  <c r="V4222" i="1" s="1"/>
  <c r="R4222" i="1"/>
  <c r="Q4222" i="1"/>
  <c r="S4222" i="1" s="1"/>
  <c r="O4222" i="1"/>
  <c r="P4222" i="1" s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U4221" i="1"/>
  <c r="T4221" i="1"/>
  <c r="V4221" i="1" s="1"/>
  <c r="R4221" i="1"/>
  <c r="S4221" i="1" s="1"/>
  <c r="Q4221" i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V4220" i="1" s="1"/>
  <c r="T4220" i="1"/>
  <c r="R4220" i="1"/>
  <c r="Q4220" i="1"/>
  <c r="S4220" i="1" s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R4219" i="1"/>
  <c r="Q4219" i="1"/>
  <c r="S4219" i="1" s="1"/>
  <c r="O4219" i="1"/>
  <c r="N4219" i="1"/>
  <c r="P4219" i="1" s="1"/>
  <c r="L4219" i="1"/>
  <c r="M4219" i="1" s="1"/>
  <c r="K4219" i="1"/>
  <c r="J4219" i="1"/>
  <c r="I4219" i="1"/>
  <c r="H4219" i="1"/>
  <c r="AB4219" i="1" s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R4218" i="1"/>
  <c r="Q4218" i="1"/>
  <c r="S4218" i="1" s="1"/>
  <c r="O4218" i="1"/>
  <c r="P4218" i="1" s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U4217" i="1"/>
  <c r="T4217" i="1"/>
  <c r="V4217" i="1" s="1"/>
  <c r="R4217" i="1"/>
  <c r="S4217" i="1" s="1"/>
  <c r="Q4217" i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V4216" i="1" s="1"/>
  <c r="T4216" i="1"/>
  <c r="R4216" i="1"/>
  <c r="Q4216" i="1"/>
  <c r="S4216" i="1" s="1"/>
  <c r="O4216" i="1"/>
  <c r="N4216" i="1"/>
  <c r="P4216" i="1" s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R4215" i="1"/>
  <c r="Q4215" i="1"/>
  <c r="S4215" i="1" s="1"/>
  <c r="O4215" i="1"/>
  <c r="N4215" i="1"/>
  <c r="P4215" i="1" s="1"/>
  <c r="L4215" i="1"/>
  <c r="M4215" i="1" s="1"/>
  <c r="K4215" i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R4214" i="1"/>
  <c r="Q4214" i="1"/>
  <c r="S4214" i="1" s="1"/>
  <c r="O4214" i="1"/>
  <c r="P4214" i="1" s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U4213" i="1"/>
  <c r="T4213" i="1"/>
  <c r="V4213" i="1" s="1"/>
  <c r="R4213" i="1"/>
  <c r="S4213" i="1" s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V4212" i="1" s="1"/>
  <c r="T4212" i="1"/>
  <c r="R4212" i="1"/>
  <c r="Q4212" i="1"/>
  <c r="S4212" i="1" s="1"/>
  <c r="O4212" i="1"/>
  <c r="N4212" i="1"/>
  <c r="P4212" i="1" s="1"/>
  <c r="L4212" i="1"/>
  <c r="K4212" i="1"/>
  <c r="M4212" i="1" s="1"/>
  <c r="J4212" i="1"/>
  <c r="I4212" i="1"/>
  <c r="AB4212" i="1" s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O4211" i="1"/>
  <c r="N4211" i="1"/>
  <c r="P4211" i="1" s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Q4210" i="1"/>
  <c r="S4210" i="1" s="1"/>
  <c r="O4210" i="1"/>
  <c r="P4210" i="1" s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U4209" i="1"/>
  <c r="T4209" i="1"/>
  <c r="V4209" i="1" s="1"/>
  <c r="R4209" i="1"/>
  <c r="Q4209" i="1"/>
  <c r="S4209" i="1" s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V4208" i="1" s="1"/>
  <c r="T4208" i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T4207" i="1"/>
  <c r="V4207" i="1" s="1"/>
  <c r="R4207" i="1"/>
  <c r="Q4207" i="1"/>
  <c r="S4207" i="1" s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R4206" i="1"/>
  <c r="Q4206" i="1"/>
  <c r="S4206" i="1" s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U4205" i="1"/>
  <c r="T4205" i="1"/>
  <c r="V4205" i="1" s="1"/>
  <c r="R4205" i="1"/>
  <c r="Q4205" i="1"/>
  <c r="S4205" i="1" s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R4204" i="1"/>
  <c r="Q4204" i="1"/>
  <c r="S4204" i="1" s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T4203" i="1"/>
  <c r="V4203" i="1" s="1"/>
  <c r="R4203" i="1"/>
  <c r="Q4203" i="1"/>
  <c r="S4203" i="1" s="1"/>
  <c r="O4203" i="1"/>
  <c r="N4203" i="1"/>
  <c r="P4203" i="1" s="1"/>
  <c r="L4203" i="1"/>
  <c r="K4203" i="1"/>
  <c r="M4203" i="1" s="1"/>
  <c r="J4203" i="1"/>
  <c r="I4203" i="1"/>
  <c r="H4203" i="1"/>
  <c r="AB4203" i="1" s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V4202" i="1" s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V4199" i="1" s="1"/>
  <c r="R4199" i="1"/>
  <c r="Q4199" i="1"/>
  <c r="S4199" i="1" s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U4197" i="1"/>
  <c r="T4197" i="1"/>
  <c r="V4197" i="1" s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Q4196" i="1"/>
  <c r="S4196" i="1" s="1"/>
  <c r="O4196" i="1"/>
  <c r="N4196" i="1"/>
  <c r="P4196" i="1" s="1"/>
  <c r="L4196" i="1"/>
  <c r="K4196" i="1"/>
  <c r="M4196" i="1" s="1"/>
  <c r="J4196" i="1"/>
  <c r="I4196" i="1"/>
  <c r="AB4196" i="1" s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U4195" i="1"/>
  <c r="T4195" i="1"/>
  <c r="V4195" i="1" s="1"/>
  <c r="R4195" i="1"/>
  <c r="Q4195" i="1"/>
  <c r="S4195" i="1" s="1"/>
  <c r="O4195" i="1"/>
  <c r="N4195" i="1"/>
  <c r="P4195" i="1" s="1"/>
  <c r="L4195" i="1"/>
  <c r="K4195" i="1"/>
  <c r="M4195" i="1" s="1"/>
  <c r="J4195" i="1"/>
  <c r="I4195" i="1"/>
  <c r="H4195" i="1"/>
  <c r="AB4195" i="1" s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V4194" i="1" s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T4193" i="1"/>
  <c r="V4193" i="1" s="1"/>
  <c r="R4193" i="1"/>
  <c r="Q4193" i="1"/>
  <c r="S4193" i="1" s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U4190" i="1"/>
  <c r="T4190" i="1"/>
  <c r="V4190" i="1" s="1"/>
  <c r="R4190" i="1"/>
  <c r="Q4190" i="1"/>
  <c r="S4190" i="1" s="1"/>
  <c r="O4190" i="1"/>
  <c r="N4190" i="1"/>
  <c r="P4190" i="1" s="1"/>
  <c r="L4190" i="1"/>
  <c r="K4190" i="1"/>
  <c r="M4190" i="1" s="1"/>
  <c r="J4190" i="1"/>
  <c r="I4190" i="1"/>
  <c r="H4190" i="1"/>
  <c r="AB4190" i="1" s="1"/>
  <c r="G4190" i="1"/>
  <c r="F4190" i="1"/>
  <c r="E4190" i="1"/>
  <c r="D4190" i="1"/>
  <c r="B4190" i="1"/>
  <c r="A4190" i="1" s="1"/>
  <c r="AA4189" i="1"/>
  <c r="Z4189" i="1"/>
  <c r="Y4189" i="1"/>
  <c r="X4189" i="1"/>
  <c r="W4189" i="1"/>
  <c r="U4189" i="1"/>
  <c r="T4189" i="1"/>
  <c r="V4189" i="1" s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V4187" i="1" s="1"/>
  <c r="R4187" i="1"/>
  <c r="Q4187" i="1"/>
  <c r="S4187" i="1" s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AB4185" i="1" s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U4183" i="1"/>
  <c r="T4183" i="1"/>
  <c r="V4183" i="1" s="1"/>
  <c r="R4183" i="1"/>
  <c r="Q4183" i="1"/>
  <c r="S4183" i="1" s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T4182" i="1"/>
  <c r="V4182" i="1" s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AB4180" i="1" s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AB4179" i="1" s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O4174" i="1"/>
  <c r="N4174" i="1"/>
  <c r="P4174" i="1" s="1"/>
  <c r="L4174" i="1"/>
  <c r="K4174" i="1"/>
  <c r="M4174" i="1" s="1"/>
  <c r="J4174" i="1"/>
  <c r="I4174" i="1"/>
  <c r="H4174" i="1"/>
  <c r="AB4174" i="1" s="1"/>
  <c r="G4174" i="1"/>
  <c r="F4174" i="1"/>
  <c r="E4174" i="1"/>
  <c r="D4174" i="1"/>
  <c r="B4174" i="1"/>
  <c r="A4174" i="1" s="1"/>
  <c r="AA4173" i="1"/>
  <c r="Z4173" i="1"/>
  <c r="Y4173" i="1"/>
  <c r="X4173" i="1"/>
  <c r="W4173" i="1"/>
  <c r="U4173" i="1"/>
  <c r="T4173" i="1"/>
  <c r="V4173" i="1" s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T4171" i="1"/>
  <c r="V4171" i="1" s="1"/>
  <c r="R4171" i="1"/>
  <c r="Q4171" i="1"/>
  <c r="S4171" i="1" s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U4169" i="1"/>
  <c r="T4169" i="1"/>
  <c r="V4169" i="1" s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AB4169" i="1" s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R4166" i="1"/>
  <c r="Q4166" i="1"/>
  <c r="S4166" i="1" s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U4165" i="1"/>
  <c r="T4165" i="1"/>
  <c r="V4165" i="1" s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R4164" i="1"/>
  <c r="Q4164" i="1"/>
  <c r="S4164" i="1" s="1"/>
  <c r="O4164" i="1"/>
  <c r="N4164" i="1"/>
  <c r="P4164" i="1" s="1"/>
  <c r="L4164" i="1"/>
  <c r="K4164" i="1"/>
  <c r="M4164" i="1" s="1"/>
  <c r="J4164" i="1"/>
  <c r="I4164" i="1"/>
  <c r="AB4164" i="1" s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AB4163" i="1" s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U4161" i="1"/>
  <c r="T4161" i="1"/>
  <c r="V4161" i="1" s="1"/>
  <c r="R4161" i="1"/>
  <c r="Q4161" i="1"/>
  <c r="S4161" i="1" s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L4158" i="1"/>
  <c r="K4158" i="1"/>
  <c r="M4158" i="1" s="1"/>
  <c r="J4158" i="1"/>
  <c r="I4158" i="1"/>
  <c r="H4158" i="1"/>
  <c r="AB4158" i="1" s="1"/>
  <c r="G4158" i="1"/>
  <c r="F4158" i="1"/>
  <c r="E4158" i="1"/>
  <c r="D4158" i="1"/>
  <c r="B4158" i="1"/>
  <c r="A4158" i="1" s="1"/>
  <c r="AA4157" i="1"/>
  <c r="Z4157" i="1"/>
  <c r="Y4157" i="1"/>
  <c r="X4157" i="1"/>
  <c r="W4157" i="1"/>
  <c r="U4157" i="1"/>
  <c r="T4157" i="1"/>
  <c r="V4157" i="1" s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T4155" i="1"/>
  <c r="V4155" i="1" s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U4153" i="1"/>
  <c r="T4153" i="1"/>
  <c r="V4153" i="1" s="1"/>
  <c r="R4153" i="1"/>
  <c r="Q4153" i="1"/>
  <c r="S4153" i="1" s="1"/>
  <c r="O4153" i="1"/>
  <c r="N4153" i="1"/>
  <c r="P4153" i="1" s="1"/>
  <c r="L4153" i="1"/>
  <c r="K4153" i="1"/>
  <c r="M4153" i="1" s="1"/>
  <c r="J4153" i="1"/>
  <c r="I4153" i="1"/>
  <c r="H4153" i="1"/>
  <c r="AB4153" i="1" s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V4152" i="1" s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Q4150" i="1"/>
  <c r="S4150" i="1" s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U4149" i="1"/>
  <c r="T4149" i="1"/>
  <c r="V4149" i="1" s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R4148" i="1"/>
  <c r="Q4148" i="1"/>
  <c r="S4148" i="1" s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T4147" i="1"/>
  <c r="V4147" i="1" s="1"/>
  <c r="R4147" i="1"/>
  <c r="Q4147" i="1"/>
  <c r="S4147" i="1" s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T4145" i="1"/>
  <c r="V4145" i="1" s="1"/>
  <c r="R4145" i="1"/>
  <c r="Q4145" i="1"/>
  <c r="S4145" i="1" s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V4144" i="1" s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V4143" i="1" s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R4142" i="1"/>
  <c r="Q4142" i="1"/>
  <c r="S4142" i="1" s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T4141" i="1"/>
  <c r="V4141" i="1" s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AB4141" i="1" s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R4140" i="1"/>
  <c r="Q4140" i="1"/>
  <c r="S4140" i="1" s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R4138" i="1"/>
  <c r="Q4138" i="1"/>
  <c r="S4138" i="1" s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U4137" i="1"/>
  <c r="T4137" i="1"/>
  <c r="V4137" i="1" s="1"/>
  <c r="R4137" i="1"/>
  <c r="Q4137" i="1"/>
  <c r="S4137" i="1" s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V4136" i="1" s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T4135" i="1"/>
  <c r="V4135" i="1" s="1"/>
  <c r="R4135" i="1"/>
  <c r="Q4135" i="1"/>
  <c r="S4135" i="1" s="1"/>
  <c r="O4135" i="1"/>
  <c r="N4135" i="1"/>
  <c r="P4135" i="1" s="1"/>
  <c r="L4135" i="1"/>
  <c r="K4135" i="1"/>
  <c r="M4135" i="1" s="1"/>
  <c r="J4135" i="1"/>
  <c r="I4135" i="1"/>
  <c r="H4135" i="1"/>
  <c r="AB4135" i="1" s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Q4134" i="1"/>
  <c r="S4134" i="1" s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T4133" i="1"/>
  <c r="V4133" i="1" s="1"/>
  <c r="S4133" i="1"/>
  <c r="R4133" i="1"/>
  <c r="Q4133" i="1"/>
  <c r="O4133" i="1"/>
  <c r="N4133" i="1"/>
  <c r="P4133" i="1" s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V4132" i="1" s="1"/>
  <c r="R4132" i="1"/>
  <c r="Q4132" i="1"/>
  <c r="O4132" i="1"/>
  <c r="N4132" i="1"/>
  <c r="P4132" i="1" s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Z4131" i="1" s="1"/>
  <c r="X4131" i="1"/>
  <c r="W4131" i="1"/>
  <c r="U4131" i="1"/>
  <c r="T4131" i="1"/>
  <c r="V4131" i="1" s="1"/>
  <c r="S4131" i="1"/>
  <c r="R4131" i="1"/>
  <c r="Q4131" i="1"/>
  <c r="O4131" i="1"/>
  <c r="N4131" i="1"/>
  <c r="P4131" i="1" s="1"/>
  <c r="L4131" i="1"/>
  <c r="M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V4130" i="1"/>
  <c r="U4130" i="1"/>
  <c r="T4130" i="1"/>
  <c r="R4130" i="1"/>
  <c r="Q4130" i="1"/>
  <c r="S4130" i="1" s="1"/>
  <c r="O4130" i="1"/>
  <c r="P4130" i="1" s="1"/>
  <c r="N4130" i="1"/>
  <c r="L4130" i="1"/>
  <c r="K4130" i="1"/>
  <c r="M4130" i="1" s="1"/>
  <c r="J4130" i="1"/>
  <c r="AB4130" i="1" s="1"/>
  <c r="I4130" i="1"/>
  <c r="H4130" i="1"/>
  <c r="G4130" i="1"/>
  <c r="F4130" i="1"/>
  <c r="E4130" i="1"/>
  <c r="D4130" i="1"/>
  <c r="B4130" i="1"/>
  <c r="A4130" i="1" s="1"/>
  <c r="AA4129" i="1"/>
  <c r="Y4129" i="1"/>
  <c r="Z4129" i="1" s="1"/>
  <c r="X4129" i="1"/>
  <c r="W4129" i="1"/>
  <c r="U4129" i="1"/>
  <c r="T4129" i="1"/>
  <c r="V4129" i="1" s="1"/>
  <c r="R4129" i="1"/>
  <c r="S4129" i="1" s="1"/>
  <c r="Q4129" i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U4128" i="1"/>
  <c r="V4128" i="1" s="1"/>
  <c r="T4128" i="1"/>
  <c r="R4128" i="1"/>
  <c r="Q4128" i="1"/>
  <c r="S4128" i="1" s="1"/>
  <c r="P4128" i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T4127" i="1"/>
  <c r="V4127" i="1" s="1"/>
  <c r="S4127" i="1"/>
  <c r="R4127" i="1"/>
  <c r="Q4127" i="1"/>
  <c r="O4127" i="1"/>
  <c r="N4127" i="1"/>
  <c r="P4127" i="1" s="1"/>
  <c r="L4127" i="1"/>
  <c r="M4127" i="1" s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V4126" i="1"/>
  <c r="U4126" i="1"/>
  <c r="T4126" i="1"/>
  <c r="R4126" i="1"/>
  <c r="Q4126" i="1"/>
  <c r="S4126" i="1" s="1"/>
  <c r="O4126" i="1"/>
  <c r="P4126" i="1" s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Y4125" i="1"/>
  <c r="Z4125" i="1" s="1"/>
  <c r="X4125" i="1"/>
  <c r="W4125" i="1"/>
  <c r="U4125" i="1"/>
  <c r="T4125" i="1"/>
  <c r="V4125" i="1" s="1"/>
  <c r="R4125" i="1"/>
  <c r="S4125" i="1" s="1"/>
  <c r="Q4125" i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V4124" i="1" s="1"/>
  <c r="T4124" i="1"/>
  <c r="R4124" i="1"/>
  <c r="Q4124" i="1"/>
  <c r="S4124" i="1" s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T4123" i="1"/>
  <c r="V4123" i="1" s="1"/>
  <c r="S4123" i="1"/>
  <c r="R4123" i="1"/>
  <c r="Q4123" i="1"/>
  <c r="O4123" i="1"/>
  <c r="N4123" i="1"/>
  <c r="P4123" i="1" s="1"/>
  <c r="L4123" i="1"/>
  <c r="M4123" i="1" s="1"/>
  <c r="K4123" i="1"/>
  <c r="J4123" i="1"/>
  <c r="I4123" i="1"/>
  <c r="H4123" i="1"/>
  <c r="AB4123" i="1" s="1"/>
  <c r="G4123" i="1"/>
  <c r="F4123" i="1"/>
  <c r="E4123" i="1"/>
  <c r="D4123" i="1"/>
  <c r="B4123" i="1"/>
  <c r="A4123" i="1"/>
  <c r="AA4122" i="1"/>
  <c r="Z4122" i="1"/>
  <c r="Y4122" i="1"/>
  <c r="X4122" i="1"/>
  <c r="W4122" i="1"/>
  <c r="V4122" i="1"/>
  <c r="U4122" i="1"/>
  <c r="T4122" i="1"/>
  <c r="R4122" i="1"/>
  <c r="Q4122" i="1"/>
  <c r="S4122" i="1" s="1"/>
  <c r="O4122" i="1"/>
  <c r="P4122" i="1" s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Y4121" i="1"/>
  <c r="Z4121" i="1" s="1"/>
  <c r="X4121" i="1"/>
  <c r="W4121" i="1"/>
  <c r="U4121" i="1"/>
  <c r="T4121" i="1"/>
  <c r="V4121" i="1" s="1"/>
  <c r="R4121" i="1"/>
  <c r="S4121" i="1" s="1"/>
  <c r="Q4121" i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V4120" i="1" s="1"/>
  <c r="T4120" i="1"/>
  <c r="R4120" i="1"/>
  <c r="Q4120" i="1"/>
  <c r="S4120" i="1" s="1"/>
  <c r="P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S4119" i="1"/>
  <c r="R4119" i="1"/>
  <c r="Q4119" i="1"/>
  <c r="O4119" i="1"/>
  <c r="N4119" i="1"/>
  <c r="P4119" i="1" s="1"/>
  <c r="L4119" i="1"/>
  <c r="M4119" i="1" s="1"/>
  <c r="K4119" i="1"/>
  <c r="J4119" i="1"/>
  <c r="I4119" i="1"/>
  <c r="H4119" i="1"/>
  <c r="AB4119" i="1" s="1"/>
  <c r="G4119" i="1"/>
  <c r="F4119" i="1"/>
  <c r="E4119" i="1"/>
  <c r="D4119" i="1"/>
  <c r="B4119" i="1"/>
  <c r="A4119" i="1"/>
  <c r="AA4118" i="1"/>
  <c r="Z4118" i="1"/>
  <c r="Y4118" i="1"/>
  <c r="X4118" i="1"/>
  <c r="W4118" i="1"/>
  <c r="V4118" i="1"/>
  <c r="U4118" i="1"/>
  <c r="T4118" i="1"/>
  <c r="R4118" i="1"/>
  <c r="Q4118" i="1"/>
  <c r="S4118" i="1" s="1"/>
  <c r="O4118" i="1"/>
  <c r="P4118" i="1" s="1"/>
  <c r="N4118" i="1"/>
  <c r="L4118" i="1"/>
  <c r="K4118" i="1"/>
  <c r="M4118" i="1" s="1"/>
  <c r="J4118" i="1"/>
  <c r="I4118" i="1"/>
  <c r="H4118" i="1"/>
  <c r="AB4118" i="1" s="1"/>
  <c r="G4118" i="1"/>
  <c r="F4118" i="1"/>
  <c r="E4118" i="1"/>
  <c r="D4118" i="1"/>
  <c r="B4118" i="1"/>
  <c r="A4118" i="1" s="1"/>
  <c r="AA4117" i="1"/>
  <c r="Y4117" i="1"/>
  <c r="Z4117" i="1" s="1"/>
  <c r="X4117" i="1"/>
  <c r="W4117" i="1"/>
  <c r="U4117" i="1"/>
  <c r="T4117" i="1"/>
  <c r="V4117" i="1" s="1"/>
  <c r="R4117" i="1"/>
  <c r="S4117" i="1" s="1"/>
  <c r="Q4117" i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V4116" i="1" s="1"/>
  <c r="T4116" i="1"/>
  <c r="R4116" i="1"/>
  <c r="Q4116" i="1"/>
  <c r="S4116" i="1" s="1"/>
  <c r="P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S4115" i="1"/>
  <c r="R4115" i="1"/>
  <c r="Q4115" i="1"/>
  <c r="O4115" i="1"/>
  <c r="N4115" i="1"/>
  <c r="P4115" i="1" s="1"/>
  <c r="L4115" i="1"/>
  <c r="M4115" i="1" s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V4114" i="1"/>
  <c r="U4114" i="1"/>
  <c r="T4114" i="1"/>
  <c r="R4114" i="1"/>
  <c r="Q4114" i="1"/>
  <c r="S4114" i="1" s="1"/>
  <c r="O4114" i="1"/>
  <c r="P4114" i="1" s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Y4113" i="1"/>
  <c r="Z4113" i="1" s="1"/>
  <c r="X4113" i="1"/>
  <c r="W4113" i="1"/>
  <c r="U4113" i="1"/>
  <c r="T4113" i="1"/>
  <c r="V4113" i="1" s="1"/>
  <c r="R4113" i="1"/>
  <c r="S4113" i="1" s="1"/>
  <c r="Q4113" i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V4112" i="1" s="1"/>
  <c r="T4112" i="1"/>
  <c r="R4112" i="1"/>
  <c r="Q4112" i="1"/>
  <c r="S4112" i="1" s="1"/>
  <c r="P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V4111" i="1" s="1"/>
  <c r="S4111" i="1"/>
  <c r="R4111" i="1"/>
  <c r="Q4111" i="1"/>
  <c r="O4111" i="1"/>
  <c r="N4111" i="1"/>
  <c r="P4111" i="1" s="1"/>
  <c r="L4111" i="1"/>
  <c r="M4111" i="1" s="1"/>
  <c r="K4111" i="1"/>
  <c r="J4111" i="1"/>
  <c r="I4111" i="1"/>
  <c r="H4111" i="1"/>
  <c r="AB4111" i="1" s="1"/>
  <c r="G4111" i="1"/>
  <c r="F4111" i="1"/>
  <c r="E4111" i="1"/>
  <c r="D4111" i="1"/>
  <c r="B4111" i="1"/>
  <c r="A4111" i="1"/>
  <c r="AA4110" i="1"/>
  <c r="Z4110" i="1"/>
  <c r="Y4110" i="1"/>
  <c r="X4110" i="1"/>
  <c r="W4110" i="1"/>
  <c r="V4110" i="1"/>
  <c r="U4110" i="1"/>
  <c r="T4110" i="1"/>
  <c r="R4110" i="1"/>
  <c r="Q4110" i="1"/>
  <c r="S4110" i="1" s="1"/>
  <c r="O4110" i="1"/>
  <c r="P4110" i="1" s="1"/>
  <c r="N4110" i="1"/>
  <c r="L4110" i="1"/>
  <c r="K4110" i="1"/>
  <c r="M4110" i="1" s="1"/>
  <c r="J4110" i="1"/>
  <c r="I4110" i="1"/>
  <c r="H4110" i="1"/>
  <c r="AB4110" i="1" s="1"/>
  <c r="G4110" i="1"/>
  <c r="F4110" i="1"/>
  <c r="E4110" i="1"/>
  <c r="D4110" i="1"/>
  <c r="B4110" i="1"/>
  <c r="A4110" i="1" s="1"/>
  <c r="AA4109" i="1"/>
  <c r="Z4109" i="1"/>
  <c r="Y4109" i="1"/>
  <c r="X4109" i="1"/>
  <c r="W4109" i="1"/>
  <c r="U4109" i="1"/>
  <c r="T4109" i="1"/>
  <c r="V4109" i="1" s="1"/>
  <c r="R4109" i="1"/>
  <c r="S4109" i="1" s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V4108" i="1" s="1"/>
  <c r="T4108" i="1"/>
  <c r="R4108" i="1"/>
  <c r="Q4108" i="1"/>
  <c r="S4108" i="1" s="1"/>
  <c r="P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S4107" i="1"/>
  <c r="R4107" i="1"/>
  <c r="Q4107" i="1"/>
  <c r="O4107" i="1"/>
  <c r="N4107" i="1"/>
  <c r="P4107" i="1" s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V4106" i="1"/>
  <c r="U4106" i="1"/>
  <c r="T4106" i="1"/>
  <c r="R4106" i="1"/>
  <c r="Q4106" i="1"/>
  <c r="S4106" i="1" s="1"/>
  <c r="O4106" i="1"/>
  <c r="P4106" i="1" s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U4105" i="1"/>
  <c r="T4105" i="1"/>
  <c r="V4105" i="1" s="1"/>
  <c r="R4105" i="1"/>
  <c r="S4105" i="1" s="1"/>
  <c r="Q4105" i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V4104" i="1" s="1"/>
  <c r="T4104" i="1"/>
  <c r="R4104" i="1"/>
  <c r="Q4104" i="1"/>
  <c r="S4104" i="1" s="1"/>
  <c r="P4104" i="1"/>
  <c r="O4104" i="1"/>
  <c r="N4104" i="1"/>
  <c r="L4104" i="1"/>
  <c r="K4104" i="1"/>
  <c r="M4104" i="1" s="1"/>
  <c r="AB4104" i="1" s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T4103" i="1"/>
  <c r="V4103" i="1" s="1"/>
  <c r="S4103" i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AB4103" i="1" s="1"/>
  <c r="G4103" i="1"/>
  <c r="F4103" i="1"/>
  <c r="E4103" i="1"/>
  <c r="D4103" i="1"/>
  <c r="B4103" i="1"/>
  <c r="A4103" i="1"/>
  <c r="AA4102" i="1"/>
  <c r="Z4102" i="1"/>
  <c r="Y4102" i="1"/>
  <c r="X4102" i="1"/>
  <c r="W4102" i="1"/>
  <c r="V4102" i="1"/>
  <c r="U4102" i="1"/>
  <c r="T4102" i="1"/>
  <c r="R4102" i="1"/>
  <c r="Q4102" i="1"/>
  <c r="S4102" i="1" s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U4101" i="1"/>
  <c r="T4101" i="1"/>
  <c r="V4101" i="1" s="1"/>
  <c r="R4101" i="1"/>
  <c r="Q4101" i="1"/>
  <c r="S4101" i="1" s="1"/>
  <c r="O4101" i="1"/>
  <c r="N4101" i="1"/>
  <c r="P4101" i="1" s="1"/>
  <c r="M4101" i="1"/>
  <c r="L4101" i="1"/>
  <c r="K4101" i="1"/>
  <c r="J4101" i="1"/>
  <c r="I4101" i="1"/>
  <c r="H4101" i="1"/>
  <c r="AB4101" i="1" s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V4100" i="1" s="1"/>
  <c r="R4100" i="1"/>
  <c r="Q4100" i="1"/>
  <c r="S4100" i="1" s="1"/>
  <c r="P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S4099" i="1"/>
  <c r="R4099" i="1"/>
  <c r="Q4099" i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V4098" i="1"/>
  <c r="U4098" i="1"/>
  <c r="T4098" i="1"/>
  <c r="R4098" i="1"/>
  <c r="Q4098" i="1"/>
  <c r="S4098" i="1" s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U4097" i="1"/>
  <c r="T4097" i="1"/>
  <c r="V4097" i="1" s="1"/>
  <c r="R4097" i="1"/>
  <c r="Q4097" i="1"/>
  <c r="S4097" i="1" s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R4096" i="1"/>
  <c r="Q4096" i="1"/>
  <c r="S4096" i="1" s="1"/>
  <c r="P4096" i="1"/>
  <c r="O4096" i="1"/>
  <c r="N4096" i="1"/>
  <c r="L4096" i="1"/>
  <c r="K4096" i="1"/>
  <c r="M4096" i="1" s="1"/>
  <c r="AB4096" i="1" s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S4095" i="1"/>
  <c r="R4095" i="1"/>
  <c r="Q4095" i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V4094" i="1"/>
  <c r="U4094" i="1"/>
  <c r="T4094" i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V4092" i="1" s="1"/>
  <c r="R4092" i="1"/>
  <c r="Q4092" i="1"/>
  <c r="S4092" i="1" s="1"/>
  <c r="P4092" i="1"/>
  <c r="O4092" i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U4091" i="1"/>
  <c r="T4091" i="1"/>
  <c r="V4091" i="1" s="1"/>
  <c r="R4091" i="1"/>
  <c r="Q4091" i="1"/>
  <c r="S4091" i="1" s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V4090" i="1"/>
  <c r="U4090" i="1"/>
  <c r="T4090" i="1"/>
  <c r="R4090" i="1"/>
  <c r="Q4090" i="1"/>
  <c r="S4090" i="1" s="1"/>
  <c r="O4090" i="1"/>
  <c r="N4090" i="1"/>
  <c r="P4090" i="1" s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U4089" i="1"/>
  <c r="T4089" i="1"/>
  <c r="V4089" i="1" s="1"/>
  <c r="R4089" i="1"/>
  <c r="Q4089" i="1"/>
  <c r="S4089" i="1" s="1"/>
  <c r="O4089" i="1"/>
  <c r="N4089" i="1"/>
  <c r="P4089" i="1" s="1"/>
  <c r="L4089" i="1"/>
  <c r="K4089" i="1"/>
  <c r="M4089" i="1" s="1"/>
  <c r="J4089" i="1"/>
  <c r="I4089" i="1"/>
  <c r="H4089" i="1"/>
  <c r="AB4089" i="1" s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T4088" i="1"/>
  <c r="V4088" i="1" s="1"/>
  <c r="R4088" i="1"/>
  <c r="Q4088" i="1"/>
  <c r="S4088" i="1" s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L4087" i="1"/>
  <c r="K4087" i="1"/>
  <c r="M4087" i="1" s="1"/>
  <c r="J4087" i="1"/>
  <c r="I4087" i="1"/>
  <c r="H4087" i="1"/>
  <c r="AB4087" i="1" s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AB4086" i="1" s="1"/>
  <c r="G4086" i="1"/>
  <c r="F4086" i="1"/>
  <c r="E4086" i="1"/>
  <c r="D4086" i="1"/>
  <c r="B4086" i="1"/>
  <c r="A4086" i="1" s="1"/>
  <c r="AA4085" i="1"/>
  <c r="Z4085" i="1"/>
  <c r="Y4085" i="1"/>
  <c r="X4085" i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V4083" i="1" s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Q4082" i="1"/>
  <c r="S4082" i="1" s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U4081" i="1"/>
  <c r="T4081" i="1"/>
  <c r="V4081" i="1" s="1"/>
  <c r="R4081" i="1"/>
  <c r="Q4081" i="1"/>
  <c r="S4081" i="1" s="1"/>
  <c r="O4081" i="1"/>
  <c r="N4081" i="1"/>
  <c r="P4081" i="1" s="1"/>
  <c r="L4081" i="1"/>
  <c r="K4081" i="1"/>
  <c r="M4081" i="1" s="1"/>
  <c r="J4081" i="1"/>
  <c r="I4081" i="1"/>
  <c r="H4081" i="1"/>
  <c r="AB4081" i="1" s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T4080" i="1"/>
  <c r="V4080" i="1" s="1"/>
  <c r="R4080" i="1"/>
  <c r="Q4080" i="1"/>
  <c r="S4080" i="1" s="1"/>
  <c r="O4080" i="1"/>
  <c r="N4080" i="1"/>
  <c r="P4080" i="1" s="1"/>
  <c r="L4080" i="1"/>
  <c r="K4080" i="1"/>
  <c r="M4080" i="1" s="1"/>
  <c r="AB4080" i="1" s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U4079" i="1"/>
  <c r="T4079" i="1"/>
  <c r="V4079" i="1" s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S4078" i="1" s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V4076" i="1" s="1"/>
  <c r="R4076" i="1"/>
  <c r="Q4076" i="1"/>
  <c r="S4076" i="1" s="1"/>
  <c r="O4076" i="1"/>
  <c r="N4076" i="1"/>
  <c r="P4076" i="1" s="1"/>
  <c r="L4076" i="1"/>
  <c r="K4076" i="1"/>
  <c r="M4076" i="1" s="1"/>
  <c r="AB4076" i="1" s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U4075" i="1"/>
  <c r="T4075" i="1"/>
  <c r="V4075" i="1" s="1"/>
  <c r="R4075" i="1"/>
  <c r="Q4075" i="1"/>
  <c r="S4075" i="1" s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T4072" i="1"/>
  <c r="V4072" i="1" s="1"/>
  <c r="R4072" i="1"/>
  <c r="Q4072" i="1"/>
  <c r="S4072" i="1" s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AB4070" i="1" s="1"/>
  <c r="G4070" i="1"/>
  <c r="F4070" i="1"/>
  <c r="E4070" i="1"/>
  <c r="D4070" i="1"/>
  <c r="B4070" i="1"/>
  <c r="A4070" i="1" s="1"/>
  <c r="AA4069" i="1"/>
  <c r="Z4069" i="1"/>
  <c r="Y4069" i="1"/>
  <c r="X4069" i="1"/>
  <c r="W4069" i="1"/>
  <c r="U4069" i="1"/>
  <c r="T4069" i="1"/>
  <c r="V4069" i="1" s="1"/>
  <c r="R4069" i="1"/>
  <c r="Q4069" i="1"/>
  <c r="S4069" i="1" s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T4068" i="1"/>
  <c r="V4068" i="1" s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U4067" i="1"/>
  <c r="T4067" i="1"/>
  <c r="V4067" i="1" s="1"/>
  <c r="R4067" i="1"/>
  <c r="Q4067" i="1"/>
  <c r="S4067" i="1" s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Q4066" i="1"/>
  <c r="S4066" i="1" s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U4065" i="1"/>
  <c r="T4065" i="1"/>
  <c r="V4065" i="1" s="1"/>
  <c r="R4065" i="1"/>
  <c r="Q4065" i="1"/>
  <c r="S4065" i="1" s="1"/>
  <c r="O4065" i="1"/>
  <c r="N4065" i="1"/>
  <c r="P4065" i="1" s="1"/>
  <c r="L4065" i="1"/>
  <c r="K4065" i="1"/>
  <c r="M4065" i="1" s="1"/>
  <c r="J4065" i="1"/>
  <c r="I4065" i="1"/>
  <c r="H4065" i="1"/>
  <c r="AB4065" i="1" s="1"/>
  <c r="G4065" i="1"/>
  <c r="F4065" i="1"/>
  <c r="E4065" i="1"/>
  <c r="D4065" i="1"/>
  <c r="B4065" i="1"/>
  <c r="A4065" i="1"/>
  <c r="AA4064" i="1"/>
  <c r="Z4064" i="1"/>
  <c r="Y4064" i="1"/>
  <c r="X4064" i="1"/>
  <c r="W4064" i="1"/>
  <c r="U4064" i="1"/>
  <c r="T4064" i="1"/>
  <c r="V4064" i="1" s="1"/>
  <c r="R4064" i="1"/>
  <c r="Q4064" i="1"/>
  <c r="S4064" i="1" s="1"/>
  <c r="O4064" i="1"/>
  <c r="N4064" i="1"/>
  <c r="P4064" i="1" s="1"/>
  <c r="L4064" i="1"/>
  <c r="K4064" i="1"/>
  <c r="M4064" i="1" s="1"/>
  <c r="AB4064" i="1" s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R4062" i="1"/>
  <c r="Q4062" i="1"/>
  <c r="S4062" i="1" s="1"/>
  <c r="O4062" i="1"/>
  <c r="N4062" i="1"/>
  <c r="P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U4061" i="1"/>
  <c r="T4061" i="1"/>
  <c r="V4061" i="1" s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R4060" i="1"/>
  <c r="Q4060" i="1"/>
  <c r="S4060" i="1" s="1"/>
  <c r="O4060" i="1"/>
  <c r="N4060" i="1"/>
  <c r="P4060" i="1" s="1"/>
  <c r="L4060" i="1"/>
  <c r="K4060" i="1"/>
  <c r="M4060" i="1" s="1"/>
  <c r="J4060" i="1"/>
  <c r="I4060" i="1"/>
  <c r="AB4060" i="1" s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U4059" i="1"/>
  <c r="T4059" i="1"/>
  <c r="V4059" i="1" s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Q4058" i="1"/>
  <c r="S4058" i="1" s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U4057" i="1"/>
  <c r="T4057" i="1"/>
  <c r="V4057" i="1" s="1"/>
  <c r="R4057" i="1"/>
  <c r="Q4057" i="1"/>
  <c r="S4057" i="1" s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T4056" i="1"/>
  <c r="V4056" i="1" s="1"/>
  <c r="R4056" i="1"/>
  <c r="Q4056" i="1"/>
  <c r="S4056" i="1" s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AB4054" i="1" s="1"/>
  <c r="G4054" i="1"/>
  <c r="F4054" i="1"/>
  <c r="E4054" i="1"/>
  <c r="D4054" i="1"/>
  <c r="B4054" i="1"/>
  <c r="A4054" i="1" s="1"/>
  <c r="AA4053" i="1"/>
  <c r="Z4053" i="1"/>
  <c r="Y4053" i="1"/>
  <c r="X4053" i="1"/>
  <c r="W4053" i="1"/>
  <c r="U4053" i="1"/>
  <c r="T4053" i="1"/>
  <c r="V4053" i="1" s="1"/>
  <c r="R4053" i="1"/>
  <c r="Q4053" i="1"/>
  <c r="S4053" i="1" s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U4052" i="1"/>
  <c r="T4052" i="1"/>
  <c r="V4052" i="1" s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T4051" i="1"/>
  <c r="V4051" i="1" s="1"/>
  <c r="R4051" i="1"/>
  <c r="Q4051" i="1"/>
  <c r="S4051" i="1" s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U4049" i="1"/>
  <c r="T4049" i="1"/>
  <c r="V4049" i="1" s="1"/>
  <c r="R4049" i="1"/>
  <c r="Q4049" i="1"/>
  <c r="S4049" i="1" s="1"/>
  <c r="O4049" i="1"/>
  <c r="N4049" i="1"/>
  <c r="P4049" i="1" s="1"/>
  <c r="L4049" i="1"/>
  <c r="K4049" i="1"/>
  <c r="M4049" i="1" s="1"/>
  <c r="J4049" i="1"/>
  <c r="I4049" i="1"/>
  <c r="H4049" i="1"/>
  <c r="AB4049" i="1" s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V4048" i="1" s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U4047" i="1"/>
  <c r="T4047" i="1"/>
  <c r="V4047" i="1" s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R4046" i="1"/>
  <c r="Q4046" i="1"/>
  <c r="S4046" i="1" s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U4045" i="1"/>
  <c r="T4045" i="1"/>
  <c r="V4045" i="1" s="1"/>
  <c r="R4045" i="1"/>
  <c r="Q4045" i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R4043" i="1"/>
  <c r="Q4043" i="1"/>
  <c r="S4043" i="1" s="1"/>
  <c r="O4043" i="1"/>
  <c r="N4043" i="1"/>
  <c r="P4043" i="1" s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Q4042" i="1"/>
  <c r="S4042" i="1" s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U4041" i="1"/>
  <c r="T4041" i="1"/>
  <c r="V4041" i="1" s="1"/>
  <c r="R4041" i="1"/>
  <c r="Q4041" i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U4040" i="1"/>
  <c r="T4040" i="1"/>
  <c r="R4040" i="1"/>
  <c r="Q4040" i="1"/>
  <c r="S4040" i="1" s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V4038" i="1"/>
  <c r="U4038" i="1"/>
  <c r="T4038" i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U4037" i="1"/>
  <c r="T4037" i="1"/>
  <c r="V4037" i="1" s="1"/>
  <c r="R4037" i="1"/>
  <c r="Q4037" i="1"/>
  <c r="S4037" i="1" s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V4036" i="1" s="1"/>
  <c r="R4036" i="1"/>
  <c r="Q4036" i="1"/>
  <c r="S4036" i="1" s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V4034" i="1"/>
  <c r="U4034" i="1"/>
  <c r="T4034" i="1"/>
  <c r="R4034" i="1"/>
  <c r="Q4034" i="1"/>
  <c r="S4034" i="1" s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U4033" i="1"/>
  <c r="T4033" i="1"/>
  <c r="V4033" i="1" s="1"/>
  <c r="R4033" i="1"/>
  <c r="Q4033" i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U4032" i="1"/>
  <c r="T4032" i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U4031" i="1"/>
  <c r="T4031" i="1"/>
  <c r="V4031" i="1" s="1"/>
  <c r="R4031" i="1"/>
  <c r="Q4031" i="1"/>
  <c r="S4031" i="1" s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Y4029" i="1"/>
  <c r="Z4029" i="1" s="1"/>
  <c r="X4029" i="1"/>
  <c r="W4029" i="1"/>
  <c r="U4029" i="1"/>
  <c r="T4029" i="1"/>
  <c r="V4029" i="1" s="1"/>
  <c r="R4029" i="1"/>
  <c r="Q4029" i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U4028" i="1"/>
  <c r="T4028" i="1"/>
  <c r="R4028" i="1"/>
  <c r="Q4028" i="1"/>
  <c r="S4028" i="1" s="1"/>
  <c r="P4028" i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R4027" i="1"/>
  <c r="Q4027" i="1"/>
  <c r="S4027" i="1" s="1"/>
  <c r="O4027" i="1"/>
  <c r="N4027" i="1"/>
  <c r="P4027" i="1" s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V4026" i="1"/>
  <c r="U4026" i="1"/>
  <c r="T4026" i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U4025" i="1"/>
  <c r="T4025" i="1"/>
  <c r="V4025" i="1" s="1"/>
  <c r="R4025" i="1"/>
  <c r="Q4025" i="1"/>
  <c r="S4025" i="1" s="1"/>
  <c r="O4025" i="1"/>
  <c r="N4025" i="1"/>
  <c r="P4025" i="1" s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T4024" i="1"/>
  <c r="V4024" i="1" s="1"/>
  <c r="R4024" i="1"/>
  <c r="Q4024" i="1"/>
  <c r="S4024" i="1" s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U4023" i="1"/>
  <c r="T4023" i="1"/>
  <c r="V4023" i="1" s="1"/>
  <c r="R4023" i="1"/>
  <c r="Q4023" i="1"/>
  <c r="S4023" i="1" s="1"/>
  <c r="O4023" i="1"/>
  <c r="N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R4022" i="1"/>
  <c r="Q4022" i="1"/>
  <c r="O4022" i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U4021" i="1"/>
  <c r="T4021" i="1"/>
  <c r="R4021" i="1"/>
  <c r="Q4021" i="1"/>
  <c r="O4021" i="1"/>
  <c r="N4021" i="1"/>
  <c r="P4021" i="1" s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Z4020" i="1" s="1"/>
  <c r="W4020" i="1"/>
  <c r="U4020" i="1"/>
  <c r="T4020" i="1"/>
  <c r="R4020" i="1"/>
  <c r="Q4020" i="1"/>
  <c r="S4020" i="1" s="1"/>
  <c r="O4020" i="1"/>
  <c r="N4020" i="1"/>
  <c r="P4020" i="1" s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T4019" i="1"/>
  <c r="V4019" i="1" s="1"/>
  <c r="R4019" i="1"/>
  <c r="Q4019" i="1"/>
  <c r="S4019" i="1" s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R4018" i="1"/>
  <c r="Q4018" i="1"/>
  <c r="S4018" i="1" s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U4017" i="1"/>
  <c r="T4017" i="1"/>
  <c r="V4017" i="1" s="1"/>
  <c r="R4017" i="1"/>
  <c r="Q4017" i="1"/>
  <c r="S4017" i="1" s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T4016" i="1"/>
  <c r="V4016" i="1" s="1"/>
  <c r="R4016" i="1"/>
  <c r="Q4016" i="1"/>
  <c r="S4016" i="1" s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V4014" i="1"/>
  <c r="U4014" i="1"/>
  <c r="T4014" i="1"/>
  <c r="R4014" i="1"/>
  <c r="Q4014" i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R4013" i="1"/>
  <c r="S4013" i="1" s="1"/>
  <c r="Q4013" i="1"/>
  <c r="P4013" i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V4012" i="1" s="1"/>
  <c r="T4012" i="1"/>
  <c r="S4012" i="1"/>
  <c r="R4012" i="1"/>
  <c r="Q4012" i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Y4011" i="1"/>
  <c r="X4011" i="1"/>
  <c r="Z4011" i="1" s="1"/>
  <c r="W4011" i="1"/>
  <c r="V4011" i="1"/>
  <c r="U4011" i="1"/>
  <c r="T4011" i="1"/>
  <c r="R4011" i="1"/>
  <c r="Q4011" i="1"/>
  <c r="S4011" i="1" s="1"/>
  <c r="O4011" i="1"/>
  <c r="N4011" i="1"/>
  <c r="P4011" i="1" s="1"/>
  <c r="L4011" i="1"/>
  <c r="M4011" i="1" s="1"/>
  <c r="K4011" i="1"/>
  <c r="J4011" i="1"/>
  <c r="I4011" i="1"/>
  <c r="H4011" i="1"/>
  <c r="G4011" i="1"/>
  <c r="F4011" i="1"/>
  <c r="E4011" i="1"/>
  <c r="D4011" i="1"/>
  <c r="B4011" i="1"/>
  <c r="A4011" i="1" s="1"/>
  <c r="AA4010" i="1"/>
  <c r="Y4010" i="1"/>
  <c r="X4010" i="1"/>
  <c r="Z4010" i="1" s="1"/>
  <c r="W4010" i="1"/>
  <c r="U4010" i="1"/>
  <c r="T4010" i="1"/>
  <c r="V4010" i="1" s="1"/>
  <c r="R4010" i="1"/>
  <c r="Q4010" i="1"/>
  <c r="S4010" i="1" s="1"/>
  <c r="O4010" i="1"/>
  <c r="P4010" i="1" s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U4009" i="1"/>
  <c r="T4009" i="1"/>
  <c r="V4009" i="1" s="1"/>
  <c r="R4009" i="1"/>
  <c r="S4009" i="1" s="1"/>
  <c r="Q4009" i="1"/>
  <c r="P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V4008" i="1" s="1"/>
  <c r="T4008" i="1"/>
  <c r="S4008" i="1"/>
  <c r="R4008" i="1"/>
  <c r="Q4008" i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V4007" i="1"/>
  <c r="U4007" i="1"/>
  <c r="T4007" i="1"/>
  <c r="R4007" i="1"/>
  <c r="Q4007" i="1"/>
  <c r="S4007" i="1" s="1"/>
  <c r="O4007" i="1"/>
  <c r="N4007" i="1"/>
  <c r="P4007" i="1" s="1"/>
  <c r="L4007" i="1"/>
  <c r="M4007" i="1" s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U4006" i="1"/>
  <c r="T4006" i="1"/>
  <c r="V4006" i="1" s="1"/>
  <c r="R4006" i="1"/>
  <c r="Q4006" i="1"/>
  <c r="S4006" i="1" s="1"/>
  <c r="O4006" i="1"/>
  <c r="P4006" i="1" s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Y4005" i="1"/>
  <c r="X4005" i="1"/>
  <c r="Z4005" i="1" s="1"/>
  <c r="W4005" i="1"/>
  <c r="U4005" i="1"/>
  <c r="T4005" i="1"/>
  <c r="V4005" i="1" s="1"/>
  <c r="R4005" i="1"/>
  <c r="S4005" i="1" s="1"/>
  <c r="Q4005" i="1"/>
  <c r="P4005" i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Z4004" i="1" s="1"/>
  <c r="W4004" i="1"/>
  <c r="U4004" i="1"/>
  <c r="V4004" i="1" s="1"/>
  <c r="T4004" i="1"/>
  <c r="S4004" i="1"/>
  <c r="R4004" i="1"/>
  <c r="Q4004" i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Z4003" i="1" s="1"/>
  <c r="W4003" i="1"/>
  <c r="V4003" i="1"/>
  <c r="U4003" i="1"/>
  <c r="T4003" i="1"/>
  <c r="R4003" i="1"/>
  <c r="Q4003" i="1"/>
  <c r="S4003" i="1" s="1"/>
  <c r="O4003" i="1"/>
  <c r="N4003" i="1"/>
  <c r="P4003" i="1" s="1"/>
  <c r="L4003" i="1"/>
  <c r="M4003" i="1" s="1"/>
  <c r="K4003" i="1"/>
  <c r="J4003" i="1"/>
  <c r="I4003" i="1"/>
  <c r="H4003" i="1"/>
  <c r="AB4003" i="1" s="1"/>
  <c r="G4003" i="1"/>
  <c r="F4003" i="1"/>
  <c r="E4003" i="1"/>
  <c r="D4003" i="1"/>
  <c r="B4003" i="1"/>
  <c r="A4003" i="1" s="1"/>
  <c r="AA4002" i="1"/>
  <c r="Y4002" i="1"/>
  <c r="X4002" i="1"/>
  <c r="Z4002" i="1" s="1"/>
  <c r="W4002" i="1"/>
  <c r="U4002" i="1"/>
  <c r="T4002" i="1"/>
  <c r="V4002" i="1" s="1"/>
  <c r="R4002" i="1"/>
  <c r="Q4002" i="1"/>
  <c r="S4002" i="1" s="1"/>
  <c r="O4002" i="1"/>
  <c r="P4002" i="1" s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U4001" i="1"/>
  <c r="T4001" i="1"/>
  <c r="V4001" i="1" s="1"/>
  <c r="R4001" i="1"/>
  <c r="S4001" i="1" s="1"/>
  <c r="Q4001" i="1"/>
  <c r="P4001" i="1"/>
  <c r="O4001" i="1"/>
  <c r="N4001" i="1"/>
  <c r="L4001" i="1"/>
  <c r="K4001" i="1"/>
  <c r="M4001" i="1" s="1"/>
  <c r="AB4001" i="1" s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V4000" i="1" s="1"/>
  <c r="T4000" i="1"/>
  <c r="S4000" i="1"/>
  <c r="R4000" i="1"/>
  <c r="Q4000" i="1"/>
  <c r="O4000" i="1"/>
  <c r="N4000" i="1"/>
  <c r="P4000" i="1" s="1"/>
  <c r="L4000" i="1"/>
  <c r="K4000" i="1"/>
  <c r="M4000" i="1" s="1"/>
  <c r="J4000" i="1"/>
  <c r="I4000" i="1"/>
  <c r="AB4000" i="1" s="1"/>
  <c r="H4000" i="1"/>
  <c r="G4000" i="1"/>
  <c r="F4000" i="1"/>
  <c r="E4000" i="1"/>
  <c r="D4000" i="1"/>
  <c r="B4000" i="1"/>
  <c r="A4000" i="1"/>
  <c r="AA3999" i="1"/>
  <c r="Y3999" i="1"/>
  <c r="X3999" i="1"/>
  <c r="Z3999" i="1" s="1"/>
  <c r="W3999" i="1"/>
  <c r="V3999" i="1"/>
  <c r="U3999" i="1"/>
  <c r="T3999" i="1"/>
  <c r="R3999" i="1"/>
  <c r="Q3999" i="1"/>
  <c r="S3999" i="1" s="1"/>
  <c r="O3999" i="1"/>
  <c r="N3999" i="1"/>
  <c r="P3999" i="1" s="1"/>
  <c r="L3999" i="1"/>
  <c r="M3999" i="1" s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O3998" i="1"/>
  <c r="P3998" i="1" s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Y3997" i="1"/>
  <c r="Z3997" i="1" s="1"/>
  <c r="X3997" i="1"/>
  <c r="W3997" i="1"/>
  <c r="U3997" i="1"/>
  <c r="T3997" i="1"/>
  <c r="V3997" i="1" s="1"/>
  <c r="R3997" i="1"/>
  <c r="S3997" i="1" s="1"/>
  <c r="Q3997" i="1"/>
  <c r="P3997" i="1"/>
  <c r="O3997" i="1"/>
  <c r="N3997" i="1"/>
  <c r="L3997" i="1"/>
  <c r="K3997" i="1"/>
  <c r="M3997" i="1" s="1"/>
  <c r="AB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V3996" i="1" s="1"/>
  <c r="T3996" i="1"/>
  <c r="S3996" i="1"/>
  <c r="R3996" i="1"/>
  <c r="Q3996" i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V3995" i="1"/>
  <c r="U3995" i="1"/>
  <c r="T3995" i="1"/>
  <c r="R3995" i="1"/>
  <c r="Q3995" i="1"/>
  <c r="S3995" i="1" s="1"/>
  <c r="O3995" i="1"/>
  <c r="N3995" i="1"/>
  <c r="P3995" i="1" s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O3994" i="1"/>
  <c r="P3994" i="1" s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U3993" i="1"/>
  <c r="T3993" i="1"/>
  <c r="V3993" i="1" s="1"/>
  <c r="R3993" i="1"/>
  <c r="S3993" i="1" s="1"/>
  <c r="Q3993" i="1"/>
  <c r="P3993" i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V3992" i="1" s="1"/>
  <c r="T3992" i="1"/>
  <c r="S3992" i="1"/>
  <c r="R3992" i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V3991" i="1"/>
  <c r="U3991" i="1"/>
  <c r="T3991" i="1"/>
  <c r="R3991" i="1"/>
  <c r="Q3991" i="1"/>
  <c r="S3991" i="1" s="1"/>
  <c r="O3991" i="1"/>
  <c r="N3991" i="1"/>
  <c r="P3991" i="1" s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O3990" i="1"/>
  <c r="P3990" i="1" s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U3989" i="1"/>
  <c r="T3989" i="1"/>
  <c r="V3989" i="1" s="1"/>
  <c r="R3989" i="1"/>
  <c r="S3989" i="1" s="1"/>
  <c r="Q3989" i="1"/>
  <c r="P3989" i="1"/>
  <c r="O3989" i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V3988" i="1" s="1"/>
  <c r="T3988" i="1"/>
  <c r="S3988" i="1"/>
  <c r="R3988" i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Y3987" i="1"/>
  <c r="X3987" i="1"/>
  <c r="Z3987" i="1" s="1"/>
  <c r="W3987" i="1"/>
  <c r="V3987" i="1"/>
  <c r="U3987" i="1"/>
  <c r="T3987" i="1"/>
  <c r="R3987" i="1"/>
  <c r="Q3987" i="1"/>
  <c r="S3987" i="1" s="1"/>
  <c r="O3987" i="1"/>
  <c r="N3987" i="1"/>
  <c r="P3987" i="1" s="1"/>
  <c r="L3987" i="1"/>
  <c r="M3987" i="1" s="1"/>
  <c r="K3987" i="1"/>
  <c r="J3987" i="1"/>
  <c r="I3987" i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O3986" i="1"/>
  <c r="P3986" i="1" s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U3985" i="1"/>
  <c r="T3985" i="1"/>
  <c r="V3985" i="1" s="1"/>
  <c r="R3985" i="1"/>
  <c r="S3985" i="1" s="1"/>
  <c r="Q3985" i="1"/>
  <c r="P3985" i="1"/>
  <c r="O3985" i="1"/>
  <c r="N3985" i="1"/>
  <c r="L3985" i="1"/>
  <c r="K3985" i="1"/>
  <c r="M3985" i="1" s="1"/>
  <c r="AB3985" i="1" s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U3984" i="1"/>
  <c r="V3984" i="1" s="1"/>
  <c r="T3984" i="1"/>
  <c r="S3984" i="1"/>
  <c r="R3984" i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V3983" i="1"/>
  <c r="U3983" i="1"/>
  <c r="T3983" i="1"/>
  <c r="R3983" i="1"/>
  <c r="Q3983" i="1"/>
  <c r="S3983" i="1" s="1"/>
  <c r="O3983" i="1"/>
  <c r="N3983" i="1"/>
  <c r="P3983" i="1" s="1"/>
  <c r="L3983" i="1"/>
  <c r="M3983" i="1" s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O3982" i="1"/>
  <c r="P3982" i="1" s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U3981" i="1"/>
  <c r="T3981" i="1"/>
  <c r="V3981" i="1" s="1"/>
  <c r="R3981" i="1"/>
  <c r="S3981" i="1" s="1"/>
  <c r="Q3981" i="1"/>
  <c r="P3981" i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V3980" i="1" s="1"/>
  <c r="T3980" i="1"/>
  <c r="S3980" i="1"/>
  <c r="R3980" i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Z3979" i="1" s="1"/>
  <c r="W3979" i="1"/>
  <c r="V3979" i="1"/>
  <c r="U3979" i="1"/>
  <c r="T3979" i="1"/>
  <c r="R3979" i="1"/>
  <c r="Q3979" i="1"/>
  <c r="S3979" i="1" s="1"/>
  <c r="O3979" i="1"/>
  <c r="N3979" i="1"/>
  <c r="P3979" i="1" s="1"/>
  <c r="L3979" i="1"/>
  <c r="M3979" i="1" s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Z3978" i="1" s="1"/>
  <c r="X3978" i="1"/>
  <c r="W3978" i="1"/>
  <c r="U3978" i="1"/>
  <c r="T3978" i="1"/>
  <c r="V3978" i="1" s="1"/>
  <c r="R3978" i="1"/>
  <c r="Q3978" i="1"/>
  <c r="S3978" i="1" s="1"/>
  <c r="O3978" i="1"/>
  <c r="P3978" i="1" s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U3977" i="1"/>
  <c r="T3977" i="1"/>
  <c r="V3977" i="1" s="1"/>
  <c r="R3977" i="1"/>
  <c r="S3977" i="1" s="1"/>
  <c r="Q3977" i="1"/>
  <c r="P3977" i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V3976" i="1" s="1"/>
  <c r="T3976" i="1"/>
  <c r="S3976" i="1"/>
  <c r="R3976" i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V3975" i="1"/>
  <c r="U3975" i="1"/>
  <c r="T3975" i="1"/>
  <c r="R3975" i="1"/>
  <c r="Q3975" i="1"/>
  <c r="S3975" i="1" s="1"/>
  <c r="O3975" i="1"/>
  <c r="N3975" i="1"/>
  <c r="P3975" i="1" s="1"/>
  <c r="L3975" i="1"/>
  <c r="M3975" i="1" s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Z3974" i="1" s="1"/>
  <c r="X3974" i="1"/>
  <c r="W3974" i="1"/>
  <c r="U3974" i="1"/>
  <c r="T3974" i="1"/>
  <c r="V3974" i="1" s="1"/>
  <c r="R3974" i="1"/>
  <c r="Q3974" i="1"/>
  <c r="S3974" i="1" s="1"/>
  <c r="O3974" i="1"/>
  <c r="P3974" i="1" s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U3973" i="1"/>
  <c r="T3973" i="1"/>
  <c r="V3973" i="1" s="1"/>
  <c r="R3973" i="1"/>
  <c r="S3973" i="1" s="1"/>
  <c r="Q3973" i="1"/>
  <c r="P3973" i="1"/>
  <c r="O3973" i="1"/>
  <c r="N3973" i="1"/>
  <c r="L3973" i="1"/>
  <c r="K3973" i="1"/>
  <c r="M3973" i="1" s="1"/>
  <c r="AB3973" i="1" s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V3972" i="1" s="1"/>
  <c r="T3972" i="1"/>
  <c r="S3972" i="1"/>
  <c r="R3972" i="1"/>
  <c r="Q3972" i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V3971" i="1"/>
  <c r="U3971" i="1"/>
  <c r="T3971" i="1"/>
  <c r="R3971" i="1"/>
  <c r="Q3971" i="1"/>
  <c r="S3971" i="1" s="1"/>
  <c r="O3971" i="1"/>
  <c r="N3971" i="1"/>
  <c r="P3971" i="1" s="1"/>
  <c r="L3971" i="1"/>
  <c r="M3971" i="1" s="1"/>
  <c r="K3971" i="1"/>
  <c r="J3971" i="1"/>
  <c r="I3971" i="1"/>
  <c r="H3971" i="1"/>
  <c r="G3971" i="1"/>
  <c r="F3971" i="1"/>
  <c r="E3971" i="1"/>
  <c r="D3971" i="1"/>
  <c r="B3971" i="1"/>
  <c r="A3971" i="1" s="1"/>
  <c r="AA3970" i="1"/>
  <c r="Y3970" i="1"/>
  <c r="Z3970" i="1" s="1"/>
  <c r="X3970" i="1"/>
  <c r="W3970" i="1"/>
  <c r="U3970" i="1"/>
  <c r="T3970" i="1"/>
  <c r="V3970" i="1" s="1"/>
  <c r="R3970" i="1"/>
  <c r="Q3970" i="1"/>
  <c r="S3970" i="1" s="1"/>
  <c r="O3970" i="1"/>
  <c r="P3970" i="1" s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U3969" i="1"/>
  <c r="T3969" i="1"/>
  <c r="V3969" i="1" s="1"/>
  <c r="R3969" i="1"/>
  <c r="S3969" i="1" s="1"/>
  <c r="Q3969" i="1"/>
  <c r="P3969" i="1"/>
  <c r="O3969" i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U3968" i="1"/>
  <c r="V3968" i="1" s="1"/>
  <c r="T3968" i="1"/>
  <c r="S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V3967" i="1"/>
  <c r="U3967" i="1"/>
  <c r="T3967" i="1"/>
  <c r="R3967" i="1"/>
  <c r="Q3967" i="1"/>
  <c r="S3967" i="1" s="1"/>
  <c r="O3967" i="1"/>
  <c r="N3967" i="1"/>
  <c r="P3967" i="1" s="1"/>
  <c r="L3967" i="1"/>
  <c r="M3967" i="1" s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Z3966" i="1" s="1"/>
  <c r="X3966" i="1"/>
  <c r="W3966" i="1"/>
  <c r="U3966" i="1"/>
  <c r="T3966" i="1"/>
  <c r="V3966" i="1" s="1"/>
  <c r="R3966" i="1"/>
  <c r="Q3966" i="1"/>
  <c r="S3966" i="1" s="1"/>
  <c r="O3966" i="1"/>
  <c r="P3966" i="1" s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U3965" i="1"/>
  <c r="T3965" i="1"/>
  <c r="V3965" i="1" s="1"/>
  <c r="R3965" i="1"/>
  <c r="S3965" i="1" s="1"/>
  <c r="Q3965" i="1"/>
  <c r="P3965" i="1"/>
  <c r="O3965" i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V3964" i="1" s="1"/>
  <c r="T3964" i="1"/>
  <c r="S3964" i="1"/>
  <c r="R3964" i="1"/>
  <c r="Q3964" i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V3963" i="1"/>
  <c r="U3963" i="1"/>
  <c r="T3963" i="1"/>
  <c r="R3963" i="1"/>
  <c r="Q3963" i="1"/>
  <c r="S3963" i="1" s="1"/>
  <c r="O3963" i="1"/>
  <c r="N3963" i="1"/>
  <c r="P3963" i="1" s="1"/>
  <c r="L3963" i="1"/>
  <c r="M3963" i="1" s="1"/>
  <c r="K3963" i="1"/>
  <c r="J3963" i="1"/>
  <c r="I3963" i="1"/>
  <c r="H3963" i="1"/>
  <c r="G3963" i="1"/>
  <c r="F3963" i="1"/>
  <c r="E3963" i="1"/>
  <c r="D3963" i="1"/>
  <c r="B3963" i="1"/>
  <c r="A3963" i="1" s="1"/>
  <c r="AA3962" i="1"/>
  <c r="Y3962" i="1"/>
  <c r="Z3962" i="1" s="1"/>
  <c r="X3962" i="1"/>
  <c r="W3962" i="1"/>
  <c r="U3962" i="1"/>
  <c r="T3962" i="1"/>
  <c r="V3962" i="1" s="1"/>
  <c r="R3962" i="1"/>
  <c r="Q3962" i="1"/>
  <c r="S3962" i="1" s="1"/>
  <c r="O3962" i="1"/>
  <c r="P3962" i="1" s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U3961" i="1"/>
  <c r="T3961" i="1"/>
  <c r="V3961" i="1" s="1"/>
  <c r="R3961" i="1"/>
  <c r="S3961" i="1" s="1"/>
  <c r="Q3961" i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U3960" i="1"/>
  <c r="V3960" i="1" s="1"/>
  <c r="T3960" i="1"/>
  <c r="S3960" i="1"/>
  <c r="R3960" i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V3959" i="1"/>
  <c r="U3959" i="1"/>
  <c r="T3959" i="1"/>
  <c r="R3959" i="1"/>
  <c r="Q3959" i="1"/>
  <c r="S3959" i="1" s="1"/>
  <c r="O3959" i="1"/>
  <c r="N3959" i="1"/>
  <c r="P3959" i="1" s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Z3958" i="1" s="1"/>
  <c r="X3958" i="1"/>
  <c r="W3958" i="1"/>
  <c r="U3958" i="1"/>
  <c r="T3958" i="1"/>
  <c r="V3958" i="1" s="1"/>
  <c r="R3958" i="1"/>
  <c r="Q3958" i="1"/>
  <c r="S3958" i="1" s="1"/>
  <c r="O3958" i="1"/>
  <c r="P3958" i="1" s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U3957" i="1"/>
  <c r="T3957" i="1"/>
  <c r="V3957" i="1" s="1"/>
  <c r="R3957" i="1"/>
  <c r="S3957" i="1" s="1"/>
  <c r="Q3957" i="1"/>
  <c r="P3957" i="1"/>
  <c r="O3957" i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V3956" i="1" s="1"/>
  <c r="T3956" i="1"/>
  <c r="S3956" i="1"/>
  <c r="R3956" i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V3955" i="1"/>
  <c r="U3955" i="1"/>
  <c r="T3955" i="1"/>
  <c r="R3955" i="1"/>
  <c r="Q3955" i="1"/>
  <c r="S3955" i="1" s="1"/>
  <c r="O3955" i="1"/>
  <c r="N3955" i="1"/>
  <c r="P3955" i="1" s="1"/>
  <c r="L3955" i="1"/>
  <c r="M3955" i="1" s="1"/>
  <c r="K3955" i="1"/>
  <c r="J3955" i="1"/>
  <c r="I3955" i="1"/>
  <c r="H3955" i="1"/>
  <c r="G3955" i="1"/>
  <c r="F3955" i="1"/>
  <c r="E3955" i="1"/>
  <c r="D3955" i="1"/>
  <c r="B3955" i="1"/>
  <c r="A3955" i="1" s="1"/>
  <c r="AA3954" i="1"/>
  <c r="Y3954" i="1"/>
  <c r="Z3954" i="1" s="1"/>
  <c r="X3954" i="1"/>
  <c r="W3954" i="1"/>
  <c r="U3954" i="1"/>
  <c r="T3954" i="1"/>
  <c r="V3954" i="1" s="1"/>
  <c r="R3954" i="1"/>
  <c r="Q3954" i="1"/>
  <c r="S3954" i="1" s="1"/>
  <c r="O3954" i="1"/>
  <c r="P3954" i="1" s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U3953" i="1"/>
  <c r="T3953" i="1"/>
  <c r="V3953" i="1" s="1"/>
  <c r="R3953" i="1"/>
  <c r="S3953" i="1" s="1"/>
  <c r="Q3953" i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V3952" i="1" s="1"/>
  <c r="T3952" i="1"/>
  <c r="S3952" i="1"/>
  <c r="R3952" i="1"/>
  <c r="Q3952" i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V3951" i="1"/>
  <c r="U3951" i="1"/>
  <c r="T3951" i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Y3950" i="1"/>
  <c r="Z3950" i="1" s="1"/>
  <c r="X3950" i="1"/>
  <c r="W3950" i="1"/>
  <c r="U3950" i="1"/>
  <c r="T3950" i="1"/>
  <c r="V3950" i="1" s="1"/>
  <c r="R3950" i="1"/>
  <c r="Q3950" i="1"/>
  <c r="S3950" i="1" s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U3949" i="1"/>
  <c r="T3949" i="1"/>
  <c r="V3949" i="1" s="1"/>
  <c r="R3949" i="1"/>
  <c r="Q3949" i="1"/>
  <c r="S3949" i="1" s="1"/>
  <c r="P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S3948" i="1"/>
  <c r="R3948" i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V3947" i="1"/>
  <c r="U3947" i="1"/>
  <c r="T3947" i="1"/>
  <c r="R3947" i="1"/>
  <c r="Q3947" i="1"/>
  <c r="S3947" i="1" s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Y3946" i="1"/>
  <c r="Z3946" i="1" s="1"/>
  <c r="X3946" i="1"/>
  <c r="W3946" i="1"/>
  <c r="U3946" i="1"/>
  <c r="T3946" i="1"/>
  <c r="V3946" i="1" s="1"/>
  <c r="R3946" i="1"/>
  <c r="Q3946" i="1"/>
  <c r="S3946" i="1" s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U3945" i="1"/>
  <c r="T3945" i="1"/>
  <c r="V3945" i="1" s="1"/>
  <c r="R3945" i="1"/>
  <c r="Q3945" i="1"/>
  <c r="S3945" i="1" s="1"/>
  <c r="P3945" i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U3944" i="1"/>
  <c r="T3944" i="1"/>
  <c r="S3944" i="1"/>
  <c r="R3944" i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V3943" i="1"/>
  <c r="U3943" i="1"/>
  <c r="T3943" i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Y3942" i="1"/>
  <c r="Z3942" i="1" s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U3941" i="1"/>
  <c r="T3941" i="1"/>
  <c r="V3941" i="1" s="1"/>
  <c r="R3941" i="1"/>
  <c r="Q3941" i="1"/>
  <c r="P3941" i="1"/>
  <c r="O3941" i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S3940" i="1"/>
  <c r="R3940" i="1"/>
  <c r="Q3940" i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Z3939" i="1" s="1"/>
  <c r="W3939" i="1"/>
  <c r="V3939" i="1"/>
  <c r="U3939" i="1"/>
  <c r="T3939" i="1"/>
  <c r="R3939" i="1"/>
  <c r="Q3939" i="1"/>
  <c r="S3939" i="1" s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Y3938" i="1"/>
  <c r="Z3938" i="1" s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U3937" i="1"/>
  <c r="T3937" i="1"/>
  <c r="V3937" i="1" s="1"/>
  <c r="R3937" i="1"/>
  <c r="Q3937" i="1"/>
  <c r="S3937" i="1" s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U3936" i="1"/>
  <c r="T3936" i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V3935" i="1"/>
  <c r="U3935" i="1"/>
  <c r="T3935" i="1"/>
  <c r="R3935" i="1"/>
  <c r="Q3935" i="1"/>
  <c r="S3935" i="1" s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Y3934" i="1"/>
  <c r="Z3934" i="1" s="1"/>
  <c r="X3934" i="1"/>
  <c r="W3934" i="1"/>
  <c r="U3934" i="1"/>
  <c r="T3934" i="1"/>
  <c r="V3934" i="1" s="1"/>
  <c r="R3934" i="1"/>
  <c r="Q3934" i="1"/>
  <c r="S3934" i="1" s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U3933" i="1"/>
  <c r="T3933" i="1"/>
  <c r="V3933" i="1" s="1"/>
  <c r="R3933" i="1"/>
  <c r="Q3933" i="1"/>
  <c r="S3933" i="1" s="1"/>
  <c r="P3933" i="1"/>
  <c r="O3933" i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Y3930" i="1"/>
  <c r="Z3930" i="1" s="1"/>
  <c r="X3930" i="1"/>
  <c r="W3930" i="1"/>
  <c r="U3930" i="1"/>
  <c r="T3930" i="1"/>
  <c r="V3930" i="1" s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AB3930" i="1" s="1"/>
  <c r="G3930" i="1"/>
  <c r="F3930" i="1"/>
  <c r="E3930" i="1"/>
  <c r="D3930" i="1"/>
  <c r="B3930" i="1"/>
  <c r="A3930" i="1" s="1"/>
  <c r="AA3929" i="1"/>
  <c r="Z3929" i="1"/>
  <c r="Y3929" i="1"/>
  <c r="X3929" i="1"/>
  <c r="W3929" i="1"/>
  <c r="U3929" i="1"/>
  <c r="T3929" i="1"/>
  <c r="V3929" i="1" s="1"/>
  <c r="R3929" i="1"/>
  <c r="Q3929" i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O3927" i="1"/>
  <c r="N3927" i="1"/>
  <c r="P3927" i="1" s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Y3926" i="1"/>
  <c r="Z3926" i="1" s="1"/>
  <c r="X3926" i="1"/>
  <c r="W3926" i="1"/>
  <c r="U3926" i="1"/>
  <c r="T3926" i="1"/>
  <c r="V3926" i="1" s="1"/>
  <c r="R3926" i="1"/>
  <c r="Q3926" i="1"/>
  <c r="S3926" i="1" s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U3925" i="1"/>
  <c r="T3925" i="1"/>
  <c r="V3925" i="1" s="1"/>
  <c r="R3925" i="1"/>
  <c r="Q3925" i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S3924" i="1"/>
  <c r="R3924" i="1"/>
  <c r="Q3924" i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Y3922" i="1"/>
  <c r="Z3922" i="1" s="1"/>
  <c r="X3922" i="1"/>
  <c r="W3922" i="1"/>
  <c r="U3922" i="1"/>
  <c r="T3922" i="1"/>
  <c r="V3922" i="1" s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U3921" i="1"/>
  <c r="T3921" i="1"/>
  <c r="V3921" i="1" s="1"/>
  <c r="R3921" i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T3920" i="1"/>
  <c r="V3920" i="1" s="1"/>
  <c r="S3920" i="1"/>
  <c r="R3920" i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V3919" i="1"/>
  <c r="U3919" i="1"/>
  <c r="T3919" i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Y3918" i="1"/>
  <c r="Z3918" i="1" s="1"/>
  <c r="X3918" i="1"/>
  <c r="W3918" i="1"/>
  <c r="U3918" i="1"/>
  <c r="T3918" i="1"/>
  <c r="V3918" i="1" s="1"/>
  <c r="R3918" i="1"/>
  <c r="Q3918" i="1"/>
  <c r="S3918" i="1" s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P3917" i="1"/>
  <c r="O3917" i="1"/>
  <c r="N3917" i="1"/>
  <c r="L3917" i="1"/>
  <c r="K3917" i="1"/>
  <c r="M3917" i="1" s="1"/>
  <c r="AB3917" i="1" s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S3916" i="1"/>
  <c r="R3916" i="1"/>
  <c r="Q3916" i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V3915" i="1"/>
  <c r="U3915" i="1"/>
  <c r="T3915" i="1"/>
  <c r="R3915" i="1"/>
  <c r="Q3915" i="1"/>
  <c r="S3915" i="1" s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Y3914" i="1"/>
  <c r="Z3914" i="1" s="1"/>
  <c r="X3914" i="1"/>
  <c r="W3914" i="1"/>
  <c r="U3914" i="1"/>
  <c r="T3914" i="1"/>
  <c r="V3914" i="1" s="1"/>
  <c r="R3914" i="1"/>
  <c r="Q3914" i="1"/>
  <c r="S3914" i="1" s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U3913" i="1"/>
  <c r="T3913" i="1"/>
  <c r="V3913" i="1" s="1"/>
  <c r="R3913" i="1"/>
  <c r="Q3913" i="1"/>
  <c r="P3913" i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U3912" i="1"/>
  <c r="T3912" i="1"/>
  <c r="V3912" i="1" s="1"/>
  <c r="R3912" i="1"/>
  <c r="Q3912" i="1"/>
  <c r="S3912" i="1" s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V3911" i="1" s="1"/>
  <c r="R3911" i="1"/>
  <c r="Q3911" i="1"/>
  <c r="S3911" i="1" s="1"/>
  <c r="O3911" i="1"/>
  <c r="N3911" i="1"/>
  <c r="P3911" i="1" s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Y3910" i="1"/>
  <c r="Z3910" i="1" s="1"/>
  <c r="X3910" i="1"/>
  <c r="W3910" i="1"/>
  <c r="U3910" i="1"/>
  <c r="T3910" i="1"/>
  <c r="V3910" i="1" s="1"/>
  <c r="R3910" i="1"/>
  <c r="Q3910" i="1"/>
  <c r="S3910" i="1" s="1"/>
  <c r="O3910" i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U3909" i="1"/>
  <c r="T3909" i="1"/>
  <c r="V3909" i="1" s="1"/>
  <c r="R3909" i="1"/>
  <c r="Q3909" i="1"/>
  <c r="S3909" i="1" s="1"/>
  <c r="O3909" i="1"/>
  <c r="N3909" i="1"/>
  <c r="P3909" i="1" s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U3908" i="1"/>
  <c r="T3908" i="1"/>
  <c r="R3908" i="1"/>
  <c r="Q3908" i="1"/>
  <c r="S3908" i="1" s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V3907" i="1"/>
  <c r="U3907" i="1"/>
  <c r="T3907" i="1"/>
  <c r="R3907" i="1"/>
  <c r="Q3907" i="1"/>
  <c r="S3907" i="1" s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Z3906" i="1" s="1"/>
  <c r="X3906" i="1"/>
  <c r="W3906" i="1"/>
  <c r="U3906" i="1"/>
  <c r="T3906" i="1"/>
  <c r="V3906" i="1" s="1"/>
  <c r="R3906" i="1"/>
  <c r="Q3906" i="1"/>
  <c r="S3906" i="1" s="1"/>
  <c r="O3906" i="1"/>
  <c r="N3906" i="1"/>
  <c r="P3906" i="1" s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U3905" i="1"/>
  <c r="T3905" i="1"/>
  <c r="R3905" i="1"/>
  <c r="Q3905" i="1"/>
  <c r="P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S3904" i="1"/>
  <c r="R3904" i="1"/>
  <c r="Q3904" i="1"/>
  <c r="O3904" i="1"/>
  <c r="N3904" i="1"/>
  <c r="P3904" i="1" s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Z3903" i="1" s="1"/>
  <c r="W3903" i="1"/>
  <c r="V3903" i="1"/>
  <c r="U3903" i="1"/>
  <c r="T3903" i="1"/>
  <c r="R3903" i="1"/>
  <c r="Q3903" i="1"/>
  <c r="S3903" i="1" s="1"/>
  <c r="O3903" i="1"/>
  <c r="N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Y3902" i="1"/>
  <c r="Z3902" i="1" s="1"/>
  <c r="X3902" i="1"/>
  <c r="W3902" i="1"/>
  <c r="U3902" i="1"/>
  <c r="T3902" i="1"/>
  <c r="V3902" i="1" s="1"/>
  <c r="R3902" i="1"/>
  <c r="Q3902" i="1"/>
  <c r="S3902" i="1" s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P3901" i="1"/>
  <c r="O3901" i="1"/>
  <c r="N3901" i="1"/>
  <c r="L3901" i="1"/>
  <c r="K3901" i="1"/>
  <c r="M3901" i="1" s="1"/>
  <c r="J3901" i="1"/>
  <c r="I3901" i="1"/>
  <c r="AB3901" i="1" s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T3900" i="1"/>
  <c r="S3900" i="1"/>
  <c r="R3900" i="1"/>
  <c r="Q3900" i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V3899" i="1" s="1"/>
  <c r="R3899" i="1"/>
  <c r="Q3899" i="1"/>
  <c r="S3899" i="1" s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Z3898" i="1" s="1"/>
  <c r="X3898" i="1"/>
  <c r="W3898" i="1"/>
  <c r="U3898" i="1"/>
  <c r="T3898" i="1"/>
  <c r="V3898" i="1" s="1"/>
  <c r="R3898" i="1"/>
  <c r="Q3898" i="1"/>
  <c r="O3898" i="1"/>
  <c r="N3898" i="1"/>
  <c r="P3898" i="1" s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U3897" i="1"/>
  <c r="T3897" i="1"/>
  <c r="R3897" i="1"/>
  <c r="Q3897" i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R3896" i="1"/>
  <c r="Q3896" i="1"/>
  <c r="S3896" i="1" s="1"/>
  <c r="O3896" i="1"/>
  <c r="N3896" i="1"/>
  <c r="P3896" i="1" s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R3895" i="1"/>
  <c r="Q3895" i="1"/>
  <c r="S3895" i="1" s="1"/>
  <c r="O3895" i="1"/>
  <c r="N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Z3894" i="1" s="1"/>
  <c r="X3894" i="1"/>
  <c r="W3894" i="1"/>
  <c r="U3894" i="1"/>
  <c r="T3894" i="1"/>
  <c r="V3894" i="1" s="1"/>
  <c r="R3894" i="1"/>
  <c r="Q3894" i="1"/>
  <c r="O3894" i="1"/>
  <c r="N3894" i="1"/>
  <c r="P3894" i="1" s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B3893" i="1"/>
  <c r="AA3893" i="1"/>
  <c r="Z3893" i="1"/>
  <c r="Y3893" i="1"/>
  <c r="X3893" i="1"/>
  <c r="W3893" i="1"/>
  <c r="U3893" i="1"/>
  <c r="T3893" i="1"/>
  <c r="V3893" i="1" s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R3892" i="1"/>
  <c r="Q3892" i="1"/>
  <c r="S3892" i="1" s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V3891" i="1"/>
  <c r="U3891" i="1"/>
  <c r="T3891" i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Y3890" i="1"/>
  <c r="Z3890" i="1" s="1"/>
  <c r="X3890" i="1"/>
  <c r="W3890" i="1"/>
  <c r="U3890" i="1"/>
  <c r="T3890" i="1"/>
  <c r="V3890" i="1" s="1"/>
  <c r="R3890" i="1"/>
  <c r="Q3890" i="1"/>
  <c r="S3890" i="1" s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V3889" i="1"/>
  <c r="U3889" i="1"/>
  <c r="T3889" i="1"/>
  <c r="R3889" i="1"/>
  <c r="Q3889" i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Y3888" i="1"/>
  <c r="Z3888" i="1" s="1"/>
  <c r="X3888" i="1"/>
  <c r="W3888" i="1"/>
  <c r="V3888" i="1"/>
  <c r="U3888" i="1"/>
  <c r="T3888" i="1"/>
  <c r="S3888" i="1"/>
  <c r="R3888" i="1"/>
  <c r="Q3888" i="1"/>
  <c r="O3888" i="1"/>
  <c r="N3888" i="1"/>
  <c r="P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W3887" i="1"/>
  <c r="V3887" i="1"/>
  <c r="U3887" i="1"/>
  <c r="T3887" i="1"/>
  <c r="R3887" i="1"/>
  <c r="Q3887" i="1"/>
  <c r="S3887" i="1" s="1"/>
  <c r="P3887" i="1"/>
  <c r="O3887" i="1"/>
  <c r="N3887" i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S3886" i="1"/>
  <c r="R3886" i="1"/>
  <c r="Q3886" i="1"/>
  <c r="O3886" i="1"/>
  <c r="P3886" i="1" s="1"/>
  <c r="AB3886" i="1" s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V3885" i="1"/>
  <c r="U3885" i="1"/>
  <c r="T3885" i="1"/>
  <c r="R3885" i="1"/>
  <c r="S3885" i="1" s="1"/>
  <c r="Q3885" i="1"/>
  <c r="P3885" i="1"/>
  <c r="O3885" i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V3884" i="1"/>
  <c r="U3884" i="1"/>
  <c r="T3884" i="1"/>
  <c r="R3884" i="1"/>
  <c r="Q3884" i="1"/>
  <c r="S3884" i="1" s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T3883" i="1"/>
  <c r="V3883" i="1" s="1"/>
  <c r="R3883" i="1"/>
  <c r="Q3883" i="1"/>
  <c r="S3883" i="1" s="1"/>
  <c r="P3883" i="1"/>
  <c r="O3883" i="1"/>
  <c r="N3883" i="1"/>
  <c r="L3883" i="1"/>
  <c r="M3883" i="1" s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V3882" i="1" s="1"/>
  <c r="S3882" i="1"/>
  <c r="R3882" i="1"/>
  <c r="Q3882" i="1"/>
  <c r="O3882" i="1"/>
  <c r="P3882" i="1" s="1"/>
  <c r="AB3882" i="1" s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V3881" i="1"/>
  <c r="U3881" i="1"/>
  <c r="T3881" i="1"/>
  <c r="S3881" i="1"/>
  <c r="R3881" i="1"/>
  <c r="Q3881" i="1"/>
  <c r="O3881" i="1"/>
  <c r="N3881" i="1"/>
  <c r="P3881" i="1" s="1"/>
  <c r="L3881" i="1"/>
  <c r="K3881" i="1"/>
  <c r="M3881" i="1" s="1"/>
  <c r="AB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V3880" i="1"/>
  <c r="U3880" i="1"/>
  <c r="T3880" i="1"/>
  <c r="R3880" i="1"/>
  <c r="Q3880" i="1"/>
  <c r="S3880" i="1" s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W3879" i="1"/>
  <c r="U3879" i="1"/>
  <c r="T3879" i="1"/>
  <c r="V3879" i="1" s="1"/>
  <c r="R3879" i="1"/>
  <c r="Q3879" i="1"/>
  <c r="S3879" i="1" s="1"/>
  <c r="P3879" i="1"/>
  <c r="O3879" i="1"/>
  <c r="N3879" i="1"/>
  <c r="L3879" i="1"/>
  <c r="M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S3878" i="1"/>
  <c r="R3878" i="1"/>
  <c r="Q3878" i="1"/>
  <c r="P3878" i="1"/>
  <c r="AB3878" i="1" s="1"/>
  <c r="O3878" i="1"/>
  <c r="N3878" i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V3877" i="1"/>
  <c r="U3877" i="1"/>
  <c r="T3877" i="1"/>
  <c r="S3877" i="1"/>
  <c r="R3877" i="1"/>
  <c r="Q3877" i="1"/>
  <c r="O3877" i="1"/>
  <c r="N3877" i="1"/>
  <c r="P3877" i="1" s="1"/>
  <c r="L3877" i="1"/>
  <c r="K3877" i="1"/>
  <c r="M3877" i="1" s="1"/>
  <c r="AB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U3876" i="1"/>
  <c r="V3876" i="1" s="1"/>
  <c r="T3876" i="1"/>
  <c r="R3876" i="1"/>
  <c r="Q3876" i="1"/>
  <c r="S3876" i="1" s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W3875" i="1"/>
  <c r="U3875" i="1"/>
  <c r="T3875" i="1"/>
  <c r="V3875" i="1" s="1"/>
  <c r="R3875" i="1"/>
  <c r="Q3875" i="1"/>
  <c r="S3875" i="1" s="1"/>
  <c r="P3875" i="1"/>
  <c r="O3875" i="1"/>
  <c r="N3875" i="1"/>
  <c r="L3875" i="1"/>
  <c r="M3875" i="1" s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T3874" i="1"/>
  <c r="V3874" i="1" s="1"/>
  <c r="S3874" i="1"/>
  <c r="R3874" i="1"/>
  <c r="Q3874" i="1"/>
  <c r="O3874" i="1"/>
  <c r="P3874" i="1" s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S3873" i="1" s="1"/>
  <c r="Q3873" i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V3872" i="1"/>
  <c r="U3872" i="1"/>
  <c r="T3872" i="1"/>
  <c r="R3872" i="1"/>
  <c r="Q3872" i="1"/>
  <c r="S3872" i="1" s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R3871" i="1"/>
  <c r="Q3871" i="1"/>
  <c r="S3871" i="1" s="1"/>
  <c r="P3871" i="1"/>
  <c r="O3871" i="1"/>
  <c r="N3871" i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R3870" i="1"/>
  <c r="Q3870" i="1"/>
  <c r="S3870" i="1" s="1"/>
  <c r="P3870" i="1"/>
  <c r="O3870" i="1"/>
  <c r="N3870" i="1"/>
  <c r="L3870" i="1"/>
  <c r="K3870" i="1"/>
  <c r="M3870" i="1" s="1"/>
  <c r="AB3870" i="1" s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U3869" i="1"/>
  <c r="T3869" i="1"/>
  <c r="V3869" i="1" s="1"/>
  <c r="R3869" i="1"/>
  <c r="S3869" i="1" s="1"/>
  <c r="Q3869" i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V3868" i="1"/>
  <c r="U3868" i="1"/>
  <c r="T3868" i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W3867" i="1"/>
  <c r="U3867" i="1"/>
  <c r="T3867" i="1"/>
  <c r="V3867" i="1" s="1"/>
  <c r="R3867" i="1"/>
  <c r="Q3867" i="1"/>
  <c r="S3867" i="1" s="1"/>
  <c r="O3867" i="1"/>
  <c r="N3867" i="1"/>
  <c r="P3867" i="1" s="1"/>
  <c r="L3867" i="1"/>
  <c r="M3867" i="1" s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R3866" i="1"/>
  <c r="Q3866" i="1"/>
  <c r="S3866" i="1" s="1"/>
  <c r="P3866" i="1"/>
  <c r="O3866" i="1"/>
  <c r="N3866" i="1"/>
  <c r="L3866" i="1"/>
  <c r="K3866" i="1"/>
  <c r="M3866" i="1" s="1"/>
  <c r="AB3866" i="1" s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U3865" i="1"/>
  <c r="T3865" i="1"/>
  <c r="V3865" i="1" s="1"/>
  <c r="S3865" i="1"/>
  <c r="R3865" i="1"/>
  <c r="Q3865" i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V3864" i="1" s="1"/>
  <c r="T3864" i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Z3863" i="1" s="1"/>
  <c r="W3863" i="1"/>
  <c r="U3863" i="1"/>
  <c r="T3863" i="1"/>
  <c r="V3863" i="1" s="1"/>
  <c r="R3863" i="1"/>
  <c r="Q3863" i="1"/>
  <c r="S3863" i="1" s="1"/>
  <c r="O3863" i="1"/>
  <c r="N3863" i="1"/>
  <c r="P3863" i="1" s="1"/>
  <c r="L3863" i="1"/>
  <c r="M3863" i="1" s="1"/>
  <c r="K3863" i="1"/>
  <c r="J3863" i="1"/>
  <c r="I3863" i="1"/>
  <c r="H3863" i="1"/>
  <c r="AB3863" i="1" s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R3862" i="1"/>
  <c r="Q3862" i="1"/>
  <c r="S3862" i="1" s="1"/>
  <c r="O3862" i="1"/>
  <c r="P3862" i="1" s="1"/>
  <c r="N3862" i="1"/>
  <c r="L3862" i="1"/>
  <c r="K3862" i="1"/>
  <c r="M3862" i="1" s="1"/>
  <c r="AB3862" i="1" s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U3861" i="1"/>
  <c r="T3861" i="1"/>
  <c r="V3861" i="1" s="1"/>
  <c r="S3861" i="1"/>
  <c r="R3861" i="1"/>
  <c r="Q3861" i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V3860" i="1"/>
  <c r="U3860" i="1"/>
  <c r="T3860" i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W3859" i="1"/>
  <c r="U3859" i="1"/>
  <c r="T3859" i="1"/>
  <c r="V3859" i="1" s="1"/>
  <c r="R3859" i="1"/>
  <c r="Q3859" i="1"/>
  <c r="S3859" i="1" s="1"/>
  <c r="O3859" i="1"/>
  <c r="N3859" i="1"/>
  <c r="P3859" i="1" s="1"/>
  <c r="L3859" i="1"/>
  <c r="M3859" i="1" s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P3858" i="1"/>
  <c r="O3858" i="1"/>
  <c r="N3858" i="1"/>
  <c r="L3858" i="1"/>
  <c r="K3858" i="1"/>
  <c r="M3858" i="1" s="1"/>
  <c r="AB3858" i="1" s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U3857" i="1"/>
  <c r="T3857" i="1"/>
  <c r="V3857" i="1" s="1"/>
  <c r="S3857" i="1"/>
  <c r="R3857" i="1"/>
  <c r="Q3857" i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Z3856" i="1" s="1"/>
  <c r="X3856" i="1"/>
  <c r="W3856" i="1"/>
  <c r="V3856" i="1"/>
  <c r="U3856" i="1"/>
  <c r="T3856" i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W3855" i="1"/>
  <c r="U3855" i="1"/>
  <c r="T3855" i="1"/>
  <c r="V3855" i="1" s="1"/>
  <c r="R3855" i="1"/>
  <c r="Q3855" i="1"/>
  <c r="S3855" i="1" s="1"/>
  <c r="O3855" i="1"/>
  <c r="N3855" i="1"/>
  <c r="P3855" i="1" s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R3854" i="1"/>
  <c r="Q3854" i="1"/>
  <c r="S3854" i="1" s="1"/>
  <c r="P3854" i="1"/>
  <c r="O3854" i="1"/>
  <c r="N3854" i="1"/>
  <c r="L3854" i="1"/>
  <c r="K3854" i="1"/>
  <c r="M3854" i="1" s="1"/>
  <c r="AB3854" i="1" s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U3853" i="1"/>
  <c r="T3853" i="1"/>
  <c r="V3853" i="1" s="1"/>
  <c r="S3853" i="1"/>
  <c r="R3853" i="1"/>
  <c r="Q3853" i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V3852" i="1"/>
  <c r="U3852" i="1"/>
  <c r="T3852" i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R3851" i="1"/>
  <c r="Q3851" i="1"/>
  <c r="S3851" i="1" s="1"/>
  <c r="O3851" i="1"/>
  <c r="N3851" i="1"/>
  <c r="P3851" i="1" s="1"/>
  <c r="L3851" i="1"/>
  <c r="M3851" i="1" s="1"/>
  <c r="K3851" i="1"/>
  <c r="J3851" i="1"/>
  <c r="I3851" i="1"/>
  <c r="H3851" i="1"/>
  <c r="AB3851" i="1" s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V3850" i="1" s="1"/>
  <c r="R3850" i="1"/>
  <c r="Q3850" i="1"/>
  <c r="S3850" i="1" s="1"/>
  <c r="P3850" i="1"/>
  <c r="O3850" i="1"/>
  <c r="N3850" i="1"/>
  <c r="L3850" i="1"/>
  <c r="K3850" i="1"/>
  <c r="M3850" i="1" s="1"/>
  <c r="AB3850" i="1" s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U3849" i="1"/>
  <c r="T3849" i="1"/>
  <c r="V3849" i="1" s="1"/>
  <c r="S3849" i="1"/>
  <c r="R3849" i="1"/>
  <c r="Q3849" i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V3848" i="1"/>
  <c r="U3848" i="1"/>
  <c r="T3848" i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Y3847" i="1"/>
  <c r="X3847" i="1"/>
  <c r="W3847" i="1"/>
  <c r="U3847" i="1"/>
  <c r="T3847" i="1"/>
  <c r="V3847" i="1" s="1"/>
  <c r="R3847" i="1"/>
  <c r="Q3847" i="1"/>
  <c r="S3847" i="1" s="1"/>
  <c r="O3847" i="1"/>
  <c r="N3847" i="1"/>
  <c r="P3847" i="1" s="1"/>
  <c r="L3847" i="1"/>
  <c r="M3847" i="1" s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R3846" i="1"/>
  <c r="Q3846" i="1"/>
  <c r="S3846" i="1" s="1"/>
  <c r="P3846" i="1"/>
  <c r="O3846" i="1"/>
  <c r="N3846" i="1"/>
  <c r="L3846" i="1"/>
  <c r="K3846" i="1"/>
  <c r="M3846" i="1" s="1"/>
  <c r="AB3846" i="1" s="1"/>
  <c r="J3846" i="1"/>
  <c r="I3846" i="1"/>
  <c r="H3846" i="1"/>
  <c r="G3846" i="1"/>
  <c r="F3846" i="1"/>
  <c r="E3846" i="1"/>
  <c r="D3846" i="1"/>
  <c r="B3846" i="1"/>
  <c r="A3846" i="1" s="1"/>
  <c r="AA3845" i="1"/>
  <c r="Z3845" i="1"/>
  <c r="Y3845" i="1"/>
  <c r="X3845" i="1"/>
  <c r="W3845" i="1"/>
  <c r="U3845" i="1"/>
  <c r="T3845" i="1"/>
  <c r="V3845" i="1" s="1"/>
  <c r="S3845" i="1"/>
  <c r="R3845" i="1"/>
  <c r="Q3845" i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Z3844" i="1" s="1"/>
  <c r="X3844" i="1"/>
  <c r="W3844" i="1"/>
  <c r="V3844" i="1"/>
  <c r="U3844" i="1"/>
  <c r="T3844" i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R3843" i="1"/>
  <c r="Q3843" i="1"/>
  <c r="S3843" i="1" s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V3842" i="1" s="1"/>
  <c r="R3842" i="1"/>
  <c r="Q3842" i="1"/>
  <c r="S3842" i="1" s="1"/>
  <c r="O3842" i="1"/>
  <c r="P3842" i="1" s="1"/>
  <c r="AB3842" i="1" s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U3841" i="1"/>
  <c r="T3841" i="1"/>
  <c r="V3841" i="1" s="1"/>
  <c r="R3841" i="1"/>
  <c r="S3841" i="1" s="1"/>
  <c r="Q3841" i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V3840" i="1"/>
  <c r="U3840" i="1"/>
  <c r="T3840" i="1"/>
  <c r="R3840" i="1"/>
  <c r="Q3840" i="1"/>
  <c r="S3840" i="1" s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Y3839" i="1"/>
  <c r="Z3839" i="1" s="1"/>
  <c r="X3839" i="1"/>
  <c r="W3839" i="1"/>
  <c r="U3839" i="1"/>
  <c r="T3839" i="1"/>
  <c r="V3839" i="1" s="1"/>
  <c r="R3839" i="1"/>
  <c r="Q3839" i="1"/>
  <c r="S3839" i="1" s="1"/>
  <c r="O3839" i="1"/>
  <c r="N3839" i="1"/>
  <c r="P3839" i="1" s="1"/>
  <c r="L3839" i="1"/>
  <c r="M3839" i="1" s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R3838" i="1"/>
  <c r="Q3838" i="1"/>
  <c r="S3838" i="1" s="1"/>
  <c r="P3838" i="1"/>
  <c r="O3838" i="1"/>
  <c r="N3838" i="1"/>
  <c r="L3838" i="1"/>
  <c r="K3838" i="1"/>
  <c r="M3838" i="1" s="1"/>
  <c r="AB3838" i="1" s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U3837" i="1"/>
  <c r="T3837" i="1"/>
  <c r="V3837" i="1" s="1"/>
  <c r="S3837" i="1"/>
  <c r="R3837" i="1"/>
  <c r="Q3837" i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V3836" i="1" s="1"/>
  <c r="T3836" i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U3835" i="1"/>
  <c r="T3835" i="1"/>
  <c r="V3835" i="1" s="1"/>
  <c r="R3835" i="1"/>
  <c r="Q3835" i="1"/>
  <c r="S3835" i="1" s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T3834" i="1"/>
  <c r="V3834" i="1" s="1"/>
  <c r="R3834" i="1"/>
  <c r="Q3834" i="1"/>
  <c r="S3834" i="1" s="1"/>
  <c r="O3834" i="1"/>
  <c r="P3834" i="1" s="1"/>
  <c r="AB3834" i="1" s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Z3833" i="1" s="1"/>
  <c r="W3833" i="1"/>
  <c r="U3833" i="1"/>
  <c r="T3833" i="1"/>
  <c r="V3833" i="1" s="1"/>
  <c r="R3833" i="1"/>
  <c r="S3833" i="1" s="1"/>
  <c r="Q3833" i="1"/>
  <c r="O3833" i="1"/>
  <c r="N3833" i="1"/>
  <c r="P3833" i="1" s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V3832" i="1" s="1"/>
  <c r="T3832" i="1"/>
  <c r="R3832" i="1"/>
  <c r="Q3832" i="1"/>
  <c r="S3832" i="1" s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U3831" i="1"/>
  <c r="T3831" i="1"/>
  <c r="V3831" i="1" s="1"/>
  <c r="R3831" i="1"/>
  <c r="Q3831" i="1"/>
  <c r="S3831" i="1" s="1"/>
  <c r="O3831" i="1"/>
  <c r="N3831" i="1"/>
  <c r="P3831" i="1" s="1"/>
  <c r="L3831" i="1"/>
  <c r="M3831" i="1" s="1"/>
  <c r="K3831" i="1"/>
  <c r="J3831" i="1"/>
  <c r="I3831" i="1"/>
  <c r="H3831" i="1"/>
  <c r="AB3831" i="1" s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R3830" i="1"/>
  <c r="Q3830" i="1"/>
  <c r="S3830" i="1" s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U3829" i="1"/>
  <c r="T3829" i="1"/>
  <c r="V3829" i="1" s="1"/>
  <c r="S3829" i="1"/>
  <c r="R3829" i="1"/>
  <c r="Q3829" i="1"/>
  <c r="O3829" i="1"/>
  <c r="N3829" i="1"/>
  <c r="P3829" i="1" s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Z3828" i="1" s="1"/>
  <c r="X3828" i="1"/>
  <c r="W3828" i="1"/>
  <c r="V3828" i="1"/>
  <c r="U3828" i="1"/>
  <c r="T3828" i="1"/>
  <c r="R3828" i="1"/>
  <c r="S3828" i="1" s="1"/>
  <c r="Q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U3827" i="1"/>
  <c r="T3827" i="1"/>
  <c r="V3827" i="1" s="1"/>
  <c r="R3827" i="1"/>
  <c r="Q3827" i="1"/>
  <c r="O3827" i="1"/>
  <c r="N3827" i="1"/>
  <c r="P3827" i="1" s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V3826" i="1" s="1"/>
  <c r="S3826" i="1"/>
  <c r="R3826" i="1"/>
  <c r="Q3826" i="1"/>
  <c r="O3826" i="1"/>
  <c r="P3826" i="1" s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S3825" i="1"/>
  <c r="R3825" i="1"/>
  <c r="Q3825" i="1"/>
  <c r="P3825" i="1"/>
  <c r="O3825" i="1"/>
  <c r="N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Z3824" i="1" s="1"/>
  <c r="X3824" i="1"/>
  <c r="W3824" i="1"/>
  <c r="U3824" i="1"/>
  <c r="V3824" i="1" s="1"/>
  <c r="T3824" i="1"/>
  <c r="R3824" i="1"/>
  <c r="Q3824" i="1"/>
  <c r="S3824" i="1" s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V3823" i="1"/>
  <c r="U3823" i="1"/>
  <c r="T3823" i="1"/>
  <c r="R3823" i="1"/>
  <c r="Q3823" i="1"/>
  <c r="S3823" i="1" s="1"/>
  <c r="P3823" i="1"/>
  <c r="O3823" i="1"/>
  <c r="N3823" i="1"/>
  <c r="M3823" i="1"/>
  <c r="L3823" i="1"/>
  <c r="K3823" i="1"/>
  <c r="J3823" i="1"/>
  <c r="I3823" i="1"/>
  <c r="AB3823" i="1" s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R3822" i="1"/>
  <c r="Q3822" i="1"/>
  <c r="S3822" i="1" s="1"/>
  <c r="P3822" i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R3821" i="1"/>
  <c r="Q3821" i="1"/>
  <c r="S3821" i="1" s="1"/>
  <c r="O3821" i="1"/>
  <c r="N3821" i="1"/>
  <c r="P3821" i="1" s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V3820" i="1"/>
  <c r="U3820" i="1"/>
  <c r="T3820" i="1"/>
  <c r="R3820" i="1"/>
  <c r="S3820" i="1" s="1"/>
  <c r="Q3820" i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Q3819" i="1"/>
  <c r="S3819" i="1" s="1"/>
  <c r="P3819" i="1"/>
  <c r="O3819" i="1"/>
  <c r="N3819" i="1"/>
  <c r="L3819" i="1"/>
  <c r="K3819" i="1"/>
  <c r="M3819" i="1" s="1"/>
  <c r="AB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R3818" i="1"/>
  <c r="Q3818" i="1"/>
  <c r="S3818" i="1" s="1"/>
  <c r="O3818" i="1"/>
  <c r="N3818" i="1"/>
  <c r="P3818" i="1" s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T3817" i="1"/>
  <c r="V3817" i="1" s="1"/>
  <c r="R3817" i="1"/>
  <c r="Q3817" i="1"/>
  <c r="S3817" i="1" s="1"/>
  <c r="P3817" i="1"/>
  <c r="O3817" i="1"/>
  <c r="N3817" i="1"/>
  <c r="L3817" i="1"/>
  <c r="M3817" i="1" s="1"/>
  <c r="K3817" i="1"/>
  <c r="J3817" i="1"/>
  <c r="I3817" i="1"/>
  <c r="H3817" i="1"/>
  <c r="G3817" i="1"/>
  <c r="F3817" i="1"/>
  <c r="E3817" i="1"/>
  <c r="D3817" i="1"/>
  <c r="B3817" i="1"/>
  <c r="A3817" i="1" s="1"/>
  <c r="AA3816" i="1"/>
  <c r="Y3816" i="1"/>
  <c r="Z3816" i="1" s="1"/>
  <c r="X3816" i="1"/>
  <c r="W3816" i="1"/>
  <c r="U3816" i="1"/>
  <c r="T3816" i="1"/>
  <c r="V3816" i="1" s="1"/>
  <c r="S3816" i="1"/>
  <c r="R3816" i="1"/>
  <c r="Q3816" i="1"/>
  <c r="O3816" i="1"/>
  <c r="P3816" i="1" s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V3815" i="1"/>
  <c r="U3815" i="1"/>
  <c r="T3815" i="1"/>
  <c r="R3815" i="1"/>
  <c r="S3815" i="1" s="1"/>
  <c r="Q3815" i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V3814" i="1" s="1"/>
  <c r="T3814" i="1"/>
  <c r="R3814" i="1"/>
  <c r="Q3814" i="1"/>
  <c r="S3814" i="1" s="1"/>
  <c r="O3814" i="1"/>
  <c r="N3814" i="1"/>
  <c r="P3814" i="1" s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U3813" i="1"/>
  <c r="T3813" i="1"/>
  <c r="V3813" i="1" s="1"/>
  <c r="R3813" i="1"/>
  <c r="Q3813" i="1"/>
  <c r="S3813" i="1" s="1"/>
  <c r="P3813" i="1"/>
  <c r="O3813" i="1"/>
  <c r="N3813" i="1"/>
  <c r="L3813" i="1"/>
  <c r="M3813" i="1" s="1"/>
  <c r="K3813" i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U3812" i="1"/>
  <c r="T3812" i="1"/>
  <c r="V3812" i="1" s="1"/>
  <c r="S3812" i="1"/>
  <c r="R3812" i="1"/>
  <c r="Q3812" i="1"/>
  <c r="O3812" i="1"/>
  <c r="P3812" i="1" s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V3811" i="1"/>
  <c r="U3811" i="1"/>
  <c r="T3811" i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U3810" i="1"/>
  <c r="T3810" i="1"/>
  <c r="V3810" i="1" s="1"/>
  <c r="R3810" i="1"/>
  <c r="Q3810" i="1"/>
  <c r="S3810" i="1" s="1"/>
  <c r="O3810" i="1"/>
  <c r="N3810" i="1"/>
  <c r="P3810" i="1" s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Y3809" i="1"/>
  <c r="X3809" i="1"/>
  <c r="Z3809" i="1" s="1"/>
  <c r="W3809" i="1"/>
  <c r="U3809" i="1"/>
  <c r="T3809" i="1"/>
  <c r="V3809" i="1" s="1"/>
  <c r="R3809" i="1"/>
  <c r="Q3809" i="1"/>
  <c r="S3809" i="1" s="1"/>
  <c r="P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U3808" i="1"/>
  <c r="T3808" i="1"/>
  <c r="V3808" i="1" s="1"/>
  <c r="S3808" i="1"/>
  <c r="R3808" i="1"/>
  <c r="Q3808" i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V3807" i="1"/>
  <c r="U3807" i="1"/>
  <c r="T3807" i="1"/>
  <c r="R3807" i="1"/>
  <c r="Q3807" i="1"/>
  <c r="S3807" i="1" s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V3806" i="1" s="1"/>
  <c r="R3806" i="1"/>
  <c r="Q3806" i="1"/>
  <c r="S3806" i="1" s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P3805" i="1"/>
  <c r="O3805" i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U3804" i="1"/>
  <c r="T3804" i="1"/>
  <c r="V3804" i="1" s="1"/>
  <c r="S3804" i="1"/>
  <c r="R3804" i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V3803" i="1"/>
  <c r="U3803" i="1"/>
  <c r="T3803" i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R3802" i="1"/>
  <c r="Q3802" i="1"/>
  <c r="S3802" i="1" s="1"/>
  <c r="O3802" i="1"/>
  <c r="P3802" i="1" s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P3801" i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U3800" i="1"/>
  <c r="T3800" i="1"/>
  <c r="V3800" i="1" s="1"/>
  <c r="S3800" i="1"/>
  <c r="R3800" i="1"/>
  <c r="Q3800" i="1"/>
  <c r="O3800" i="1"/>
  <c r="N3800" i="1"/>
  <c r="P3800" i="1" s="1"/>
  <c r="L3800" i="1"/>
  <c r="K3800" i="1"/>
  <c r="M3800" i="1" s="1"/>
  <c r="J3800" i="1"/>
  <c r="I3800" i="1"/>
  <c r="H3800" i="1"/>
  <c r="AB3800" i="1" s="1"/>
  <c r="G3800" i="1"/>
  <c r="F3800" i="1"/>
  <c r="E3800" i="1"/>
  <c r="D3800" i="1"/>
  <c r="B3800" i="1"/>
  <c r="A3800" i="1" s="1"/>
  <c r="AA3799" i="1"/>
  <c r="Z3799" i="1"/>
  <c r="Y3799" i="1"/>
  <c r="X3799" i="1"/>
  <c r="W3799" i="1"/>
  <c r="V3799" i="1"/>
  <c r="U3799" i="1"/>
  <c r="T3799" i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R3798" i="1"/>
  <c r="Q3798" i="1"/>
  <c r="S3798" i="1" s="1"/>
  <c r="O3798" i="1"/>
  <c r="N3798" i="1"/>
  <c r="P3798" i="1" s="1"/>
  <c r="M3798" i="1"/>
  <c r="L3798" i="1"/>
  <c r="K3798" i="1"/>
  <c r="J3798" i="1"/>
  <c r="I3798" i="1"/>
  <c r="H3798" i="1"/>
  <c r="AB3798" i="1" s="1"/>
  <c r="G3798" i="1"/>
  <c r="F3798" i="1"/>
  <c r="E3798" i="1"/>
  <c r="D3798" i="1"/>
  <c r="B3798" i="1"/>
  <c r="A3798" i="1" s="1"/>
  <c r="AA3797" i="1"/>
  <c r="Y3797" i="1"/>
  <c r="X3797" i="1"/>
  <c r="Z3797" i="1" s="1"/>
  <c r="W3797" i="1"/>
  <c r="U3797" i="1"/>
  <c r="T3797" i="1"/>
  <c r="V3797" i="1" s="1"/>
  <c r="R3797" i="1"/>
  <c r="Q3797" i="1"/>
  <c r="S3797" i="1" s="1"/>
  <c r="P3797" i="1"/>
  <c r="O3797" i="1"/>
  <c r="N3797" i="1"/>
  <c r="L3797" i="1"/>
  <c r="K3797" i="1"/>
  <c r="M3797" i="1" s="1"/>
  <c r="J3797" i="1"/>
  <c r="I3797" i="1"/>
  <c r="H3797" i="1"/>
  <c r="AB3797" i="1" s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T3796" i="1"/>
  <c r="V3796" i="1" s="1"/>
  <c r="S3796" i="1"/>
  <c r="R3796" i="1"/>
  <c r="Q3796" i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V3795" i="1"/>
  <c r="U3795" i="1"/>
  <c r="T3795" i="1"/>
  <c r="R3795" i="1"/>
  <c r="S3795" i="1" s="1"/>
  <c r="Q3795" i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R3794" i="1"/>
  <c r="Q3794" i="1"/>
  <c r="S3794" i="1" s="1"/>
  <c r="O3794" i="1"/>
  <c r="N3794" i="1"/>
  <c r="P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Z3793" i="1" s="1"/>
  <c r="W3793" i="1"/>
  <c r="U3793" i="1"/>
  <c r="T3793" i="1"/>
  <c r="V3793" i="1" s="1"/>
  <c r="R3793" i="1"/>
  <c r="Q3793" i="1"/>
  <c r="S3793" i="1" s="1"/>
  <c r="P3793" i="1"/>
  <c r="O3793" i="1"/>
  <c r="N3793" i="1"/>
  <c r="L3793" i="1"/>
  <c r="K3793" i="1"/>
  <c r="M3793" i="1" s="1"/>
  <c r="J3793" i="1"/>
  <c r="I3793" i="1"/>
  <c r="H3793" i="1"/>
  <c r="AB3793" i="1" s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U3792" i="1"/>
  <c r="T3792" i="1"/>
  <c r="V3792" i="1" s="1"/>
  <c r="S3792" i="1"/>
  <c r="R3792" i="1"/>
  <c r="Q3792" i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V3791" i="1"/>
  <c r="U3791" i="1"/>
  <c r="T3791" i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U3790" i="1"/>
  <c r="T3790" i="1"/>
  <c r="V3790" i="1" s="1"/>
  <c r="R3790" i="1"/>
  <c r="Q3790" i="1"/>
  <c r="S3790" i="1" s="1"/>
  <c r="O3790" i="1"/>
  <c r="N3790" i="1"/>
  <c r="P3790" i="1" s="1"/>
  <c r="M3790" i="1"/>
  <c r="L3790" i="1"/>
  <c r="K3790" i="1"/>
  <c r="J3790" i="1"/>
  <c r="I3790" i="1"/>
  <c r="H3790" i="1"/>
  <c r="AB3790" i="1" s="1"/>
  <c r="G3790" i="1"/>
  <c r="F3790" i="1"/>
  <c r="E3790" i="1"/>
  <c r="D3790" i="1"/>
  <c r="B3790" i="1"/>
  <c r="A3790" i="1" s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P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T3788" i="1"/>
  <c r="V3788" i="1" s="1"/>
  <c r="S3788" i="1"/>
  <c r="R3788" i="1"/>
  <c r="Q3788" i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V3787" i="1"/>
  <c r="U3787" i="1"/>
  <c r="T3787" i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M3786" i="1"/>
  <c r="L3786" i="1"/>
  <c r="K3786" i="1"/>
  <c r="J3786" i="1"/>
  <c r="I3786" i="1"/>
  <c r="H3786" i="1"/>
  <c r="AB3786" i="1" s="1"/>
  <c r="G3786" i="1"/>
  <c r="F3786" i="1"/>
  <c r="E3786" i="1"/>
  <c r="D3786" i="1"/>
  <c r="B3786" i="1"/>
  <c r="A3786" i="1" s="1"/>
  <c r="AA3785" i="1"/>
  <c r="Y3785" i="1"/>
  <c r="X3785" i="1"/>
  <c r="Z3785" i="1" s="1"/>
  <c r="W3785" i="1"/>
  <c r="U3785" i="1"/>
  <c r="T3785" i="1"/>
  <c r="V3785" i="1" s="1"/>
  <c r="R3785" i="1"/>
  <c r="Q3785" i="1"/>
  <c r="S3785" i="1" s="1"/>
  <c r="P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V3784" i="1"/>
  <c r="U3784" i="1"/>
  <c r="T3784" i="1"/>
  <c r="S3784" i="1"/>
  <c r="R3784" i="1"/>
  <c r="Q3784" i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V3783" i="1"/>
  <c r="U3783" i="1"/>
  <c r="T3783" i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T3782" i="1"/>
  <c r="V3782" i="1" s="1"/>
  <c r="R3782" i="1"/>
  <c r="Q3782" i="1"/>
  <c r="S3782" i="1" s="1"/>
  <c r="O3782" i="1"/>
  <c r="N3782" i="1"/>
  <c r="P3782" i="1" s="1"/>
  <c r="M3782" i="1"/>
  <c r="L3782" i="1"/>
  <c r="K3782" i="1"/>
  <c r="J3782" i="1"/>
  <c r="I3782" i="1"/>
  <c r="H3782" i="1"/>
  <c r="AB3782" i="1" s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U3781" i="1"/>
  <c r="T3781" i="1"/>
  <c r="V3781" i="1" s="1"/>
  <c r="R3781" i="1"/>
  <c r="Q3781" i="1"/>
  <c r="S3781" i="1" s="1"/>
  <c r="P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U3780" i="1"/>
  <c r="T3780" i="1"/>
  <c r="V3780" i="1" s="1"/>
  <c r="S3780" i="1"/>
  <c r="R3780" i="1"/>
  <c r="Q3780" i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V3779" i="1"/>
  <c r="U3779" i="1"/>
  <c r="T3779" i="1"/>
  <c r="R3779" i="1"/>
  <c r="S3779" i="1" s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Z3778" i="1" s="1"/>
  <c r="X3778" i="1"/>
  <c r="W3778" i="1"/>
  <c r="U3778" i="1"/>
  <c r="V3778" i="1" s="1"/>
  <c r="T3778" i="1"/>
  <c r="R3778" i="1"/>
  <c r="Q3778" i="1"/>
  <c r="S3778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U3777" i="1"/>
  <c r="T3777" i="1"/>
  <c r="V3777" i="1" s="1"/>
  <c r="R3777" i="1"/>
  <c r="Q3777" i="1"/>
  <c r="S3777" i="1" s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V3776" i="1"/>
  <c r="U3776" i="1"/>
  <c r="T3776" i="1"/>
  <c r="S3776" i="1"/>
  <c r="R3776" i="1"/>
  <c r="Q3776" i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U3775" i="1"/>
  <c r="T3775" i="1"/>
  <c r="R3775" i="1"/>
  <c r="Q3775" i="1"/>
  <c r="S3775" i="1" s="1"/>
  <c r="O3775" i="1"/>
  <c r="N3775" i="1"/>
  <c r="P3775" i="1" s="1"/>
  <c r="L3775" i="1"/>
  <c r="K3775" i="1"/>
  <c r="M3775" i="1" s="1"/>
  <c r="J3775" i="1"/>
  <c r="I3775" i="1"/>
  <c r="H3775" i="1"/>
  <c r="AB3775" i="1" s="1"/>
  <c r="G3775" i="1"/>
  <c r="F3775" i="1"/>
  <c r="E3775" i="1"/>
  <c r="D3775" i="1"/>
  <c r="B3775" i="1"/>
  <c r="A3775" i="1"/>
  <c r="AA3774" i="1"/>
  <c r="Y3774" i="1"/>
  <c r="Z3774" i="1" s="1"/>
  <c r="X3774" i="1"/>
  <c r="W3774" i="1"/>
  <c r="U3774" i="1"/>
  <c r="V3774" i="1" s="1"/>
  <c r="T3774" i="1"/>
  <c r="R3774" i="1"/>
  <c r="Q3774" i="1"/>
  <c r="S3774" i="1" s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R3773" i="1"/>
  <c r="Q3773" i="1"/>
  <c r="S3773" i="1" s="1"/>
  <c r="P3773" i="1"/>
  <c r="O3773" i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U3772" i="1"/>
  <c r="T3772" i="1"/>
  <c r="V3772" i="1" s="1"/>
  <c r="S3772" i="1"/>
  <c r="R3772" i="1"/>
  <c r="Q3772" i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V3771" i="1"/>
  <c r="U3771" i="1"/>
  <c r="T3771" i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AB3771" i="1" s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T3770" i="1"/>
  <c r="V3770" i="1" s="1"/>
  <c r="R3770" i="1"/>
  <c r="Q3770" i="1"/>
  <c r="S3770" i="1" s="1"/>
  <c r="O3770" i="1"/>
  <c r="N3770" i="1"/>
  <c r="P3770" i="1" s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R3769" i="1"/>
  <c r="Q3769" i="1"/>
  <c r="S3769" i="1" s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S3768" i="1"/>
  <c r="R3768" i="1"/>
  <c r="Q3768" i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T3766" i="1"/>
  <c r="V3766" i="1" s="1"/>
  <c r="R3766" i="1"/>
  <c r="Q3766" i="1"/>
  <c r="S3766" i="1" s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S3765" i="1" s="1"/>
  <c r="P3765" i="1"/>
  <c r="O3765" i="1"/>
  <c r="N3765" i="1"/>
  <c r="L3765" i="1"/>
  <c r="M3765" i="1" s="1"/>
  <c r="K3765" i="1"/>
  <c r="J3765" i="1"/>
  <c r="I3765" i="1"/>
  <c r="H3765" i="1"/>
  <c r="AB3765" i="1" s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V3763" i="1"/>
  <c r="U3763" i="1"/>
  <c r="T3763" i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AB3763" i="1" s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P3761" i="1"/>
  <c r="O3761" i="1"/>
  <c r="N3761" i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R3760" i="1"/>
  <c r="Q3760" i="1"/>
  <c r="S3760" i="1" s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U3759" i="1"/>
  <c r="T3759" i="1"/>
  <c r="V3759" i="1" s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V3757" i="1" s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AB3757" i="1" s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O3756" i="1"/>
  <c r="P3756" i="1" s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U3755" i="1"/>
  <c r="T3755" i="1"/>
  <c r="V3755" i="1" s="1"/>
  <c r="R3755" i="1"/>
  <c r="S3755" i="1" s="1"/>
  <c r="Q3755" i="1"/>
  <c r="O3755" i="1"/>
  <c r="N3755" i="1"/>
  <c r="P3755" i="1" s="1"/>
  <c r="L3755" i="1"/>
  <c r="K3755" i="1"/>
  <c r="M3755" i="1" s="1"/>
  <c r="J3755" i="1"/>
  <c r="I3755" i="1"/>
  <c r="H3755" i="1"/>
  <c r="AB3755" i="1" s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AB3753" i="1" s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T3752" i="1"/>
  <c r="V3752" i="1" s="1"/>
  <c r="R3752" i="1"/>
  <c r="Q3752" i="1"/>
  <c r="S3752" i="1" s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U3751" i="1"/>
  <c r="T3751" i="1"/>
  <c r="V3751" i="1" s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L3750" i="1"/>
  <c r="K3750" i="1"/>
  <c r="M3750" i="1" s="1"/>
  <c r="J3750" i="1"/>
  <c r="I3750" i="1"/>
  <c r="H3750" i="1"/>
  <c r="AB3750" i="1" s="1"/>
  <c r="G3750" i="1"/>
  <c r="F3750" i="1"/>
  <c r="E3750" i="1"/>
  <c r="D3750" i="1"/>
  <c r="B3750" i="1"/>
  <c r="A3750" i="1"/>
  <c r="AA3749" i="1"/>
  <c r="Z3749" i="1"/>
  <c r="Y3749" i="1"/>
  <c r="X3749" i="1"/>
  <c r="W3749" i="1"/>
  <c r="U3749" i="1"/>
  <c r="T3749" i="1"/>
  <c r="V3749" i="1" s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AB3749" i="1" s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U3747" i="1"/>
  <c r="T3747" i="1"/>
  <c r="V3747" i="1" s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AB3747" i="1" s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AB3746" i="1" s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T3745" i="1"/>
  <c r="V3745" i="1" s="1"/>
  <c r="R3745" i="1"/>
  <c r="Q3745" i="1"/>
  <c r="S3745" i="1" s="1"/>
  <c r="O3745" i="1"/>
  <c r="N3745" i="1"/>
  <c r="P3745" i="1" s="1"/>
  <c r="L3745" i="1"/>
  <c r="K3745" i="1"/>
  <c r="M3745" i="1" s="1"/>
  <c r="J3745" i="1"/>
  <c r="I3745" i="1"/>
  <c r="H3745" i="1"/>
  <c r="AB3745" i="1" s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Q3744" i="1"/>
  <c r="S3744" i="1" s="1"/>
  <c r="O3744" i="1"/>
  <c r="N3744" i="1"/>
  <c r="P3744" i="1" s="1"/>
  <c r="L3744" i="1"/>
  <c r="K3744" i="1"/>
  <c r="M3744" i="1" s="1"/>
  <c r="J3744" i="1"/>
  <c r="I3744" i="1"/>
  <c r="H3744" i="1"/>
  <c r="AB3744" i="1" s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V3740" i="1" s="1"/>
  <c r="R3740" i="1"/>
  <c r="Q3740" i="1"/>
  <c r="S3740" i="1" s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AB3739" i="1" s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V3737" i="1" s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R3736" i="1"/>
  <c r="Q3736" i="1"/>
  <c r="S3736" i="1" s="1"/>
  <c r="O3736" i="1"/>
  <c r="N3736" i="1"/>
  <c r="P3736" i="1" s="1"/>
  <c r="L3736" i="1"/>
  <c r="K3736" i="1"/>
  <c r="M3736" i="1" s="1"/>
  <c r="J3736" i="1"/>
  <c r="I3736" i="1"/>
  <c r="H3736" i="1"/>
  <c r="AB3736" i="1" s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T3735" i="1"/>
  <c r="V3735" i="1" s="1"/>
  <c r="R3735" i="1"/>
  <c r="Q3735" i="1"/>
  <c r="S3735" i="1" s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V3733" i="1" s="1"/>
  <c r="R3733" i="1"/>
  <c r="Q3733" i="1"/>
  <c r="S3733" i="1" s="1"/>
  <c r="O3733" i="1"/>
  <c r="N3733" i="1"/>
  <c r="P3733" i="1" s="1"/>
  <c r="L3733" i="1"/>
  <c r="K3733" i="1"/>
  <c r="M3733" i="1" s="1"/>
  <c r="J3733" i="1"/>
  <c r="I3733" i="1"/>
  <c r="H3733" i="1"/>
  <c r="AB3733" i="1" s="1"/>
  <c r="G3733" i="1"/>
  <c r="F3733" i="1"/>
  <c r="E3733" i="1"/>
  <c r="D3733" i="1"/>
  <c r="B3733" i="1"/>
  <c r="A3733" i="1"/>
  <c r="AA3732" i="1"/>
  <c r="Z3732" i="1"/>
  <c r="Y3732" i="1"/>
  <c r="X3732" i="1"/>
  <c r="W3732" i="1"/>
  <c r="U3732" i="1"/>
  <c r="T3732" i="1"/>
  <c r="V3732" i="1" s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R3730" i="1"/>
  <c r="Q3730" i="1"/>
  <c r="S3730" i="1" s="1"/>
  <c r="O3730" i="1"/>
  <c r="N3730" i="1"/>
  <c r="P3730" i="1" s="1"/>
  <c r="L3730" i="1"/>
  <c r="K3730" i="1"/>
  <c r="M3730" i="1" s="1"/>
  <c r="J3730" i="1"/>
  <c r="I3730" i="1"/>
  <c r="H3730" i="1"/>
  <c r="AB3730" i="1" s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T3729" i="1"/>
  <c r="V3729" i="1" s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V3728" i="1" s="1"/>
  <c r="R3728" i="1"/>
  <c r="Q3728" i="1"/>
  <c r="S3728" i="1" s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T3727" i="1"/>
  <c r="V3727" i="1" s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AB3727" i="1" s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V3726" i="1" s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U3725" i="1"/>
  <c r="T3725" i="1"/>
  <c r="V3725" i="1" s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T3724" i="1"/>
  <c r="V3724" i="1" s="1"/>
  <c r="R3724" i="1"/>
  <c r="Q3724" i="1"/>
  <c r="S3724" i="1" s="1"/>
  <c r="O3724" i="1"/>
  <c r="N3724" i="1"/>
  <c r="P3724" i="1" s="1"/>
  <c r="L3724" i="1"/>
  <c r="K3724" i="1"/>
  <c r="M3724" i="1" s="1"/>
  <c r="J3724" i="1"/>
  <c r="I3724" i="1"/>
  <c r="H3724" i="1"/>
  <c r="AB3724" i="1" s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T3723" i="1"/>
  <c r="V3723" i="1" s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R3722" i="1"/>
  <c r="Q3722" i="1"/>
  <c r="S3722" i="1" s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V3721" i="1" s="1"/>
  <c r="R3721" i="1"/>
  <c r="Q3721" i="1"/>
  <c r="S3721" i="1" s="1"/>
  <c r="O3721" i="1"/>
  <c r="N3721" i="1"/>
  <c r="P3721" i="1" s="1"/>
  <c r="L3721" i="1"/>
  <c r="K3721" i="1"/>
  <c r="M3721" i="1" s="1"/>
  <c r="J3721" i="1"/>
  <c r="I3721" i="1"/>
  <c r="H3721" i="1"/>
  <c r="AB3721" i="1" s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R3715" i="1"/>
  <c r="Q3715" i="1"/>
  <c r="S3715" i="1" s="1"/>
  <c r="O3715" i="1"/>
  <c r="N3715" i="1"/>
  <c r="P3715" i="1" s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V3713" i="1" s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V3712" i="1" s="1"/>
  <c r="R3712" i="1"/>
  <c r="Q3712" i="1"/>
  <c r="S3712" i="1" s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U3711" i="1"/>
  <c r="T3711" i="1"/>
  <c r="V3711" i="1" s="1"/>
  <c r="R3711" i="1"/>
  <c r="Q3711" i="1"/>
  <c r="S3711" i="1" s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AB3709" i="1" s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Q3704" i="1"/>
  <c r="S3704" i="1" s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AB3703" i="1" s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AB3697" i="1" s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Y3695" i="1"/>
  <c r="Z3695" i="1" s="1"/>
  <c r="X3695" i="1"/>
  <c r="W3695" i="1"/>
  <c r="U3695" i="1"/>
  <c r="T3695" i="1"/>
  <c r="V3695" i="1" s="1"/>
  <c r="R3695" i="1"/>
  <c r="Q3695" i="1"/>
  <c r="S3695" i="1" s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R3694" i="1"/>
  <c r="Q3694" i="1"/>
  <c r="S3694" i="1" s="1"/>
  <c r="P3694" i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AB3692" i="1" s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V3688" i="1" s="1"/>
  <c r="R3688" i="1"/>
  <c r="Q3688" i="1"/>
  <c r="S3688" i="1" s="1"/>
  <c r="O3688" i="1"/>
  <c r="N3688" i="1"/>
  <c r="P3688" i="1" s="1"/>
  <c r="L3688" i="1"/>
  <c r="K3688" i="1"/>
  <c r="M3688" i="1" s="1"/>
  <c r="J3688" i="1"/>
  <c r="I3688" i="1"/>
  <c r="H3688" i="1"/>
  <c r="AB3688" i="1" s="1"/>
  <c r="G3688" i="1"/>
  <c r="F3688" i="1"/>
  <c r="E3688" i="1"/>
  <c r="D3688" i="1"/>
  <c r="B3688" i="1"/>
  <c r="A3688" i="1"/>
  <c r="AA3687" i="1"/>
  <c r="Z3687" i="1"/>
  <c r="Y3687" i="1"/>
  <c r="X3687" i="1"/>
  <c r="W3687" i="1"/>
  <c r="U3687" i="1"/>
  <c r="T3687" i="1"/>
  <c r="V3687" i="1" s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AB3687" i="1" s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AB3686" i="1" s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O3680" i="1"/>
  <c r="N3680" i="1"/>
  <c r="P3680" i="1" s="1"/>
  <c r="L3680" i="1"/>
  <c r="K3680" i="1"/>
  <c r="M3680" i="1" s="1"/>
  <c r="J3680" i="1"/>
  <c r="I3680" i="1"/>
  <c r="H3680" i="1"/>
  <c r="AB3680" i="1" s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AB3674" i="1" s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T3673" i="1"/>
  <c r="V3673" i="1" s="1"/>
  <c r="R3673" i="1"/>
  <c r="Q3673" i="1"/>
  <c r="S3673" i="1" s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V3670" i="1" s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AB3669" i="1" s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AB3668" i="1" s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AB3662" i="1" s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AB3658" i="1" s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AB3657" i="1" s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AB3656" i="1" s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AB3652" i="1" s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Q3651" i="1"/>
  <c r="S3651" i="1" s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AB3650" i="1" s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T3648" i="1"/>
  <c r="V3648" i="1" s="1"/>
  <c r="R3648" i="1"/>
  <c r="Q3648" i="1"/>
  <c r="S3648" i="1" s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V3647" i="1" s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V3646" i="1" s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U3644" i="1"/>
  <c r="T3644" i="1"/>
  <c r="V3644" i="1" s="1"/>
  <c r="R3644" i="1"/>
  <c r="Q3644" i="1"/>
  <c r="S3644" i="1" s="1"/>
  <c r="O3644" i="1"/>
  <c r="N3644" i="1"/>
  <c r="P3644" i="1" s="1"/>
  <c r="L3644" i="1"/>
  <c r="K3644" i="1"/>
  <c r="M3644" i="1" s="1"/>
  <c r="J3644" i="1"/>
  <c r="I3644" i="1"/>
  <c r="H3644" i="1"/>
  <c r="AB3644" i="1" s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T3643" i="1"/>
  <c r="V3643" i="1" s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T3642" i="1"/>
  <c r="V3642" i="1" s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T3640" i="1"/>
  <c r="V3640" i="1" s="1"/>
  <c r="R3640" i="1"/>
  <c r="Q3640" i="1"/>
  <c r="S3640" i="1" s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R3639" i="1"/>
  <c r="Q3639" i="1"/>
  <c r="S3639" i="1" s="1"/>
  <c r="O3639" i="1"/>
  <c r="N3639" i="1"/>
  <c r="P3639" i="1" s="1"/>
  <c r="L3639" i="1"/>
  <c r="K3639" i="1"/>
  <c r="M3639" i="1" s="1"/>
  <c r="J3639" i="1"/>
  <c r="I3639" i="1"/>
  <c r="H3639" i="1"/>
  <c r="AB3639" i="1" s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V3638" i="1" s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AB3638" i="1" s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V3634" i="1" s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O3633" i="1"/>
  <c r="N3633" i="1"/>
  <c r="P3633" i="1" s="1"/>
  <c r="L3633" i="1"/>
  <c r="K3633" i="1"/>
  <c r="M3633" i="1" s="1"/>
  <c r="J3633" i="1"/>
  <c r="I3633" i="1"/>
  <c r="H3633" i="1"/>
  <c r="AB3633" i="1" s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V3632" i="1" s="1"/>
  <c r="R3632" i="1"/>
  <c r="Q3632" i="1"/>
  <c r="S3632" i="1" s="1"/>
  <c r="O3632" i="1"/>
  <c r="N3632" i="1"/>
  <c r="P3632" i="1" s="1"/>
  <c r="L3632" i="1"/>
  <c r="K3632" i="1"/>
  <c r="M3632" i="1" s="1"/>
  <c r="J3632" i="1"/>
  <c r="I3632" i="1"/>
  <c r="H3632" i="1"/>
  <c r="AB3632" i="1" s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T3630" i="1"/>
  <c r="V3630" i="1" s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U3628" i="1"/>
  <c r="T3628" i="1"/>
  <c r="V3628" i="1" s="1"/>
  <c r="R3628" i="1"/>
  <c r="Q3628" i="1"/>
  <c r="S3628" i="1" s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AB3626" i="1" s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V3625" i="1" s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T3624" i="1"/>
  <c r="V3624" i="1" s="1"/>
  <c r="R3624" i="1"/>
  <c r="Q3624" i="1"/>
  <c r="S3624" i="1" s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U3623" i="1"/>
  <c r="T3623" i="1"/>
  <c r="V3623" i="1" s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R3620" i="1"/>
  <c r="Q3620" i="1"/>
  <c r="S3620" i="1" s="1"/>
  <c r="O3620" i="1"/>
  <c r="N3620" i="1"/>
  <c r="P3620" i="1" s="1"/>
  <c r="L3620" i="1"/>
  <c r="K3620" i="1"/>
  <c r="M3620" i="1" s="1"/>
  <c r="J3620" i="1"/>
  <c r="I3620" i="1"/>
  <c r="H3620" i="1"/>
  <c r="AB3620" i="1" s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U3618" i="1"/>
  <c r="T3618" i="1"/>
  <c r="V3618" i="1" s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T3616" i="1"/>
  <c r="V3616" i="1" s="1"/>
  <c r="R3616" i="1"/>
  <c r="Q3616" i="1"/>
  <c r="S3616" i="1" s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R3615" i="1"/>
  <c r="Q3615" i="1"/>
  <c r="S3615" i="1" s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AB3614" i="1" s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AB3609" i="1" s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K3608" i="1"/>
  <c r="M3608" i="1" s="1"/>
  <c r="J3608" i="1"/>
  <c r="I3608" i="1"/>
  <c r="H3608" i="1"/>
  <c r="AB3608" i="1" s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T3607" i="1"/>
  <c r="V3607" i="1" s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Q3606" i="1"/>
  <c r="S3606" i="1" s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V3605" i="1" s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AB3603" i="1" s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H3602" i="1"/>
  <c r="AB3602" i="1" s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V3600" i="1" s="1"/>
  <c r="R3600" i="1"/>
  <c r="Q3600" i="1"/>
  <c r="S3600" i="1" s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T3599" i="1"/>
  <c r="V3599" i="1" s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T3597" i="1"/>
  <c r="V3597" i="1" s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R3596" i="1"/>
  <c r="Q3596" i="1"/>
  <c r="S3596" i="1" s="1"/>
  <c r="O3596" i="1"/>
  <c r="N3596" i="1"/>
  <c r="P3596" i="1" s="1"/>
  <c r="L3596" i="1"/>
  <c r="K3596" i="1"/>
  <c r="M3596" i="1" s="1"/>
  <c r="J3596" i="1"/>
  <c r="I3596" i="1"/>
  <c r="H3596" i="1"/>
  <c r="AB3596" i="1" s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T3594" i="1"/>
  <c r="V3594" i="1" s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AB3590" i="1" s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Z3588" i="1"/>
  <c r="Y3588" i="1"/>
  <c r="X3588" i="1"/>
  <c r="W3588" i="1"/>
  <c r="U3588" i="1"/>
  <c r="T3588" i="1"/>
  <c r="V3588" i="1" s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T3584" i="1"/>
  <c r="V3584" i="1" s="1"/>
  <c r="R3584" i="1"/>
  <c r="Q3584" i="1"/>
  <c r="S3584" i="1" s="1"/>
  <c r="O3584" i="1"/>
  <c r="N3584" i="1"/>
  <c r="P3584" i="1" s="1"/>
  <c r="L3584" i="1"/>
  <c r="K3584" i="1"/>
  <c r="M3584" i="1" s="1"/>
  <c r="J3584" i="1"/>
  <c r="I3584" i="1"/>
  <c r="H3584" i="1"/>
  <c r="AB3584" i="1" s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Q3583" i="1"/>
  <c r="S3583" i="1" s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AB3579" i="1" s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AB3578" i="1" s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U3576" i="1"/>
  <c r="T3576" i="1"/>
  <c r="V3576" i="1" s="1"/>
  <c r="R3576" i="1"/>
  <c r="Q3576" i="1"/>
  <c r="S3576" i="1" s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V3574" i="1" s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V3572" i="1" s="1"/>
  <c r="R3572" i="1"/>
  <c r="Q3572" i="1"/>
  <c r="S3572" i="1" s="1"/>
  <c r="O3572" i="1"/>
  <c r="N3572" i="1"/>
  <c r="P3572" i="1" s="1"/>
  <c r="L3572" i="1"/>
  <c r="K3572" i="1"/>
  <c r="M3572" i="1" s="1"/>
  <c r="J3572" i="1"/>
  <c r="I3572" i="1"/>
  <c r="H3572" i="1"/>
  <c r="AB3572" i="1" s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R3571" i="1"/>
  <c r="Q3571" i="1"/>
  <c r="S3571" i="1" s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R3569" i="1"/>
  <c r="Q3569" i="1"/>
  <c r="S3569" i="1" s="1"/>
  <c r="O3569" i="1"/>
  <c r="N3569" i="1"/>
  <c r="P3569" i="1" s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T3568" i="1"/>
  <c r="V3568" i="1" s="1"/>
  <c r="R3568" i="1"/>
  <c r="Q3568" i="1"/>
  <c r="S3568" i="1" s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Q3567" i="1"/>
  <c r="S3567" i="1" s="1"/>
  <c r="O3567" i="1"/>
  <c r="N3567" i="1"/>
  <c r="P3567" i="1" s="1"/>
  <c r="L3567" i="1"/>
  <c r="K3567" i="1"/>
  <c r="M3567" i="1" s="1"/>
  <c r="J3567" i="1"/>
  <c r="I3567" i="1"/>
  <c r="H3567" i="1"/>
  <c r="AB3567" i="1" s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V3566" i="1" s="1"/>
  <c r="R3566" i="1"/>
  <c r="Q3566" i="1"/>
  <c r="S3566" i="1" s="1"/>
  <c r="O3566" i="1"/>
  <c r="N3566" i="1"/>
  <c r="P3566" i="1" s="1"/>
  <c r="L3566" i="1"/>
  <c r="K3566" i="1"/>
  <c r="M3566" i="1" s="1"/>
  <c r="J3566" i="1"/>
  <c r="I3566" i="1"/>
  <c r="H3566" i="1"/>
  <c r="AB3566" i="1" s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V3565" i="1" s="1"/>
  <c r="R3565" i="1"/>
  <c r="Q3565" i="1"/>
  <c r="S3565" i="1" s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V3564" i="1" s="1"/>
  <c r="R3564" i="1"/>
  <c r="Q3564" i="1"/>
  <c r="S3564" i="1" s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V3563" i="1" s="1"/>
  <c r="R3563" i="1"/>
  <c r="Q3563" i="1"/>
  <c r="S3563" i="1" s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V3561" i="1" s="1"/>
  <c r="R3561" i="1"/>
  <c r="Q3561" i="1"/>
  <c r="S3561" i="1" s="1"/>
  <c r="O3561" i="1"/>
  <c r="N3561" i="1"/>
  <c r="P3561" i="1" s="1"/>
  <c r="L3561" i="1"/>
  <c r="K3561" i="1"/>
  <c r="M3561" i="1" s="1"/>
  <c r="J3561" i="1"/>
  <c r="I3561" i="1"/>
  <c r="H3561" i="1"/>
  <c r="AB3561" i="1" s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R3560" i="1"/>
  <c r="Q3560" i="1"/>
  <c r="S3560" i="1" s="1"/>
  <c r="O3560" i="1"/>
  <c r="N3560" i="1"/>
  <c r="P3560" i="1" s="1"/>
  <c r="L3560" i="1"/>
  <c r="K3560" i="1"/>
  <c r="M3560" i="1" s="1"/>
  <c r="J3560" i="1"/>
  <c r="I3560" i="1"/>
  <c r="H3560" i="1"/>
  <c r="AB3560" i="1" s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R3559" i="1"/>
  <c r="Q3559" i="1"/>
  <c r="S3559" i="1" s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T3558" i="1"/>
  <c r="V3558" i="1" s="1"/>
  <c r="R3558" i="1"/>
  <c r="Q3558" i="1"/>
  <c r="S3558" i="1" s="1"/>
  <c r="O3558" i="1"/>
  <c r="N3558" i="1"/>
  <c r="P3558" i="1" s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V3557" i="1" s="1"/>
  <c r="R3557" i="1"/>
  <c r="Q3557" i="1"/>
  <c r="S3557" i="1" s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U3556" i="1"/>
  <c r="T3556" i="1"/>
  <c r="V3556" i="1" s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AB3555" i="1" s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V3554" i="1" s="1"/>
  <c r="R3554" i="1"/>
  <c r="Q3554" i="1"/>
  <c r="S3554" i="1" s="1"/>
  <c r="O3554" i="1"/>
  <c r="N3554" i="1"/>
  <c r="P3554" i="1" s="1"/>
  <c r="L3554" i="1"/>
  <c r="K3554" i="1"/>
  <c r="M3554" i="1" s="1"/>
  <c r="J3554" i="1"/>
  <c r="I3554" i="1"/>
  <c r="H3554" i="1"/>
  <c r="AB3554" i="1" s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T3552" i="1"/>
  <c r="V3552" i="1" s="1"/>
  <c r="R3552" i="1"/>
  <c r="Q3552" i="1"/>
  <c r="S3552" i="1" s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V3551" i="1" s="1"/>
  <c r="R3551" i="1"/>
  <c r="Q3551" i="1"/>
  <c r="S3551" i="1" s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V3550" i="1" s="1"/>
  <c r="R3550" i="1"/>
  <c r="Q3550" i="1"/>
  <c r="S3550" i="1" s="1"/>
  <c r="O3550" i="1"/>
  <c r="N3550" i="1"/>
  <c r="P3550" i="1" s="1"/>
  <c r="L3550" i="1"/>
  <c r="K3550" i="1"/>
  <c r="M3550" i="1" s="1"/>
  <c r="J3550" i="1"/>
  <c r="I3550" i="1"/>
  <c r="H3550" i="1"/>
  <c r="AB3550" i="1" s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T3549" i="1"/>
  <c r="V3549" i="1" s="1"/>
  <c r="R3549" i="1"/>
  <c r="Q3549" i="1"/>
  <c r="S3549" i="1" s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U3548" i="1"/>
  <c r="T3548" i="1"/>
  <c r="V3548" i="1" s="1"/>
  <c r="R3548" i="1"/>
  <c r="Q3548" i="1"/>
  <c r="S3548" i="1" s="1"/>
  <c r="O3548" i="1"/>
  <c r="N3548" i="1"/>
  <c r="P3548" i="1" s="1"/>
  <c r="L3548" i="1"/>
  <c r="K3548" i="1"/>
  <c r="M3548" i="1" s="1"/>
  <c r="J3548" i="1"/>
  <c r="I3548" i="1"/>
  <c r="H3548" i="1"/>
  <c r="AB3548" i="1" s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V3543" i="1" s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AB3543" i="1" s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R3542" i="1"/>
  <c r="Q3542" i="1"/>
  <c r="S3542" i="1" s="1"/>
  <c r="O3542" i="1"/>
  <c r="N3542" i="1"/>
  <c r="P3542" i="1" s="1"/>
  <c r="L3542" i="1"/>
  <c r="K3542" i="1"/>
  <c r="M3542" i="1" s="1"/>
  <c r="J3542" i="1"/>
  <c r="I3542" i="1"/>
  <c r="H3542" i="1"/>
  <c r="AB3542" i="1" s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V3541" i="1" s="1"/>
  <c r="R3541" i="1"/>
  <c r="Q3541" i="1"/>
  <c r="S3541" i="1" s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U3540" i="1"/>
  <c r="T3540" i="1"/>
  <c r="V3540" i="1" s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T3539" i="1"/>
  <c r="V3539" i="1" s="1"/>
  <c r="R3539" i="1"/>
  <c r="Q3539" i="1"/>
  <c r="S3539" i="1" s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T3538" i="1"/>
  <c r="V3538" i="1" s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R3536" i="1"/>
  <c r="Q3536" i="1"/>
  <c r="S3536" i="1" s="1"/>
  <c r="O3536" i="1"/>
  <c r="N3536" i="1"/>
  <c r="P3536" i="1" s="1"/>
  <c r="L3536" i="1"/>
  <c r="K3536" i="1"/>
  <c r="M3536" i="1" s="1"/>
  <c r="J3536" i="1"/>
  <c r="I3536" i="1"/>
  <c r="H3536" i="1"/>
  <c r="AB3536" i="1" s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T3534" i="1"/>
  <c r="V3534" i="1" s="1"/>
  <c r="R3534" i="1"/>
  <c r="Q3534" i="1"/>
  <c r="S3534" i="1" s="1"/>
  <c r="O3534" i="1"/>
  <c r="N3534" i="1"/>
  <c r="P3534" i="1" s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U3532" i="1"/>
  <c r="T3532" i="1"/>
  <c r="V3532" i="1" s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T3530" i="1"/>
  <c r="V3530" i="1" s="1"/>
  <c r="R3530" i="1"/>
  <c r="Q3530" i="1"/>
  <c r="S3530" i="1" s="1"/>
  <c r="O3530" i="1"/>
  <c r="N3530" i="1"/>
  <c r="P3530" i="1" s="1"/>
  <c r="L3530" i="1"/>
  <c r="K3530" i="1"/>
  <c r="M3530" i="1" s="1"/>
  <c r="J3530" i="1"/>
  <c r="I3530" i="1"/>
  <c r="H3530" i="1"/>
  <c r="AB3530" i="1" s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T3528" i="1"/>
  <c r="V3528" i="1" s="1"/>
  <c r="R3528" i="1"/>
  <c r="Q3528" i="1"/>
  <c r="S3528" i="1" s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T3527" i="1"/>
  <c r="V3527" i="1" s="1"/>
  <c r="R3527" i="1"/>
  <c r="Q3527" i="1"/>
  <c r="S3527" i="1" s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T3526" i="1"/>
  <c r="V3526" i="1" s="1"/>
  <c r="R3526" i="1"/>
  <c r="Q3526" i="1"/>
  <c r="S3526" i="1" s="1"/>
  <c r="O3526" i="1"/>
  <c r="N3526" i="1"/>
  <c r="P3526" i="1" s="1"/>
  <c r="L3526" i="1"/>
  <c r="K3526" i="1"/>
  <c r="M3526" i="1" s="1"/>
  <c r="J3526" i="1"/>
  <c r="I3526" i="1"/>
  <c r="H3526" i="1"/>
  <c r="AB3526" i="1" s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R3525" i="1"/>
  <c r="Q3525" i="1"/>
  <c r="S3525" i="1" s="1"/>
  <c r="O3525" i="1"/>
  <c r="N3525" i="1"/>
  <c r="P3525" i="1" s="1"/>
  <c r="L3525" i="1"/>
  <c r="K3525" i="1"/>
  <c r="M3525" i="1" s="1"/>
  <c r="J3525" i="1"/>
  <c r="I3525" i="1"/>
  <c r="H3525" i="1"/>
  <c r="AB3525" i="1" s="1"/>
  <c r="G3525" i="1"/>
  <c r="F3525" i="1"/>
  <c r="E3525" i="1"/>
  <c r="D3525" i="1"/>
  <c r="B3525" i="1"/>
  <c r="A3525" i="1"/>
  <c r="AA3524" i="1"/>
  <c r="Z3524" i="1"/>
  <c r="Y3524" i="1"/>
  <c r="X3524" i="1"/>
  <c r="W3524" i="1"/>
  <c r="U3524" i="1"/>
  <c r="T3524" i="1"/>
  <c r="V3524" i="1" s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AB3524" i="1" s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V3523" i="1" s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V3522" i="1" s="1"/>
  <c r="R3522" i="1"/>
  <c r="Q3522" i="1"/>
  <c r="S3522" i="1" s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R3520" i="1"/>
  <c r="Q3520" i="1"/>
  <c r="S3520" i="1" s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R3518" i="1"/>
  <c r="Q3518" i="1"/>
  <c r="S3518" i="1" s="1"/>
  <c r="O3518" i="1"/>
  <c r="N3518" i="1"/>
  <c r="P3518" i="1" s="1"/>
  <c r="L3518" i="1"/>
  <c r="K3518" i="1"/>
  <c r="M3518" i="1" s="1"/>
  <c r="J3518" i="1"/>
  <c r="I3518" i="1"/>
  <c r="H3518" i="1"/>
  <c r="AB3518" i="1" s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V3517" i="1" s="1"/>
  <c r="R3517" i="1"/>
  <c r="Q3517" i="1"/>
  <c r="S3517" i="1" s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T3516" i="1"/>
  <c r="V3516" i="1" s="1"/>
  <c r="R3516" i="1"/>
  <c r="Q3516" i="1"/>
  <c r="S3516" i="1" s="1"/>
  <c r="O3516" i="1"/>
  <c r="N3516" i="1"/>
  <c r="P3516" i="1" s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U3515" i="1"/>
  <c r="T3515" i="1"/>
  <c r="V3515" i="1" s="1"/>
  <c r="R3515" i="1"/>
  <c r="Q3515" i="1"/>
  <c r="S3515" i="1" s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V3513" i="1" s="1"/>
  <c r="R3513" i="1"/>
  <c r="Q3513" i="1"/>
  <c r="S3513" i="1" s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AB3512" i="1" s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Q3511" i="1"/>
  <c r="S3511" i="1" s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R3510" i="1"/>
  <c r="Q3510" i="1"/>
  <c r="S3510" i="1" s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T3508" i="1"/>
  <c r="V3508" i="1" s="1"/>
  <c r="R3508" i="1"/>
  <c r="Q3508" i="1"/>
  <c r="S3508" i="1" s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L3506" i="1"/>
  <c r="K3506" i="1"/>
  <c r="M3506" i="1" s="1"/>
  <c r="J3506" i="1"/>
  <c r="I3506" i="1"/>
  <c r="H3506" i="1"/>
  <c r="AB3506" i="1" s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Q3505" i="1"/>
  <c r="S3505" i="1" s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R3504" i="1"/>
  <c r="Q3504" i="1"/>
  <c r="S3504" i="1" s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V3503" i="1" s="1"/>
  <c r="R3503" i="1"/>
  <c r="Q3503" i="1"/>
  <c r="S3503" i="1" s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V3502" i="1" s="1"/>
  <c r="R3502" i="1"/>
  <c r="Q3502" i="1"/>
  <c r="S3502" i="1" s="1"/>
  <c r="O3502" i="1"/>
  <c r="N3502" i="1"/>
  <c r="P3502" i="1" s="1"/>
  <c r="L3502" i="1"/>
  <c r="K3502" i="1"/>
  <c r="M3502" i="1" s="1"/>
  <c r="J3502" i="1"/>
  <c r="I3502" i="1"/>
  <c r="H3502" i="1"/>
  <c r="AB3502" i="1" s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T3501" i="1"/>
  <c r="V3501" i="1" s="1"/>
  <c r="R3501" i="1"/>
  <c r="Q3501" i="1"/>
  <c r="S3501" i="1" s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U3500" i="1"/>
  <c r="T3500" i="1"/>
  <c r="V3500" i="1" s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AB3500" i="1" s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V3497" i="1" s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R3496" i="1"/>
  <c r="Q3496" i="1"/>
  <c r="S3496" i="1" s="1"/>
  <c r="O3496" i="1"/>
  <c r="N3496" i="1"/>
  <c r="P3496" i="1" s="1"/>
  <c r="L3496" i="1"/>
  <c r="K3496" i="1"/>
  <c r="M3496" i="1" s="1"/>
  <c r="J3496" i="1"/>
  <c r="I3496" i="1"/>
  <c r="H3496" i="1"/>
  <c r="AB3496" i="1" s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R3494" i="1"/>
  <c r="Q3494" i="1"/>
  <c r="S3494" i="1" s="1"/>
  <c r="O3494" i="1"/>
  <c r="N3494" i="1"/>
  <c r="P3494" i="1" s="1"/>
  <c r="L3494" i="1"/>
  <c r="K3494" i="1"/>
  <c r="M3494" i="1" s="1"/>
  <c r="J3494" i="1"/>
  <c r="I3494" i="1"/>
  <c r="H3494" i="1"/>
  <c r="AB3494" i="1" s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T3493" i="1"/>
  <c r="V3493" i="1" s="1"/>
  <c r="R3493" i="1"/>
  <c r="Q3493" i="1"/>
  <c r="S3493" i="1" s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R3492" i="1"/>
  <c r="Q3492" i="1"/>
  <c r="S3492" i="1" s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T3491" i="1"/>
  <c r="V3491" i="1" s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V3490" i="1" s="1"/>
  <c r="R3490" i="1"/>
  <c r="Q3490" i="1"/>
  <c r="S3490" i="1" s="1"/>
  <c r="O3490" i="1"/>
  <c r="N3490" i="1"/>
  <c r="P3490" i="1" s="1"/>
  <c r="L3490" i="1"/>
  <c r="K3490" i="1"/>
  <c r="M3490" i="1" s="1"/>
  <c r="J3490" i="1"/>
  <c r="I3490" i="1"/>
  <c r="H3490" i="1"/>
  <c r="AB3490" i="1" s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T3489" i="1"/>
  <c r="V3489" i="1" s="1"/>
  <c r="R3489" i="1"/>
  <c r="Q3489" i="1"/>
  <c r="S3489" i="1" s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K3488" i="1"/>
  <c r="M3488" i="1" s="1"/>
  <c r="J3488" i="1"/>
  <c r="I3488" i="1"/>
  <c r="H3488" i="1"/>
  <c r="AB3488" i="1" s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T3487" i="1"/>
  <c r="V3487" i="1" s="1"/>
  <c r="R3487" i="1"/>
  <c r="Q3487" i="1"/>
  <c r="S3487" i="1" s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U3486" i="1"/>
  <c r="T3486" i="1"/>
  <c r="V3486" i="1" s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R3484" i="1"/>
  <c r="Q3484" i="1"/>
  <c r="S3484" i="1" s="1"/>
  <c r="O3484" i="1"/>
  <c r="N3484" i="1"/>
  <c r="P3484" i="1" s="1"/>
  <c r="L3484" i="1"/>
  <c r="K3484" i="1"/>
  <c r="M3484" i="1" s="1"/>
  <c r="J3484" i="1"/>
  <c r="I3484" i="1"/>
  <c r="H3484" i="1"/>
  <c r="AB3484" i="1" s="1"/>
  <c r="G3484" i="1"/>
  <c r="F3484" i="1"/>
  <c r="E3484" i="1"/>
  <c r="D3484" i="1"/>
  <c r="B3484" i="1"/>
  <c r="A3484" i="1"/>
  <c r="AA3483" i="1"/>
  <c r="Z3483" i="1"/>
  <c r="Y3483" i="1"/>
  <c r="X3483" i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K3482" i="1"/>
  <c r="M3482" i="1" s="1"/>
  <c r="J3482" i="1"/>
  <c r="I3482" i="1"/>
  <c r="H3482" i="1"/>
  <c r="AB3482" i="1" s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V3481" i="1" s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V3480" i="1" s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R3479" i="1"/>
  <c r="Q3479" i="1"/>
  <c r="S3479" i="1" s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T3478" i="1"/>
  <c r="V3478" i="1" s="1"/>
  <c r="R3478" i="1"/>
  <c r="Q3478" i="1"/>
  <c r="S3478" i="1" s="1"/>
  <c r="O3478" i="1"/>
  <c r="N3478" i="1"/>
  <c r="P3478" i="1" s="1"/>
  <c r="L3478" i="1"/>
  <c r="K3478" i="1"/>
  <c r="M3478" i="1" s="1"/>
  <c r="J3478" i="1"/>
  <c r="I3478" i="1"/>
  <c r="H3478" i="1"/>
  <c r="AB3478" i="1" s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R3477" i="1"/>
  <c r="Q3477" i="1"/>
  <c r="S3477" i="1" s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T3476" i="1"/>
  <c r="V3476" i="1" s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AB3476" i="1" s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R3475" i="1"/>
  <c r="Q3475" i="1"/>
  <c r="S3475" i="1" s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T3474" i="1"/>
  <c r="V3474" i="1" s="1"/>
  <c r="R3474" i="1"/>
  <c r="Q3474" i="1"/>
  <c r="S3474" i="1" s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V3473" i="1" s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V3472" i="1" s="1"/>
  <c r="R3472" i="1"/>
  <c r="Q3472" i="1"/>
  <c r="S3472" i="1" s="1"/>
  <c r="O3472" i="1"/>
  <c r="N3472" i="1"/>
  <c r="P3472" i="1" s="1"/>
  <c r="L3472" i="1"/>
  <c r="K3472" i="1"/>
  <c r="M3472" i="1" s="1"/>
  <c r="J3472" i="1"/>
  <c r="I3472" i="1"/>
  <c r="H3472" i="1"/>
  <c r="AB3472" i="1" s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Q3471" i="1"/>
  <c r="S3471" i="1" s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R3470" i="1"/>
  <c r="Q3470" i="1"/>
  <c r="S3470" i="1" s="1"/>
  <c r="O3470" i="1"/>
  <c r="N3470" i="1"/>
  <c r="P3470" i="1" s="1"/>
  <c r="L3470" i="1"/>
  <c r="K3470" i="1"/>
  <c r="M3470" i="1" s="1"/>
  <c r="J3470" i="1"/>
  <c r="I3470" i="1"/>
  <c r="H3470" i="1"/>
  <c r="AB3470" i="1" s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T3468" i="1"/>
  <c r="V3468" i="1" s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R3466" i="1"/>
  <c r="Q3466" i="1"/>
  <c r="S3466" i="1" s="1"/>
  <c r="O3466" i="1"/>
  <c r="N3466" i="1"/>
  <c r="P3466" i="1" s="1"/>
  <c r="L3466" i="1"/>
  <c r="K3466" i="1"/>
  <c r="M3466" i="1" s="1"/>
  <c r="J3466" i="1"/>
  <c r="I3466" i="1"/>
  <c r="H3466" i="1"/>
  <c r="AB3466" i="1" s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V3465" i="1" s="1"/>
  <c r="R3465" i="1"/>
  <c r="Q3465" i="1"/>
  <c r="S3465" i="1" s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V3464" i="1" s="1"/>
  <c r="R3464" i="1"/>
  <c r="Q3464" i="1"/>
  <c r="S3464" i="1" s="1"/>
  <c r="O3464" i="1"/>
  <c r="N3464" i="1"/>
  <c r="P3464" i="1" s="1"/>
  <c r="L3464" i="1"/>
  <c r="K3464" i="1"/>
  <c r="M3464" i="1" s="1"/>
  <c r="J3464" i="1"/>
  <c r="I3464" i="1"/>
  <c r="H3464" i="1"/>
  <c r="AB3464" i="1" s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R3463" i="1"/>
  <c r="Q3463" i="1"/>
  <c r="S3463" i="1" s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V3460" i="1" s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AB3460" i="1" s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R3458" i="1"/>
  <c r="Q3458" i="1"/>
  <c r="S3458" i="1" s="1"/>
  <c r="O3458" i="1"/>
  <c r="N3458" i="1"/>
  <c r="P3458" i="1" s="1"/>
  <c r="L3458" i="1"/>
  <c r="K3458" i="1"/>
  <c r="M3458" i="1" s="1"/>
  <c r="J3458" i="1"/>
  <c r="I3458" i="1"/>
  <c r="H3458" i="1"/>
  <c r="AB3458" i="1" s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R3456" i="1"/>
  <c r="Q3456" i="1"/>
  <c r="S3456" i="1" s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T3455" i="1"/>
  <c r="V3455" i="1" s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Q3454" i="1"/>
  <c r="S3454" i="1" s="1"/>
  <c r="O3454" i="1"/>
  <c r="N3454" i="1"/>
  <c r="P3454" i="1" s="1"/>
  <c r="L3454" i="1"/>
  <c r="K3454" i="1"/>
  <c r="M3454" i="1" s="1"/>
  <c r="J3454" i="1"/>
  <c r="I3454" i="1"/>
  <c r="H3454" i="1"/>
  <c r="AB3454" i="1" s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AB3452" i="1" s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R3448" i="1"/>
  <c r="Q3448" i="1"/>
  <c r="S3448" i="1" s="1"/>
  <c r="O3448" i="1"/>
  <c r="N3448" i="1"/>
  <c r="P3448" i="1" s="1"/>
  <c r="L3448" i="1"/>
  <c r="K3448" i="1"/>
  <c r="M3448" i="1" s="1"/>
  <c r="J3448" i="1"/>
  <c r="I3448" i="1"/>
  <c r="H3448" i="1"/>
  <c r="AB3448" i="1" s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R3446" i="1"/>
  <c r="Q3446" i="1"/>
  <c r="S3446" i="1" s="1"/>
  <c r="O3446" i="1"/>
  <c r="N3446" i="1"/>
  <c r="P3446" i="1" s="1"/>
  <c r="L3446" i="1"/>
  <c r="K3446" i="1"/>
  <c r="M3446" i="1" s="1"/>
  <c r="J3446" i="1"/>
  <c r="I3446" i="1"/>
  <c r="H3446" i="1"/>
  <c r="AB3446" i="1" s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V3442" i="1" s="1"/>
  <c r="R3442" i="1"/>
  <c r="Q3442" i="1"/>
  <c r="S3442" i="1" s="1"/>
  <c r="O3442" i="1"/>
  <c r="N3442" i="1"/>
  <c r="P3442" i="1" s="1"/>
  <c r="L3442" i="1"/>
  <c r="K3442" i="1"/>
  <c r="M3442" i="1" s="1"/>
  <c r="J3442" i="1"/>
  <c r="I3442" i="1"/>
  <c r="H3442" i="1"/>
  <c r="AB3442" i="1" s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R3441" i="1"/>
  <c r="Q3441" i="1"/>
  <c r="S3441" i="1" s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AB3440" i="1" s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T3439" i="1"/>
  <c r="V3439" i="1" s="1"/>
  <c r="R3439" i="1"/>
  <c r="Q3439" i="1"/>
  <c r="S3439" i="1" s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S3434" i="1"/>
  <c r="R3434" i="1"/>
  <c r="Q3434" i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V3433" i="1" s="1"/>
  <c r="R3433" i="1"/>
  <c r="Q3433" i="1"/>
  <c r="S3433" i="1" s="1"/>
  <c r="O3433" i="1"/>
  <c r="N3433" i="1"/>
  <c r="P3433" i="1" s="1"/>
  <c r="L3433" i="1"/>
  <c r="M3433" i="1" s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W3432" i="1"/>
  <c r="V3432" i="1"/>
  <c r="U3432" i="1"/>
  <c r="T3432" i="1"/>
  <c r="R3432" i="1"/>
  <c r="Q3432" i="1"/>
  <c r="S3432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B3431" i="1"/>
  <c r="AA3431" i="1"/>
  <c r="Y3431" i="1"/>
  <c r="Z3431" i="1" s="1"/>
  <c r="X3431" i="1"/>
  <c r="W3431" i="1"/>
  <c r="U3431" i="1"/>
  <c r="T3431" i="1"/>
  <c r="V3431" i="1" s="1"/>
  <c r="R3431" i="1"/>
  <c r="Q3431" i="1"/>
  <c r="S3431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V3430" i="1" s="1"/>
  <c r="S3430" i="1"/>
  <c r="R3430" i="1"/>
  <c r="Q3430" i="1"/>
  <c r="P3430" i="1"/>
  <c r="O3430" i="1"/>
  <c r="N3430" i="1"/>
  <c r="L3430" i="1"/>
  <c r="K3430" i="1"/>
  <c r="M3430" i="1" s="1"/>
  <c r="AB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V3429" i="1"/>
  <c r="U3429" i="1"/>
  <c r="T3429" i="1"/>
  <c r="S3429" i="1"/>
  <c r="R3429" i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Z3428" i="1" s="1"/>
  <c r="X3428" i="1"/>
  <c r="W3428" i="1"/>
  <c r="V3428" i="1"/>
  <c r="U3428" i="1"/>
  <c r="T3428" i="1"/>
  <c r="R3428" i="1"/>
  <c r="Q3428" i="1"/>
  <c r="S3428" i="1" s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B3427" i="1"/>
  <c r="AA3427" i="1"/>
  <c r="Y3427" i="1"/>
  <c r="X3427" i="1"/>
  <c r="Z3427" i="1" s="1"/>
  <c r="W3427" i="1"/>
  <c r="U3427" i="1"/>
  <c r="T3427" i="1"/>
  <c r="V3427" i="1" s="1"/>
  <c r="R3427" i="1"/>
  <c r="Q3427" i="1"/>
  <c r="S3427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Z3426" i="1"/>
  <c r="Y3426" i="1"/>
  <c r="X3426" i="1"/>
  <c r="W3426" i="1"/>
  <c r="U3426" i="1"/>
  <c r="T3426" i="1"/>
  <c r="V3426" i="1" s="1"/>
  <c r="S3426" i="1"/>
  <c r="R3426" i="1"/>
  <c r="Q3426" i="1"/>
  <c r="P3426" i="1"/>
  <c r="O3426" i="1"/>
  <c r="N3426" i="1"/>
  <c r="L3426" i="1"/>
  <c r="M3426" i="1" s="1"/>
  <c r="AB3426" i="1" s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V3425" i="1"/>
  <c r="U3425" i="1"/>
  <c r="T3425" i="1"/>
  <c r="S3425" i="1"/>
  <c r="R3425" i="1"/>
  <c r="Q3425" i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Z3424" i="1" s="1"/>
  <c r="X3424" i="1"/>
  <c r="W3424" i="1"/>
  <c r="V3424" i="1"/>
  <c r="U3424" i="1"/>
  <c r="T3424" i="1"/>
  <c r="R3424" i="1"/>
  <c r="S3424" i="1" s="1"/>
  <c r="Q3424" i="1"/>
  <c r="O3424" i="1"/>
  <c r="N3424" i="1"/>
  <c r="P3424" i="1" s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V3423" i="1" s="1"/>
  <c r="T3423" i="1"/>
  <c r="R3423" i="1"/>
  <c r="Q3423" i="1"/>
  <c r="S3423" i="1" s="1"/>
  <c r="P3423" i="1"/>
  <c r="AB3423" i="1" s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V3422" i="1" s="1"/>
  <c r="S3422" i="1"/>
  <c r="R3422" i="1"/>
  <c r="Q3422" i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V3421" i="1"/>
  <c r="U3421" i="1"/>
  <c r="T3421" i="1"/>
  <c r="S3421" i="1"/>
  <c r="R3421" i="1"/>
  <c r="Q3421" i="1"/>
  <c r="O3421" i="1"/>
  <c r="P3421" i="1" s="1"/>
  <c r="N3421" i="1"/>
  <c r="L3421" i="1"/>
  <c r="K3421" i="1"/>
  <c r="M3421" i="1" s="1"/>
  <c r="J3421" i="1"/>
  <c r="I3421" i="1"/>
  <c r="H3421" i="1"/>
  <c r="AB3421" i="1" s="1"/>
  <c r="G3421" i="1"/>
  <c r="F3421" i="1"/>
  <c r="E3421" i="1"/>
  <c r="D3421" i="1"/>
  <c r="B3421" i="1"/>
  <c r="A3421" i="1" s="1"/>
  <c r="AA3420" i="1"/>
  <c r="Y3420" i="1"/>
  <c r="Z3420" i="1" s="1"/>
  <c r="X3420" i="1"/>
  <c r="W3420" i="1"/>
  <c r="V3420" i="1"/>
  <c r="U3420" i="1"/>
  <c r="T3420" i="1"/>
  <c r="R3420" i="1"/>
  <c r="S3420" i="1" s="1"/>
  <c r="Q3420" i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B3419" i="1"/>
  <c r="AA3419" i="1"/>
  <c r="Y3419" i="1"/>
  <c r="Z3419" i="1" s="1"/>
  <c r="X3419" i="1"/>
  <c r="W3419" i="1"/>
  <c r="U3419" i="1"/>
  <c r="T3419" i="1"/>
  <c r="V3419" i="1" s="1"/>
  <c r="R3419" i="1"/>
  <c r="Q3419" i="1"/>
  <c r="S3419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S3418" i="1"/>
  <c r="R3418" i="1"/>
  <c r="Q3418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V3417" i="1"/>
  <c r="U3417" i="1"/>
  <c r="T3417" i="1"/>
  <c r="R3417" i="1"/>
  <c r="Q3417" i="1"/>
  <c r="S3417" i="1" s="1"/>
  <c r="P3417" i="1"/>
  <c r="O3417" i="1"/>
  <c r="N3417" i="1"/>
  <c r="L3417" i="1"/>
  <c r="K3417" i="1"/>
  <c r="M3417" i="1" s="1"/>
  <c r="J3417" i="1"/>
  <c r="I3417" i="1"/>
  <c r="H3417" i="1"/>
  <c r="AB3417" i="1" s="1"/>
  <c r="G3417" i="1"/>
  <c r="F3417" i="1"/>
  <c r="E3417" i="1"/>
  <c r="D3417" i="1"/>
  <c r="B3417" i="1"/>
  <c r="A3417" i="1" s="1"/>
  <c r="AA3416" i="1"/>
  <c r="Y3416" i="1"/>
  <c r="Z3416" i="1" s="1"/>
  <c r="X3416" i="1"/>
  <c r="W3416" i="1"/>
  <c r="U3416" i="1"/>
  <c r="T3416" i="1"/>
  <c r="V3416" i="1" s="1"/>
  <c r="R3416" i="1"/>
  <c r="Q3416" i="1"/>
  <c r="S3416" i="1" s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P3415" i="1"/>
  <c r="O3415" i="1"/>
  <c r="N3415" i="1"/>
  <c r="L3415" i="1"/>
  <c r="K3415" i="1"/>
  <c r="M3415" i="1" s="1"/>
  <c r="AB3415" i="1" s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U3414" i="1"/>
  <c r="T3414" i="1"/>
  <c r="V3414" i="1" s="1"/>
  <c r="S3414" i="1"/>
  <c r="R3414" i="1"/>
  <c r="Q3414" i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V3413" i="1"/>
  <c r="U3413" i="1"/>
  <c r="T3413" i="1"/>
  <c r="R3413" i="1"/>
  <c r="Q3413" i="1"/>
  <c r="S3413" i="1" s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Z3412" i="1" s="1"/>
  <c r="X3412" i="1"/>
  <c r="W3412" i="1"/>
  <c r="U3412" i="1"/>
  <c r="T3412" i="1"/>
  <c r="V3412" i="1" s="1"/>
  <c r="R3412" i="1"/>
  <c r="Q3412" i="1"/>
  <c r="S3412" i="1" s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Z3411" i="1" s="1"/>
  <c r="X3411" i="1"/>
  <c r="W3411" i="1"/>
  <c r="V3411" i="1"/>
  <c r="U3411" i="1"/>
  <c r="T3411" i="1"/>
  <c r="R3411" i="1"/>
  <c r="Q3411" i="1"/>
  <c r="S3411" i="1" s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S3410" i="1"/>
  <c r="R3410" i="1"/>
  <c r="Q3410" i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V3409" i="1"/>
  <c r="U3409" i="1"/>
  <c r="T3409" i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Z3408" i="1" s="1"/>
  <c r="X3408" i="1"/>
  <c r="W3408" i="1"/>
  <c r="U3408" i="1"/>
  <c r="T3408" i="1"/>
  <c r="V3408" i="1" s="1"/>
  <c r="R3408" i="1"/>
  <c r="Q3408" i="1"/>
  <c r="S3408" i="1" s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B3407" i="1"/>
  <c r="AA3407" i="1"/>
  <c r="Y3407" i="1"/>
  <c r="Z3407" i="1" s="1"/>
  <c r="X3407" i="1"/>
  <c r="W3407" i="1"/>
  <c r="U3407" i="1"/>
  <c r="T3407" i="1"/>
  <c r="V3407" i="1" s="1"/>
  <c r="R3407" i="1"/>
  <c r="Q3407" i="1"/>
  <c r="S3407" i="1" s="1"/>
  <c r="P3407" i="1"/>
  <c r="O3407" i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S3406" i="1"/>
  <c r="R3406" i="1"/>
  <c r="Q3406" i="1"/>
  <c r="O3406" i="1"/>
  <c r="N3406" i="1"/>
  <c r="P3406" i="1" s="1"/>
  <c r="L3406" i="1"/>
  <c r="K3406" i="1"/>
  <c r="M3406" i="1" s="1"/>
  <c r="J3406" i="1"/>
  <c r="I3406" i="1"/>
  <c r="H3406" i="1"/>
  <c r="AB3406" i="1" s="1"/>
  <c r="G3406" i="1"/>
  <c r="F3406" i="1"/>
  <c r="E3406" i="1"/>
  <c r="D3406" i="1"/>
  <c r="B3406" i="1"/>
  <c r="A3406" i="1"/>
  <c r="AA3405" i="1"/>
  <c r="Z3405" i="1"/>
  <c r="Y3405" i="1"/>
  <c r="X3405" i="1"/>
  <c r="W3405" i="1"/>
  <c r="V3405" i="1"/>
  <c r="U3405" i="1"/>
  <c r="T3405" i="1"/>
  <c r="R3405" i="1"/>
  <c r="Q3405" i="1"/>
  <c r="S3405" i="1" s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Z3404" i="1" s="1"/>
  <c r="X3404" i="1"/>
  <c r="W3404" i="1"/>
  <c r="U3404" i="1"/>
  <c r="T3404" i="1"/>
  <c r="V3404" i="1" s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AB3404" i="1" s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V3403" i="1" s="1"/>
  <c r="R3403" i="1"/>
  <c r="Q3403" i="1"/>
  <c r="S3403" i="1" s="1"/>
  <c r="P3403" i="1"/>
  <c r="O3403" i="1"/>
  <c r="N3403" i="1"/>
  <c r="L3403" i="1"/>
  <c r="K3403" i="1"/>
  <c r="M3403" i="1" s="1"/>
  <c r="AB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S3402" i="1"/>
  <c r="R3402" i="1"/>
  <c r="Q3402" i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V3401" i="1"/>
  <c r="U3401" i="1"/>
  <c r="T3401" i="1"/>
  <c r="R3401" i="1"/>
  <c r="Q3401" i="1"/>
  <c r="S3401" i="1" s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T3400" i="1"/>
  <c r="V3400" i="1" s="1"/>
  <c r="R3400" i="1"/>
  <c r="Q3400" i="1"/>
  <c r="S3400" i="1" s="1"/>
  <c r="O3400" i="1"/>
  <c r="N3400" i="1"/>
  <c r="P3400" i="1" s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B3399" i="1"/>
  <c r="AA3399" i="1"/>
  <c r="Z3399" i="1"/>
  <c r="Y3399" i="1"/>
  <c r="X3399" i="1"/>
  <c r="W3399" i="1"/>
  <c r="U3399" i="1"/>
  <c r="T3399" i="1"/>
  <c r="V3399" i="1" s="1"/>
  <c r="R3399" i="1"/>
  <c r="Q3399" i="1"/>
  <c r="S3399" i="1" s="1"/>
  <c r="P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S3398" i="1"/>
  <c r="R3398" i="1"/>
  <c r="Q3398" i="1"/>
  <c r="O3398" i="1"/>
  <c r="N3398" i="1"/>
  <c r="P3398" i="1" s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V3397" i="1"/>
  <c r="U3397" i="1"/>
  <c r="T3397" i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Y3396" i="1"/>
  <c r="Z3396" i="1" s="1"/>
  <c r="X3396" i="1"/>
  <c r="W3396" i="1"/>
  <c r="U3396" i="1"/>
  <c r="T3396" i="1"/>
  <c r="V3396" i="1" s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V3395" i="1" s="1"/>
  <c r="R3395" i="1"/>
  <c r="Q3395" i="1"/>
  <c r="S3395" i="1" s="1"/>
  <c r="P3395" i="1"/>
  <c r="AB3395" i="1" s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S3394" i="1"/>
  <c r="R3394" i="1"/>
  <c r="Q3394" i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V3393" i="1"/>
  <c r="U3393" i="1"/>
  <c r="T3393" i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T3392" i="1"/>
  <c r="V3392" i="1" s="1"/>
  <c r="R3392" i="1"/>
  <c r="Q3392" i="1"/>
  <c r="S3392" i="1" s="1"/>
  <c r="O3392" i="1"/>
  <c r="N3392" i="1"/>
  <c r="P3392" i="1" s="1"/>
  <c r="M3392" i="1"/>
  <c r="L3392" i="1"/>
  <c r="K3392" i="1"/>
  <c r="J3392" i="1"/>
  <c r="I3392" i="1"/>
  <c r="H3392" i="1"/>
  <c r="AB3392" i="1" s="1"/>
  <c r="G3392" i="1"/>
  <c r="F3392" i="1"/>
  <c r="E3392" i="1"/>
  <c r="D3392" i="1"/>
  <c r="B3392" i="1"/>
  <c r="A3392" i="1"/>
  <c r="AA3391" i="1"/>
  <c r="Z3391" i="1"/>
  <c r="Y3391" i="1"/>
  <c r="X3391" i="1"/>
  <c r="W3391" i="1"/>
  <c r="U3391" i="1"/>
  <c r="T3391" i="1"/>
  <c r="V3391" i="1" s="1"/>
  <c r="R3391" i="1"/>
  <c r="Q3391" i="1"/>
  <c r="S3391" i="1" s="1"/>
  <c r="P3391" i="1"/>
  <c r="O3391" i="1"/>
  <c r="N3391" i="1"/>
  <c r="L3391" i="1"/>
  <c r="K3391" i="1"/>
  <c r="M3391" i="1" s="1"/>
  <c r="AB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V3390" i="1" s="1"/>
  <c r="S3390" i="1"/>
  <c r="R3390" i="1"/>
  <c r="Q3390" i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V3389" i="1"/>
  <c r="U3389" i="1"/>
  <c r="T3389" i="1"/>
  <c r="R3389" i="1"/>
  <c r="Q3389" i="1"/>
  <c r="S3389" i="1" s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U3388" i="1"/>
  <c r="T3388" i="1"/>
  <c r="V3388" i="1" s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R3387" i="1"/>
  <c r="Q3387" i="1"/>
  <c r="S3387" i="1" s="1"/>
  <c r="AB3387" i="1" s="1"/>
  <c r="P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T3386" i="1"/>
  <c r="V3386" i="1" s="1"/>
  <c r="S3386" i="1"/>
  <c r="R3386" i="1"/>
  <c r="Q3386" i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V3385" i="1"/>
  <c r="U3385" i="1"/>
  <c r="T3385" i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T3384" i="1"/>
  <c r="V3384" i="1" s="1"/>
  <c r="R3384" i="1"/>
  <c r="Q3384" i="1"/>
  <c r="S3384" i="1" s="1"/>
  <c r="O3384" i="1"/>
  <c r="N3384" i="1"/>
  <c r="P3384" i="1" s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T3383" i="1"/>
  <c r="V3383" i="1" s="1"/>
  <c r="R3383" i="1"/>
  <c r="Q3383" i="1"/>
  <c r="S3383" i="1" s="1"/>
  <c r="P3383" i="1"/>
  <c r="AB3383" i="1" s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S3382" i="1"/>
  <c r="R3382" i="1"/>
  <c r="Q3382" i="1"/>
  <c r="O3382" i="1"/>
  <c r="N3382" i="1"/>
  <c r="P3382" i="1" s="1"/>
  <c r="L3382" i="1"/>
  <c r="K3382" i="1"/>
  <c r="M3382" i="1" s="1"/>
  <c r="J3382" i="1"/>
  <c r="I3382" i="1"/>
  <c r="H3382" i="1"/>
  <c r="AB3382" i="1" s="1"/>
  <c r="G3382" i="1"/>
  <c r="F3382" i="1"/>
  <c r="E3382" i="1"/>
  <c r="D3382" i="1"/>
  <c r="B3382" i="1"/>
  <c r="A3382" i="1"/>
  <c r="AA3381" i="1"/>
  <c r="Z3381" i="1"/>
  <c r="Y3381" i="1"/>
  <c r="X3381" i="1"/>
  <c r="W3381" i="1"/>
  <c r="V3381" i="1"/>
  <c r="U3381" i="1"/>
  <c r="T3381" i="1"/>
  <c r="R3381" i="1"/>
  <c r="Q3381" i="1"/>
  <c r="S3381" i="1" s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Y3380" i="1"/>
  <c r="Z3380" i="1" s="1"/>
  <c r="X3380" i="1"/>
  <c r="W3380" i="1"/>
  <c r="U3380" i="1"/>
  <c r="T3380" i="1"/>
  <c r="V3380" i="1" s="1"/>
  <c r="R3380" i="1"/>
  <c r="Q3380" i="1"/>
  <c r="S3380" i="1" s="1"/>
  <c r="O3380" i="1"/>
  <c r="N3380" i="1"/>
  <c r="P3380" i="1" s="1"/>
  <c r="M3380" i="1"/>
  <c r="L3380" i="1"/>
  <c r="K3380" i="1"/>
  <c r="J3380" i="1"/>
  <c r="I3380" i="1"/>
  <c r="H3380" i="1"/>
  <c r="AB3380" i="1" s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V3379" i="1" s="1"/>
  <c r="R3379" i="1"/>
  <c r="Q3379" i="1"/>
  <c r="S3379" i="1" s="1"/>
  <c r="P3379" i="1"/>
  <c r="O3379" i="1"/>
  <c r="N3379" i="1"/>
  <c r="L3379" i="1"/>
  <c r="K3379" i="1"/>
  <c r="M3379" i="1" s="1"/>
  <c r="AB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S3378" i="1"/>
  <c r="R3378" i="1"/>
  <c r="Q3378" i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V3377" i="1"/>
  <c r="U3377" i="1"/>
  <c r="T3377" i="1"/>
  <c r="R3377" i="1"/>
  <c r="Q3377" i="1"/>
  <c r="S3377" i="1" s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T3376" i="1"/>
  <c r="V3376" i="1" s="1"/>
  <c r="R3376" i="1"/>
  <c r="Q3376" i="1"/>
  <c r="S3376" i="1" s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R3375" i="1"/>
  <c r="Q3375" i="1"/>
  <c r="S3375" i="1" s="1"/>
  <c r="AB3375" i="1" s="1"/>
  <c r="P3375" i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S3374" i="1"/>
  <c r="R3374" i="1"/>
  <c r="Q3374" i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V3373" i="1"/>
  <c r="U3373" i="1"/>
  <c r="T3373" i="1"/>
  <c r="R3373" i="1"/>
  <c r="Q3373" i="1"/>
  <c r="S3373" i="1" s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Z3372" i="1" s="1"/>
  <c r="X3372" i="1"/>
  <c r="W3372" i="1"/>
  <c r="U3372" i="1"/>
  <c r="T3372" i="1"/>
  <c r="V3372" i="1" s="1"/>
  <c r="R3372" i="1"/>
  <c r="Q3372" i="1"/>
  <c r="S3372" i="1" s="1"/>
  <c r="O3372" i="1"/>
  <c r="N3372" i="1"/>
  <c r="P3372" i="1" s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T3371" i="1"/>
  <c r="V3371" i="1" s="1"/>
  <c r="R3371" i="1"/>
  <c r="Q3371" i="1"/>
  <c r="S3371" i="1" s="1"/>
  <c r="P3371" i="1"/>
  <c r="O3371" i="1"/>
  <c r="N3371" i="1"/>
  <c r="L3371" i="1"/>
  <c r="K3371" i="1"/>
  <c r="M3371" i="1" s="1"/>
  <c r="AB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T3370" i="1"/>
  <c r="V3370" i="1" s="1"/>
  <c r="S3370" i="1"/>
  <c r="R3370" i="1"/>
  <c r="Q3370" i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V3369" i="1"/>
  <c r="U3369" i="1"/>
  <c r="T3369" i="1"/>
  <c r="R3369" i="1"/>
  <c r="Q3369" i="1"/>
  <c r="S3369" i="1" s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T3368" i="1"/>
  <c r="V3368" i="1" s="1"/>
  <c r="R3368" i="1"/>
  <c r="Q3368" i="1"/>
  <c r="S3368" i="1" s="1"/>
  <c r="O3368" i="1"/>
  <c r="N3368" i="1"/>
  <c r="P3368" i="1" s="1"/>
  <c r="M3368" i="1"/>
  <c r="L3368" i="1"/>
  <c r="K3368" i="1"/>
  <c r="J3368" i="1"/>
  <c r="I3368" i="1"/>
  <c r="H3368" i="1"/>
  <c r="AB3368" i="1" s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T3367" i="1"/>
  <c r="V3367" i="1" s="1"/>
  <c r="R3367" i="1"/>
  <c r="Q3367" i="1"/>
  <c r="S3367" i="1" s="1"/>
  <c r="P3367" i="1"/>
  <c r="O3367" i="1"/>
  <c r="N3367" i="1"/>
  <c r="L3367" i="1"/>
  <c r="K3367" i="1"/>
  <c r="M3367" i="1" s="1"/>
  <c r="AB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S3366" i="1"/>
  <c r="R3366" i="1"/>
  <c r="Q3366" i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V3365" i="1"/>
  <c r="U3365" i="1"/>
  <c r="T3365" i="1"/>
  <c r="R3365" i="1"/>
  <c r="Q3365" i="1"/>
  <c r="S3365" i="1" s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Y3364" i="1"/>
  <c r="Z3364" i="1" s="1"/>
  <c r="X3364" i="1"/>
  <c r="W3364" i="1"/>
  <c r="U3364" i="1"/>
  <c r="T3364" i="1"/>
  <c r="V3364" i="1" s="1"/>
  <c r="R3364" i="1"/>
  <c r="Q3364" i="1"/>
  <c r="S3364" i="1" s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T3363" i="1"/>
  <c r="V3363" i="1" s="1"/>
  <c r="R3363" i="1"/>
  <c r="Q3363" i="1"/>
  <c r="S3363" i="1" s="1"/>
  <c r="AB3363" i="1" s="1"/>
  <c r="P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S3362" i="1"/>
  <c r="R3362" i="1"/>
  <c r="Q3362" i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V3361" i="1"/>
  <c r="U3361" i="1"/>
  <c r="T3361" i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U3360" i="1"/>
  <c r="T3360" i="1"/>
  <c r="V3360" i="1" s="1"/>
  <c r="R3360" i="1"/>
  <c r="Q3360" i="1"/>
  <c r="S3360" i="1" s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U3359" i="1"/>
  <c r="T3359" i="1"/>
  <c r="V3359" i="1" s="1"/>
  <c r="R3359" i="1"/>
  <c r="Q3359" i="1"/>
  <c r="S3359" i="1" s="1"/>
  <c r="P3359" i="1"/>
  <c r="O3359" i="1"/>
  <c r="N3359" i="1"/>
  <c r="L3359" i="1"/>
  <c r="K3359" i="1"/>
  <c r="M3359" i="1" s="1"/>
  <c r="AB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S3358" i="1"/>
  <c r="R3358" i="1"/>
  <c r="Q3358" i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V3357" i="1"/>
  <c r="U3357" i="1"/>
  <c r="T3357" i="1"/>
  <c r="R3357" i="1"/>
  <c r="Q3357" i="1"/>
  <c r="S3357" i="1" s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Z3356" i="1" s="1"/>
  <c r="X3356" i="1"/>
  <c r="W3356" i="1"/>
  <c r="U3356" i="1"/>
  <c r="T3356" i="1"/>
  <c r="V3356" i="1" s="1"/>
  <c r="R3356" i="1"/>
  <c r="Q3356" i="1"/>
  <c r="S3356" i="1" s="1"/>
  <c r="O3356" i="1"/>
  <c r="N3356" i="1"/>
  <c r="P3356" i="1" s="1"/>
  <c r="M3356" i="1"/>
  <c r="L3356" i="1"/>
  <c r="K3356" i="1"/>
  <c r="J3356" i="1"/>
  <c r="I3356" i="1"/>
  <c r="H3356" i="1"/>
  <c r="AB3356" i="1" s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V3355" i="1" s="1"/>
  <c r="R3355" i="1"/>
  <c r="Q3355" i="1"/>
  <c r="S3355" i="1" s="1"/>
  <c r="P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Z3354" i="1"/>
  <c r="Y3354" i="1"/>
  <c r="X3354" i="1"/>
  <c r="W3354" i="1"/>
  <c r="U3354" i="1"/>
  <c r="T3354" i="1"/>
  <c r="V3354" i="1" s="1"/>
  <c r="S3354" i="1"/>
  <c r="R3354" i="1"/>
  <c r="Q3354" i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V3353" i="1"/>
  <c r="U3353" i="1"/>
  <c r="T3353" i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S3351" i="1"/>
  <c r="R3351" i="1"/>
  <c r="Q3351" i="1"/>
  <c r="P3351" i="1"/>
  <c r="O3351" i="1"/>
  <c r="N3351" i="1"/>
  <c r="L3351" i="1"/>
  <c r="K3351" i="1"/>
  <c r="M3351" i="1" s="1"/>
  <c r="AB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V3350" i="1"/>
  <c r="U3350" i="1"/>
  <c r="T3350" i="1"/>
  <c r="S3350" i="1"/>
  <c r="R3350" i="1"/>
  <c r="Q3350" i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V3349" i="1"/>
  <c r="U3349" i="1"/>
  <c r="T3349" i="1"/>
  <c r="R3349" i="1"/>
  <c r="Q3349" i="1"/>
  <c r="S3349" i="1" s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W3348" i="1"/>
  <c r="U3348" i="1"/>
  <c r="T3348" i="1"/>
  <c r="V3348" i="1" s="1"/>
  <c r="R3348" i="1"/>
  <c r="Q3348" i="1"/>
  <c r="S3348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S3347" i="1"/>
  <c r="R3347" i="1"/>
  <c r="Q3347" i="1"/>
  <c r="P3347" i="1"/>
  <c r="AB3347" i="1" s="1"/>
  <c r="O3347" i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 s="1"/>
  <c r="AA3346" i="1"/>
  <c r="Z3346" i="1"/>
  <c r="Y3346" i="1"/>
  <c r="X3346" i="1"/>
  <c r="W3346" i="1"/>
  <c r="V3346" i="1"/>
  <c r="U3346" i="1"/>
  <c r="T3346" i="1"/>
  <c r="S3346" i="1"/>
  <c r="R3346" i="1"/>
  <c r="Q3346" i="1"/>
  <c r="O3346" i="1"/>
  <c r="N3346" i="1"/>
  <c r="P3346" i="1" s="1"/>
  <c r="L3346" i="1"/>
  <c r="K3346" i="1"/>
  <c r="M3346" i="1" s="1"/>
  <c r="J3346" i="1"/>
  <c r="I3346" i="1"/>
  <c r="H3346" i="1"/>
  <c r="AB3346" i="1" s="1"/>
  <c r="G3346" i="1"/>
  <c r="F3346" i="1"/>
  <c r="E3346" i="1"/>
  <c r="D3346" i="1"/>
  <c r="B3346" i="1"/>
  <c r="A3346" i="1"/>
  <c r="AA3345" i="1"/>
  <c r="Z3345" i="1"/>
  <c r="Y3345" i="1"/>
  <c r="X3345" i="1"/>
  <c r="W3345" i="1"/>
  <c r="V3345" i="1"/>
  <c r="U3345" i="1"/>
  <c r="T3345" i="1"/>
  <c r="R3345" i="1"/>
  <c r="Q3345" i="1"/>
  <c r="S3345" i="1" s="1"/>
  <c r="O3345" i="1"/>
  <c r="N3345" i="1"/>
  <c r="P3345" i="1" s="1"/>
  <c r="M3345" i="1"/>
  <c r="L3345" i="1"/>
  <c r="K3345" i="1"/>
  <c r="J3345" i="1"/>
  <c r="I3345" i="1"/>
  <c r="H3345" i="1"/>
  <c r="AB3345" i="1" s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R3344" i="1"/>
  <c r="Q3344" i="1"/>
  <c r="S3344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U3343" i="1"/>
  <c r="T3343" i="1"/>
  <c r="V3343" i="1" s="1"/>
  <c r="S3343" i="1"/>
  <c r="R3343" i="1"/>
  <c r="Q3343" i="1"/>
  <c r="P3343" i="1"/>
  <c r="O3343" i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V3342" i="1"/>
  <c r="U3342" i="1"/>
  <c r="T3342" i="1"/>
  <c r="S3342" i="1"/>
  <c r="R3342" i="1"/>
  <c r="Q3342" i="1"/>
  <c r="O3342" i="1"/>
  <c r="N3342" i="1"/>
  <c r="P3342" i="1" s="1"/>
  <c r="L3342" i="1"/>
  <c r="K3342" i="1"/>
  <c r="M3342" i="1" s="1"/>
  <c r="J3342" i="1"/>
  <c r="AB3342" i="1" s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V3341" i="1"/>
  <c r="U3341" i="1"/>
  <c r="T3341" i="1"/>
  <c r="R3341" i="1"/>
  <c r="Q3341" i="1"/>
  <c r="S3341" i="1" s="1"/>
  <c r="O3341" i="1"/>
  <c r="N3341" i="1"/>
  <c r="P3341" i="1" s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W3340" i="1"/>
  <c r="U3340" i="1"/>
  <c r="T3340" i="1"/>
  <c r="V3340" i="1" s="1"/>
  <c r="R3340" i="1"/>
  <c r="Q3340" i="1"/>
  <c r="S3340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U3339" i="1"/>
  <c r="T3339" i="1"/>
  <c r="V3339" i="1" s="1"/>
  <c r="S3339" i="1"/>
  <c r="R3339" i="1"/>
  <c r="Q3339" i="1"/>
  <c r="P3339" i="1"/>
  <c r="O3339" i="1"/>
  <c r="N3339" i="1"/>
  <c r="L3339" i="1"/>
  <c r="K3339" i="1"/>
  <c r="M3339" i="1" s="1"/>
  <c r="AB3339" i="1" s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V3338" i="1"/>
  <c r="U3338" i="1"/>
  <c r="T3338" i="1"/>
  <c r="S3338" i="1"/>
  <c r="R3338" i="1"/>
  <c r="Q3338" i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V3337" i="1"/>
  <c r="U3337" i="1"/>
  <c r="T3337" i="1"/>
  <c r="R3337" i="1"/>
  <c r="Q3337" i="1"/>
  <c r="S3337" i="1" s="1"/>
  <c r="O3337" i="1"/>
  <c r="N3337" i="1"/>
  <c r="P3337" i="1" s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W3336" i="1"/>
  <c r="U3336" i="1"/>
  <c r="T3336" i="1"/>
  <c r="V3336" i="1" s="1"/>
  <c r="R3336" i="1"/>
  <c r="Q3336" i="1"/>
  <c r="S3336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U3335" i="1"/>
  <c r="T3335" i="1"/>
  <c r="V3335" i="1" s="1"/>
  <c r="S3335" i="1"/>
  <c r="R3335" i="1"/>
  <c r="Q3335" i="1"/>
  <c r="P3335" i="1"/>
  <c r="O3335" i="1"/>
  <c r="N3335" i="1"/>
  <c r="L3335" i="1"/>
  <c r="K3335" i="1"/>
  <c r="M3335" i="1" s="1"/>
  <c r="AB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V3334" i="1"/>
  <c r="U3334" i="1"/>
  <c r="T3334" i="1"/>
  <c r="S3334" i="1"/>
  <c r="R3334" i="1"/>
  <c r="Q3334" i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V3333" i="1"/>
  <c r="U3333" i="1"/>
  <c r="T3333" i="1"/>
  <c r="R3333" i="1"/>
  <c r="Q3333" i="1"/>
  <c r="S3333" i="1" s="1"/>
  <c r="O3333" i="1"/>
  <c r="N3333" i="1"/>
  <c r="P3333" i="1" s="1"/>
  <c r="M3333" i="1"/>
  <c r="L3333" i="1"/>
  <c r="K3333" i="1"/>
  <c r="J3333" i="1"/>
  <c r="I3333" i="1"/>
  <c r="H3333" i="1"/>
  <c r="AB3333" i="1" s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U3331" i="1"/>
  <c r="T3331" i="1"/>
  <c r="V3331" i="1" s="1"/>
  <c r="AB3331" i="1" s="1"/>
  <c r="S3331" i="1"/>
  <c r="R3331" i="1"/>
  <c r="Q3331" i="1"/>
  <c r="P3331" i="1"/>
  <c r="O3331" i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V3330" i="1"/>
  <c r="U3330" i="1"/>
  <c r="T3330" i="1"/>
  <c r="S3330" i="1"/>
  <c r="R3330" i="1"/>
  <c r="Q3330" i="1"/>
  <c r="O3330" i="1"/>
  <c r="N3330" i="1"/>
  <c r="P3330" i="1" s="1"/>
  <c r="L3330" i="1"/>
  <c r="K3330" i="1"/>
  <c r="M3330" i="1" s="1"/>
  <c r="J3330" i="1"/>
  <c r="AB3330" i="1" s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V3329" i="1"/>
  <c r="U3329" i="1"/>
  <c r="T3329" i="1"/>
  <c r="R3329" i="1"/>
  <c r="Q3329" i="1"/>
  <c r="S3329" i="1" s="1"/>
  <c r="O3329" i="1"/>
  <c r="N3329" i="1"/>
  <c r="P3329" i="1" s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R3328" i="1"/>
  <c r="Q3328" i="1"/>
  <c r="S3328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T3327" i="1"/>
  <c r="V3327" i="1" s="1"/>
  <c r="R3327" i="1"/>
  <c r="Q3327" i="1"/>
  <c r="S3327" i="1" s="1"/>
  <c r="P3327" i="1"/>
  <c r="AB3327" i="1" s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T3326" i="1"/>
  <c r="V3326" i="1" s="1"/>
  <c r="S3326" i="1"/>
  <c r="R3326" i="1"/>
  <c r="Q3326" i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V3325" i="1"/>
  <c r="U3325" i="1"/>
  <c r="T3325" i="1"/>
  <c r="R3325" i="1"/>
  <c r="Q3325" i="1"/>
  <c r="S3325" i="1" s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U3324" i="1"/>
  <c r="T3324" i="1"/>
  <c r="V3324" i="1" s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T3323" i="1"/>
  <c r="V3323" i="1" s="1"/>
  <c r="R3323" i="1"/>
  <c r="Q3323" i="1"/>
  <c r="S3323" i="1" s="1"/>
  <c r="P3323" i="1"/>
  <c r="O3323" i="1"/>
  <c r="N3323" i="1"/>
  <c r="L3323" i="1"/>
  <c r="K3323" i="1"/>
  <c r="M3323" i="1" s="1"/>
  <c r="AB3323" i="1" s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S3322" i="1"/>
  <c r="R3322" i="1"/>
  <c r="Q3322" i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V3321" i="1"/>
  <c r="U3321" i="1"/>
  <c r="T3321" i="1"/>
  <c r="R3321" i="1"/>
  <c r="Q3321" i="1"/>
  <c r="S3321" i="1" s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U3320" i="1"/>
  <c r="T3320" i="1"/>
  <c r="V3320" i="1" s="1"/>
  <c r="R3320" i="1"/>
  <c r="Q3320" i="1"/>
  <c r="S3320" i="1" s="1"/>
  <c r="O3320" i="1"/>
  <c r="N3320" i="1"/>
  <c r="P3320" i="1" s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B3319" i="1"/>
  <c r="AA3319" i="1"/>
  <c r="Z3319" i="1"/>
  <c r="Y3319" i="1"/>
  <c r="X3319" i="1"/>
  <c r="W3319" i="1"/>
  <c r="U3319" i="1"/>
  <c r="T3319" i="1"/>
  <c r="V3319" i="1" s="1"/>
  <c r="R3319" i="1"/>
  <c r="Q3319" i="1"/>
  <c r="S3319" i="1" s="1"/>
  <c r="P3319" i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S3318" i="1"/>
  <c r="R3318" i="1"/>
  <c r="Q3318" i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V3317" i="1"/>
  <c r="U3317" i="1"/>
  <c r="T3317" i="1"/>
  <c r="R3317" i="1"/>
  <c r="Q3317" i="1"/>
  <c r="S3317" i="1" s="1"/>
  <c r="O3317" i="1"/>
  <c r="N3317" i="1"/>
  <c r="P3317" i="1" s="1"/>
  <c r="L3317" i="1"/>
  <c r="K3317" i="1"/>
  <c r="M3317" i="1" s="1"/>
  <c r="J3317" i="1"/>
  <c r="I3317" i="1"/>
  <c r="H3317" i="1"/>
  <c r="AB3317" i="1" s="1"/>
  <c r="G3317" i="1"/>
  <c r="F3317" i="1"/>
  <c r="E3317" i="1"/>
  <c r="D3317" i="1"/>
  <c r="B3317" i="1"/>
  <c r="A3317" i="1"/>
  <c r="AA3316" i="1"/>
  <c r="Y3316" i="1"/>
  <c r="Z3316" i="1" s="1"/>
  <c r="X3316" i="1"/>
  <c r="W3316" i="1"/>
  <c r="U3316" i="1"/>
  <c r="T3316" i="1"/>
  <c r="V3316" i="1" s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R3315" i="1"/>
  <c r="Q3315" i="1"/>
  <c r="S3315" i="1" s="1"/>
  <c r="P3315" i="1"/>
  <c r="O3315" i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T3314" i="1"/>
  <c r="V3314" i="1" s="1"/>
  <c r="S3314" i="1"/>
  <c r="R3314" i="1"/>
  <c r="Q3314" i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V3313" i="1"/>
  <c r="U3313" i="1"/>
  <c r="T3313" i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T3312" i="1"/>
  <c r="V3312" i="1" s="1"/>
  <c r="R3312" i="1"/>
  <c r="Q3312" i="1"/>
  <c r="S3312" i="1" s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T3311" i="1"/>
  <c r="V3311" i="1" s="1"/>
  <c r="R3311" i="1"/>
  <c r="Q3311" i="1"/>
  <c r="S3311" i="1" s="1"/>
  <c r="P3311" i="1"/>
  <c r="O3311" i="1"/>
  <c r="N3311" i="1"/>
  <c r="L3311" i="1"/>
  <c r="K3311" i="1"/>
  <c r="M3311" i="1" s="1"/>
  <c r="AB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V3310" i="1" s="1"/>
  <c r="S3310" i="1"/>
  <c r="R3310" i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V3309" i="1"/>
  <c r="U3309" i="1"/>
  <c r="T3309" i="1"/>
  <c r="R3309" i="1"/>
  <c r="Q3309" i="1"/>
  <c r="S3309" i="1" s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U3308" i="1"/>
  <c r="T3308" i="1"/>
  <c r="V3308" i="1" s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B3307" i="1"/>
  <c r="AA3307" i="1"/>
  <c r="Z3307" i="1"/>
  <c r="Y3307" i="1"/>
  <c r="X3307" i="1"/>
  <c r="W3307" i="1"/>
  <c r="U3307" i="1"/>
  <c r="T3307" i="1"/>
  <c r="V3307" i="1" s="1"/>
  <c r="R3307" i="1"/>
  <c r="Q3307" i="1"/>
  <c r="S3307" i="1" s="1"/>
  <c r="P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S3306" i="1"/>
  <c r="R3306" i="1"/>
  <c r="Q3306" i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V3305" i="1"/>
  <c r="U3305" i="1"/>
  <c r="T3305" i="1"/>
  <c r="R3305" i="1"/>
  <c r="Q3305" i="1"/>
  <c r="S3305" i="1" s="1"/>
  <c r="O3305" i="1"/>
  <c r="N3305" i="1"/>
  <c r="P3305" i="1" s="1"/>
  <c r="L3305" i="1"/>
  <c r="K3305" i="1"/>
  <c r="M3305" i="1" s="1"/>
  <c r="J3305" i="1"/>
  <c r="I3305" i="1"/>
  <c r="H3305" i="1"/>
  <c r="AB3305" i="1" s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T3304" i="1"/>
  <c r="V3304" i="1" s="1"/>
  <c r="R3304" i="1"/>
  <c r="Q3304" i="1"/>
  <c r="S3304" i="1" s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V3303" i="1" s="1"/>
  <c r="R3303" i="1"/>
  <c r="Q3303" i="1"/>
  <c r="S3303" i="1" s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S3302" i="1"/>
  <c r="R3302" i="1"/>
  <c r="Q3302" i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V3301" i="1"/>
  <c r="U3301" i="1"/>
  <c r="T3301" i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Z3300" i="1" s="1"/>
  <c r="X3300" i="1"/>
  <c r="W3300" i="1"/>
  <c r="U3300" i="1"/>
  <c r="T3300" i="1"/>
  <c r="V3300" i="1" s="1"/>
  <c r="R3300" i="1"/>
  <c r="Q3300" i="1"/>
  <c r="S3300" i="1" s="1"/>
  <c r="O3300" i="1"/>
  <c r="N3300" i="1"/>
  <c r="P3300" i="1" s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V3299" i="1" s="1"/>
  <c r="R3299" i="1"/>
  <c r="Q3299" i="1"/>
  <c r="S3299" i="1" s="1"/>
  <c r="P3299" i="1"/>
  <c r="O3299" i="1"/>
  <c r="N3299" i="1"/>
  <c r="L3299" i="1"/>
  <c r="K3299" i="1"/>
  <c r="M3299" i="1" s="1"/>
  <c r="AB3299" i="1" s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S3298" i="1"/>
  <c r="R3298" i="1"/>
  <c r="Q3298" i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V3297" i="1"/>
  <c r="U3297" i="1"/>
  <c r="T3297" i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T3296" i="1"/>
  <c r="V3296" i="1" s="1"/>
  <c r="R3296" i="1"/>
  <c r="Q3296" i="1"/>
  <c r="S3296" i="1" s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R3295" i="1"/>
  <c r="Q3295" i="1"/>
  <c r="S3295" i="1" s="1"/>
  <c r="P3295" i="1"/>
  <c r="O3295" i="1"/>
  <c r="N3295" i="1"/>
  <c r="L3295" i="1"/>
  <c r="K3295" i="1"/>
  <c r="M3295" i="1" s="1"/>
  <c r="AB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U3294" i="1"/>
  <c r="T3294" i="1"/>
  <c r="V3294" i="1" s="1"/>
  <c r="S3294" i="1"/>
  <c r="R3294" i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V3293" i="1"/>
  <c r="U3293" i="1"/>
  <c r="T3293" i="1"/>
  <c r="R3293" i="1"/>
  <c r="Q3293" i="1"/>
  <c r="S3293" i="1" s="1"/>
  <c r="O3293" i="1"/>
  <c r="N3293" i="1"/>
  <c r="P3293" i="1" s="1"/>
  <c r="L3293" i="1"/>
  <c r="K3293" i="1"/>
  <c r="M3293" i="1" s="1"/>
  <c r="J3293" i="1"/>
  <c r="I3293" i="1"/>
  <c r="H3293" i="1"/>
  <c r="AB3293" i="1" s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T3292" i="1"/>
  <c r="V3292" i="1" s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R3291" i="1"/>
  <c r="Q3291" i="1"/>
  <c r="S3291" i="1" s="1"/>
  <c r="P3291" i="1"/>
  <c r="AB3291" i="1" s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V3290" i="1" s="1"/>
  <c r="S3290" i="1"/>
  <c r="R3290" i="1"/>
  <c r="Q3290" i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V3289" i="1"/>
  <c r="U3289" i="1"/>
  <c r="T3289" i="1"/>
  <c r="R3289" i="1"/>
  <c r="Q3289" i="1"/>
  <c r="S3289" i="1" s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T3288" i="1"/>
  <c r="V3288" i="1" s="1"/>
  <c r="R3288" i="1"/>
  <c r="Q3288" i="1"/>
  <c r="S3288" i="1" s="1"/>
  <c r="O3288" i="1"/>
  <c r="N3288" i="1"/>
  <c r="P3288" i="1" s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T3287" i="1"/>
  <c r="V3287" i="1" s="1"/>
  <c r="R3287" i="1"/>
  <c r="Q3287" i="1"/>
  <c r="S3287" i="1" s="1"/>
  <c r="P3287" i="1"/>
  <c r="O3287" i="1"/>
  <c r="N3287" i="1"/>
  <c r="L3287" i="1"/>
  <c r="K3287" i="1"/>
  <c r="M3287" i="1" s="1"/>
  <c r="AB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U3286" i="1"/>
  <c r="T3286" i="1"/>
  <c r="V3286" i="1" s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V3285" i="1"/>
  <c r="U3285" i="1"/>
  <c r="T3285" i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R3283" i="1"/>
  <c r="Q3283" i="1"/>
  <c r="S3283" i="1" s="1"/>
  <c r="AB3283" i="1" s="1"/>
  <c r="P3283" i="1"/>
  <c r="O3283" i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V3282" i="1" s="1"/>
  <c r="S3282" i="1"/>
  <c r="R3282" i="1"/>
  <c r="Q3282" i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V3281" i="1"/>
  <c r="U3281" i="1"/>
  <c r="T3281" i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AB3281" i="1" s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T3280" i="1"/>
  <c r="V3280" i="1" s="1"/>
  <c r="R3280" i="1"/>
  <c r="Q3280" i="1"/>
  <c r="S3280" i="1" s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T3279" i="1"/>
  <c r="V3279" i="1" s="1"/>
  <c r="R3279" i="1"/>
  <c r="Q3279" i="1"/>
  <c r="S3279" i="1" s="1"/>
  <c r="P3279" i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T3278" i="1"/>
  <c r="V3278" i="1" s="1"/>
  <c r="S3278" i="1"/>
  <c r="R3278" i="1"/>
  <c r="Q3278" i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V3277" i="1"/>
  <c r="U3277" i="1"/>
  <c r="T3277" i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T3276" i="1"/>
  <c r="V3276" i="1" s="1"/>
  <c r="R3276" i="1"/>
  <c r="Q3276" i="1"/>
  <c r="S3276" i="1" s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P3275" i="1"/>
  <c r="O3275" i="1"/>
  <c r="N3275" i="1"/>
  <c r="L3275" i="1"/>
  <c r="K3275" i="1"/>
  <c r="M3275" i="1" s="1"/>
  <c r="AB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V3274" i="1" s="1"/>
  <c r="S3274" i="1"/>
  <c r="R3274" i="1"/>
  <c r="Q3274" i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V3273" i="1"/>
  <c r="U3273" i="1"/>
  <c r="T3273" i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T3272" i="1"/>
  <c r="V3272" i="1" s="1"/>
  <c r="R3272" i="1"/>
  <c r="Q3272" i="1"/>
  <c r="S3272" i="1" s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AB3271" i="1" s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U3270" i="1"/>
  <c r="T3270" i="1"/>
  <c r="V3270" i="1" s="1"/>
  <c r="S3270" i="1"/>
  <c r="R3270" i="1"/>
  <c r="Q3270" i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V3269" i="1"/>
  <c r="U3269" i="1"/>
  <c r="T3269" i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AB3269" i="1" s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T3268" i="1"/>
  <c r="V3268" i="1" s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V3267" i="1" s="1"/>
  <c r="R3267" i="1"/>
  <c r="Q3267" i="1"/>
  <c r="S3267" i="1" s="1"/>
  <c r="P3267" i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U3266" i="1"/>
  <c r="T3266" i="1"/>
  <c r="V3266" i="1" s="1"/>
  <c r="S3266" i="1"/>
  <c r="R3266" i="1"/>
  <c r="Q3266" i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V3265" i="1"/>
  <c r="U3265" i="1"/>
  <c r="T3265" i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T3264" i="1"/>
  <c r="V3264" i="1" s="1"/>
  <c r="R3264" i="1"/>
  <c r="Q3264" i="1"/>
  <c r="S3264" i="1" s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P3263" i="1"/>
  <c r="O3263" i="1"/>
  <c r="N3263" i="1"/>
  <c r="L3263" i="1"/>
  <c r="K3263" i="1"/>
  <c r="M3263" i="1" s="1"/>
  <c r="AB3263" i="1" s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S3262" i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V3261" i="1"/>
  <c r="U3261" i="1"/>
  <c r="T3261" i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T3260" i="1"/>
  <c r="V3260" i="1" s="1"/>
  <c r="R3260" i="1"/>
  <c r="Q3260" i="1"/>
  <c r="S3260" i="1" s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R3259" i="1"/>
  <c r="Q3259" i="1"/>
  <c r="S3259" i="1" s="1"/>
  <c r="P3259" i="1"/>
  <c r="O3259" i="1"/>
  <c r="N3259" i="1"/>
  <c r="L3259" i="1"/>
  <c r="K3259" i="1"/>
  <c r="M3259" i="1" s="1"/>
  <c r="AB3259" i="1" s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V3258" i="1" s="1"/>
  <c r="S3258" i="1"/>
  <c r="R3258" i="1"/>
  <c r="Q3258" i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V3257" i="1"/>
  <c r="U3257" i="1"/>
  <c r="T3257" i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AB3257" i="1" s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T3256" i="1"/>
  <c r="V3256" i="1" s="1"/>
  <c r="R3256" i="1"/>
  <c r="Q3256" i="1"/>
  <c r="S3256" i="1" s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R3255" i="1"/>
  <c r="Q3255" i="1"/>
  <c r="S3255" i="1" s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V3254" i="1" s="1"/>
  <c r="S3254" i="1"/>
  <c r="R3254" i="1"/>
  <c r="Q3254" i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V3253" i="1"/>
  <c r="U3253" i="1"/>
  <c r="T3253" i="1"/>
  <c r="R3253" i="1"/>
  <c r="Q3253" i="1"/>
  <c r="S3253" i="1" s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T3252" i="1"/>
  <c r="V3252" i="1" s="1"/>
  <c r="R3252" i="1"/>
  <c r="Q3252" i="1"/>
  <c r="S3252" i="1" s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V3251" i="1" s="1"/>
  <c r="R3251" i="1"/>
  <c r="Q3251" i="1"/>
  <c r="S3251" i="1" s="1"/>
  <c r="P3251" i="1"/>
  <c r="O3251" i="1"/>
  <c r="N3251" i="1"/>
  <c r="L3251" i="1"/>
  <c r="K3251" i="1"/>
  <c r="M3251" i="1" s="1"/>
  <c r="AB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S3250" i="1"/>
  <c r="R3250" i="1"/>
  <c r="Q3250" i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V3249" i="1"/>
  <c r="U3249" i="1"/>
  <c r="T3249" i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T3248" i="1"/>
  <c r="V3248" i="1" s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Z3247" i="1"/>
  <c r="Y3247" i="1"/>
  <c r="X3247" i="1"/>
  <c r="W3247" i="1"/>
  <c r="U3247" i="1"/>
  <c r="T3247" i="1"/>
  <c r="V3247" i="1" s="1"/>
  <c r="R3247" i="1"/>
  <c r="Q3247" i="1"/>
  <c r="S3247" i="1" s="1"/>
  <c r="AB3247" i="1" s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S3246" i="1"/>
  <c r="R3246" i="1"/>
  <c r="Q3246" i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V3245" i="1"/>
  <c r="U3245" i="1"/>
  <c r="T3245" i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AB3245" i="1" s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T3244" i="1"/>
  <c r="V3244" i="1" s="1"/>
  <c r="R3244" i="1"/>
  <c r="Q3244" i="1"/>
  <c r="S3244" i="1" s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T3243" i="1"/>
  <c r="V3243" i="1" s="1"/>
  <c r="R3243" i="1"/>
  <c r="Q3243" i="1"/>
  <c r="S3243" i="1" s="1"/>
  <c r="P3243" i="1"/>
  <c r="AB3243" i="1" s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T3242" i="1"/>
  <c r="V3242" i="1" s="1"/>
  <c r="S3242" i="1"/>
  <c r="R3242" i="1"/>
  <c r="Q3242" i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V3241" i="1"/>
  <c r="U3241" i="1"/>
  <c r="T3241" i="1"/>
  <c r="R3241" i="1"/>
  <c r="Q3241" i="1"/>
  <c r="S3241" i="1" s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T3240" i="1"/>
  <c r="V3240" i="1" s="1"/>
  <c r="R3240" i="1"/>
  <c r="Q3240" i="1"/>
  <c r="S3240" i="1" s="1"/>
  <c r="O3240" i="1"/>
  <c r="N3240" i="1"/>
  <c r="P3240" i="1" s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V3239" i="1" s="1"/>
  <c r="R3239" i="1"/>
  <c r="Q3239" i="1"/>
  <c r="S3239" i="1" s="1"/>
  <c r="P3239" i="1"/>
  <c r="O3239" i="1"/>
  <c r="N3239" i="1"/>
  <c r="L3239" i="1"/>
  <c r="K3239" i="1"/>
  <c r="M3239" i="1" s="1"/>
  <c r="AB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T3238" i="1"/>
  <c r="V3238" i="1" s="1"/>
  <c r="S3238" i="1"/>
  <c r="R3238" i="1"/>
  <c r="Q3238" i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V3237" i="1"/>
  <c r="U3237" i="1"/>
  <c r="T3237" i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R3235" i="1"/>
  <c r="Q3235" i="1"/>
  <c r="S3235" i="1" s="1"/>
  <c r="AB3235" i="1" s="1"/>
  <c r="P3235" i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S3234" i="1"/>
  <c r="R3234" i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V3233" i="1"/>
  <c r="U3233" i="1"/>
  <c r="T3233" i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H3233" i="1"/>
  <c r="AB3233" i="1" s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T3232" i="1"/>
  <c r="V3232" i="1" s="1"/>
  <c r="R3232" i="1"/>
  <c r="Q3232" i="1"/>
  <c r="S3232" i="1" s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R3231" i="1"/>
  <c r="Q3231" i="1"/>
  <c r="S3231" i="1" s="1"/>
  <c r="P3231" i="1"/>
  <c r="AB3231" i="1" s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S3230" i="1"/>
  <c r="R3230" i="1"/>
  <c r="Q3230" i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V3229" i="1"/>
  <c r="U3229" i="1"/>
  <c r="T3229" i="1"/>
  <c r="R3229" i="1"/>
  <c r="Q3229" i="1"/>
  <c r="S3229" i="1" s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T3228" i="1"/>
  <c r="V3228" i="1" s="1"/>
  <c r="R3228" i="1"/>
  <c r="Q3228" i="1"/>
  <c r="S3228" i="1" s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T3227" i="1"/>
  <c r="V3227" i="1" s="1"/>
  <c r="R3227" i="1"/>
  <c r="Q3227" i="1"/>
  <c r="S3227" i="1" s="1"/>
  <c r="P3227" i="1"/>
  <c r="O3227" i="1"/>
  <c r="N3227" i="1"/>
  <c r="L3227" i="1"/>
  <c r="K3227" i="1"/>
  <c r="M3227" i="1" s="1"/>
  <c r="AB3227" i="1" s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S3226" i="1"/>
  <c r="R3226" i="1"/>
  <c r="Q3226" i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V3225" i="1"/>
  <c r="U3225" i="1"/>
  <c r="T3225" i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T3224" i="1"/>
  <c r="V3224" i="1" s="1"/>
  <c r="R3224" i="1"/>
  <c r="Q3224" i="1"/>
  <c r="S3224" i="1" s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R3223" i="1"/>
  <c r="Q3223" i="1"/>
  <c r="S3223" i="1" s="1"/>
  <c r="P3223" i="1"/>
  <c r="O3223" i="1"/>
  <c r="N3223" i="1"/>
  <c r="L3223" i="1"/>
  <c r="K3223" i="1"/>
  <c r="M3223" i="1" s="1"/>
  <c r="AB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T3222" i="1"/>
  <c r="V3222" i="1" s="1"/>
  <c r="S3222" i="1"/>
  <c r="R3222" i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V3221" i="1"/>
  <c r="U3221" i="1"/>
  <c r="T3221" i="1"/>
  <c r="R3221" i="1"/>
  <c r="Q3221" i="1"/>
  <c r="S3221" i="1" s="1"/>
  <c r="O3221" i="1"/>
  <c r="N3221" i="1"/>
  <c r="P3221" i="1" s="1"/>
  <c r="L3221" i="1"/>
  <c r="K3221" i="1"/>
  <c r="M3221" i="1" s="1"/>
  <c r="J3221" i="1"/>
  <c r="I3221" i="1"/>
  <c r="H3221" i="1"/>
  <c r="AB3221" i="1" s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T3220" i="1"/>
  <c r="V3220" i="1" s="1"/>
  <c r="R3220" i="1"/>
  <c r="Q3220" i="1"/>
  <c r="S3220" i="1" s="1"/>
  <c r="O3220" i="1"/>
  <c r="N3220" i="1"/>
  <c r="P3220" i="1" s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R3219" i="1"/>
  <c r="Q3219" i="1"/>
  <c r="S3219" i="1" s="1"/>
  <c r="P3219" i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S3218" i="1"/>
  <c r="R3218" i="1"/>
  <c r="Q3218" i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V3217" i="1"/>
  <c r="U3217" i="1"/>
  <c r="T3217" i="1"/>
  <c r="R3217" i="1"/>
  <c r="Q3217" i="1"/>
  <c r="S3217" i="1" s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Z3216" i="1" s="1"/>
  <c r="X3216" i="1"/>
  <c r="W3216" i="1"/>
  <c r="U3216" i="1"/>
  <c r="T3216" i="1"/>
  <c r="V3216" i="1" s="1"/>
  <c r="R3216" i="1"/>
  <c r="Q3216" i="1"/>
  <c r="S3216" i="1" s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R3215" i="1"/>
  <c r="Q3215" i="1"/>
  <c r="S3215" i="1" s="1"/>
  <c r="P3215" i="1"/>
  <c r="O3215" i="1"/>
  <c r="N3215" i="1"/>
  <c r="L3215" i="1"/>
  <c r="K3215" i="1"/>
  <c r="M3215" i="1" s="1"/>
  <c r="AB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S3214" i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V3213" i="1"/>
  <c r="U3213" i="1"/>
  <c r="T3213" i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Y3212" i="1"/>
  <c r="Z3212" i="1" s="1"/>
  <c r="X3212" i="1"/>
  <c r="W3212" i="1"/>
  <c r="U3212" i="1"/>
  <c r="T3212" i="1"/>
  <c r="V3212" i="1" s="1"/>
  <c r="R3212" i="1"/>
  <c r="Q3212" i="1"/>
  <c r="S3212" i="1" s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U3211" i="1"/>
  <c r="T3211" i="1"/>
  <c r="V3211" i="1" s="1"/>
  <c r="R3211" i="1"/>
  <c r="Q3211" i="1"/>
  <c r="S3211" i="1" s="1"/>
  <c r="P3211" i="1"/>
  <c r="O3211" i="1"/>
  <c r="N3211" i="1"/>
  <c r="L3211" i="1"/>
  <c r="K3211" i="1"/>
  <c r="M3211" i="1" s="1"/>
  <c r="AB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S3210" i="1"/>
  <c r="R3210" i="1"/>
  <c r="Q3210" i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V3209" i="1"/>
  <c r="U3209" i="1"/>
  <c r="T3209" i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AB3209" i="1" s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R3207" i="1"/>
  <c r="Q3207" i="1"/>
  <c r="S3207" i="1" s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S3206" i="1"/>
  <c r="R3206" i="1"/>
  <c r="Q3206" i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V3205" i="1"/>
  <c r="U3205" i="1"/>
  <c r="T3205" i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T3204" i="1"/>
  <c r="V3204" i="1" s="1"/>
  <c r="R3204" i="1"/>
  <c r="Q3204" i="1"/>
  <c r="S3204" i="1" s="1"/>
  <c r="O3204" i="1"/>
  <c r="N3204" i="1"/>
  <c r="P3204" i="1" s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P3203" i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V3201" i="1"/>
  <c r="U3201" i="1"/>
  <c r="T3201" i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AB3200" i="1" s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AB3199" i="1" s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T3198" i="1"/>
  <c r="V3198" i="1" s="1"/>
  <c r="S3198" i="1"/>
  <c r="R3198" i="1"/>
  <c r="Q3198" i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V3197" i="1"/>
  <c r="U3197" i="1"/>
  <c r="T3197" i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P3195" i="1"/>
  <c r="O3195" i="1"/>
  <c r="N3195" i="1"/>
  <c r="L3195" i="1"/>
  <c r="K3195" i="1"/>
  <c r="M3195" i="1" s="1"/>
  <c r="J3195" i="1"/>
  <c r="I3195" i="1"/>
  <c r="H3195" i="1"/>
  <c r="AB3195" i="1" s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V3193" i="1"/>
  <c r="U3193" i="1"/>
  <c r="T3193" i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V3192" i="1" s="1"/>
  <c r="S3192" i="1"/>
  <c r="R3192" i="1"/>
  <c r="Q3192" i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U3191" i="1"/>
  <c r="T3191" i="1"/>
  <c r="R3191" i="1"/>
  <c r="Q3191" i="1"/>
  <c r="S3191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U3190" i="1"/>
  <c r="T3190" i="1"/>
  <c r="S3190" i="1"/>
  <c r="R3190" i="1"/>
  <c r="Q3190" i="1"/>
  <c r="P3190" i="1"/>
  <c r="O3190" i="1"/>
  <c r="N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V3189" i="1"/>
  <c r="U3189" i="1"/>
  <c r="T3189" i="1"/>
  <c r="S3189" i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V3188" i="1"/>
  <c r="U3188" i="1"/>
  <c r="T3188" i="1"/>
  <c r="R3188" i="1"/>
  <c r="Q3188" i="1"/>
  <c r="S3188" i="1" s="1"/>
  <c r="O3188" i="1"/>
  <c r="N3188" i="1"/>
  <c r="P3188" i="1" s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AA3187" i="1"/>
  <c r="Y3187" i="1"/>
  <c r="X3187" i="1"/>
  <c r="Z3187" i="1" s="1"/>
  <c r="W3187" i="1"/>
  <c r="U3187" i="1"/>
  <c r="T3187" i="1"/>
  <c r="V3187" i="1" s="1"/>
  <c r="R3187" i="1"/>
  <c r="Q3187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U3186" i="1"/>
  <c r="V3186" i="1" s="1"/>
  <c r="T3186" i="1"/>
  <c r="S3186" i="1"/>
  <c r="R3186" i="1"/>
  <c r="Q3186" i="1"/>
  <c r="P3186" i="1"/>
  <c r="O3186" i="1"/>
  <c r="N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V3185" i="1"/>
  <c r="U3185" i="1"/>
  <c r="T3185" i="1"/>
  <c r="S3185" i="1"/>
  <c r="R3185" i="1"/>
  <c r="Q3185" i="1"/>
  <c r="O3185" i="1"/>
  <c r="N3185" i="1"/>
  <c r="P3185" i="1" s="1"/>
  <c r="L3185" i="1"/>
  <c r="M3185" i="1" s="1"/>
  <c r="K3185" i="1"/>
  <c r="J3185" i="1"/>
  <c r="I3185" i="1"/>
  <c r="H3185" i="1"/>
  <c r="AB3185" i="1" s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V3184" i="1"/>
  <c r="U3184" i="1"/>
  <c r="T3184" i="1"/>
  <c r="R3184" i="1"/>
  <c r="Q3184" i="1"/>
  <c r="O3184" i="1"/>
  <c r="P3184" i="1" s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Y3183" i="1"/>
  <c r="Z3183" i="1" s="1"/>
  <c r="X3183" i="1"/>
  <c r="W3183" i="1"/>
  <c r="U3183" i="1"/>
  <c r="T3183" i="1"/>
  <c r="V3183" i="1" s="1"/>
  <c r="R3183" i="1"/>
  <c r="S3183" i="1" s="1"/>
  <c r="Q3183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V3182" i="1" s="1"/>
  <c r="T3182" i="1"/>
  <c r="S3182" i="1"/>
  <c r="R3182" i="1"/>
  <c r="Q3182" i="1"/>
  <c r="P3182" i="1"/>
  <c r="O3182" i="1"/>
  <c r="N3182" i="1"/>
  <c r="L3182" i="1"/>
  <c r="K3182" i="1"/>
  <c r="M3182" i="1" s="1"/>
  <c r="J3182" i="1"/>
  <c r="I3182" i="1"/>
  <c r="AB3182" i="1" s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V3181" i="1"/>
  <c r="U3181" i="1"/>
  <c r="T3181" i="1"/>
  <c r="R3181" i="1"/>
  <c r="Q3181" i="1"/>
  <c r="S3181" i="1" s="1"/>
  <c r="O3181" i="1"/>
  <c r="N3181" i="1"/>
  <c r="L3181" i="1"/>
  <c r="M3181" i="1" s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O3180" i="1"/>
  <c r="P3180" i="1" s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AA3179" i="1"/>
  <c r="Y3179" i="1"/>
  <c r="Z3179" i="1" s="1"/>
  <c r="X3179" i="1"/>
  <c r="W3179" i="1"/>
  <c r="U3179" i="1"/>
  <c r="T3179" i="1"/>
  <c r="V3179" i="1" s="1"/>
  <c r="R3179" i="1"/>
  <c r="S3179" i="1" s="1"/>
  <c r="Q3179" i="1"/>
  <c r="P3179" i="1"/>
  <c r="O3179" i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U3178" i="1"/>
  <c r="V3178" i="1" s="1"/>
  <c r="T3178" i="1"/>
  <c r="S3178" i="1"/>
  <c r="R3178" i="1"/>
  <c r="Q3178" i="1"/>
  <c r="O3178" i="1"/>
  <c r="N3178" i="1"/>
  <c r="P3178" i="1" s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V3177" i="1"/>
  <c r="U3177" i="1"/>
  <c r="T3177" i="1"/>
  <c r="R3177" i="1"/>
  <c r="Q3177" i="1"/>
  <c r="S3177" i="1" s="1"/>
  <c r="O3177" i="1"/>
  <c r="N3177" i="1"/>
  <c r="P3177" i="1" s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U3176" i="1"/>
  <c r="T3176" i="1"/>
  <c r="V3176" i="1" s="1"/>
  <c r="R3176" i="1"/>
  <c r="Q3176" i="1"/>
  <c r="O3176" i="1"/>
  <c r="P3176" i="1" s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U3175" i="1"/>
  <c r="T3175" i="1"/>
  <c r="R3175" i="1"/>
  <c r="S3175" i="1" s="1"/>
  <c r="Q3175" i="1"/>
  <c r="P3175" i="1"/>
  <c r="O3175" i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Y3174" i="1"/>
  <c r="X3174" i="1"/>
  <c r="Z3174" i="1" s="1"/>
  <c r="W3174" i="1"/>
  <c r="U3174" i="1"/>
  <c r="V3174" i="1" s="1"/>
  <c r="T3174" i="1"/>
  <c r="S3174" i="1"/>
  <c r="R3174" i="1"/>
  <c r="Q3174" i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V3173" i="1"/>
  <c r="U3173" i="1"/>
  <c r="T3173" i="1"/>
  <c r="R3173" i="1"/>
  <c r="Q3173" i="1"/>
  <c r="S3173" i="1" s="1"/>
  <c r="O3173" i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R3172" i="1"/>
  <c r="Q3172" i="1"/>
  <c r="O3172" i="1"/>
  <c r="P3172" i="1" s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U3171" i="1"/>
  <c r="T3171" i="1"/>
  <c r="V3171" i="1" s="1"/>
  <c r="R3171" i="1"/>
  <c r="S3171" i="1" s="1"/>
  <c r="Q3171" i="1"/>
  <c r="P3171" i="1"/>
  <c r="O3171" i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T3170" i="1"/>
  <c r="V3170" i="1" s="1"/>
  <c r="S3170" i="1"/>
  <c r="R3170" i="1"/>
  <c r="Q3170" i="1"/>
  <c r="O3170" i="1"/>
  <c r="N3170" i="1"/>
  <c r="P3170" i="1" s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V3169" i="1"/>
  <c r="U3169" i="1"/>
  <c r="T3169" i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Z3168" i="1" s="1"/>
  <c r="X3168" i="1"/>
  <c r="W3168" i="1"/>
  <c r="U3168" i="1"/>
  <c r="T3168" i="1"/>
  <c r="V3168" i="1" s="1"/>
  <c r="R3168" i="1"/>
  <c r="Q3168" i="1"/>
  <c r="S3168" i="1" s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Z3167" i="1"/>
  <c r="Y3167" i="1"/>
  <c r="X3167" i="1"/>
  <c r="W3167" i="1"/>
  <c r="U3167" i="1"/>
  <c r="T3167" i="1"/>
  <c r="V3167" i="1" s="1"/>
  <c r="R3167" i="1"/>
  <c r="Q3167" i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V3166" i="1" s="1"/>
  <c r="T3166" i="1"/>
  <c r="S3166" i="1"/>
  <c r="R3166" i="1"/>
  <c r="Q3166" i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V3165" i="1"/>
  <c r="U3165" i="1"/>
  <c r="T3165" i="1"/>
  <c r="R3165" i="1"/>
  <c r="Q3165" i="1"/>
  <c r="S3165" i="1" s="1"/>
  <c r="O3165" i="1"/>
  <c r="N3165" i="1"/>
  <c r="P3165" i="1" s="1"/>
  <c r="L3165" i="1"/>
  <c r="M3165" i="1" s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Z3164" i="1" s="1"/>
  <c r="X3164" i="1"/>
  <c r="W3164" i="1"/>
  <c r="U3164" i="1"/>
  <c r="T3164" i="1"/>
  <c r="V3164" i="1" s="1"/>
  <c r="R3164" i="1"/>
  <c r="Q3164" i="1"/>
  <c r="S3164" i="1" s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U3163" i="1"/>
  <c r="V3163" i="1" s="1"/>
  <c r="T3163" i="1"/>
  <c r="R3163" i="1"/>
  <c r="Q3163" i="1"/>
  <c r="S3163" i="1" s="1"/>
  <c r="P3163" i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V3162" i="1" s="1"/>
  <c r="T3162" i="1"/>
  <c r="S3162" i="1"/>
  <c r="R3162" i="1"/>
  <c r="Q3162" i="1"/>
  <c r="O3162" i="1"/>
  <c r="N3162" i="1"/>
  <c r="P3162" i="1" s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Z3161" i="1" s="1"/>
  <c r="W3161" i="1"/>
  <c r="V3161" i="1"/>
  <c r="U3161" i="1"/>
  <c r="T3161" i="1"/>
  <c r="R3161" i="1"/>
  <c r="Q3161" i="1"/>
  <c r="S3161" i="1" s="1"/>
  <c r="O3161" i="1"/>
  <c r="N3161" i="1"/>
  <c r="L3161" i="1"/>
  <c r="M3161" i="1" s="1"/>
  <c r="K3161" i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U3160" i="1"/>
  <c r="T3160" i="1"/>
  <c r="V3160" i="1" s="1"/>
  <c r="R3160" i="1"/>
  <c r="Q3160" i="1"/>
  <c r="S3160" i="1" s="1"/>
  <c r="O3160" i="1"/>
  <c r="P3160" i="1" s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AA3159" i="1"/>
  <c r="Z3159" i="1"/>
  <c r="Y3159" i="1"/>
  <c r="X3159" i="1"/>
  <c r="W3159" i="1"/>
  <c r="U3159" i="1"/>
  <c r="T3159" i="1"/>
  <c r="R3159" i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V3158" i="1" s="1"/>
  <c r="T3158" i="1"/>
  <c r="S3158" i="1"/>
  <c r="R3158" i="1"/>
  <c r="Q3158" i="1"/>
  <c r="O3158" i="1"/>
  <c r="N3158" i="1"/>
  <c r="P3158" i="1" s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Z3157" i="1" s="1"/>
  <c r="W3157" i="1"/>
  <c r="V3157" i="1"/>
  <c r="U3157" i="1"/>
  <c r="T3157" i="1"/>
  <c r="R3157" i="1"/>
  <c r="Q3157" i="1"/>
  <c r="S3157" i="1" s="1"/>
  <c r="O3157" i="1"/>
  <c r="N3157" i="1"/>
  <c r="P3157" i="1" s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U3156" i="1"/>
  <c r="T3156" i="1"/>
  <c r="V3156" i="1" s="1"/>
  <c r="R3156" i="1"/>
  <c r="Q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U3155" i="1"/>
  <c r="T3155" i="1"/>
  <c r="R3155" i="1"/>
  <c r="S3155" i="1" s="1"/>
  <c r="Q3155" i="1"/>
  <c r="P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V3154" i="1" s="1"/>
  <c r="T3154" i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AB3154" i="1" s="1"/>
  <c r="G3154" i="1"/>
  <c r="F3154" i="1"/>
  <c r="E3154" i="1"/>
  <c r="D3154" i="1"/>
  <c r="B3154" i="1"/>
  <c r="A3154" i="1"/>
  <c r="AA3153" i="1"/>
  <c r="Y3153" i="1"/>
  <c r="X3153" i="1"/>
  <c r="Z3153" i="1" s="1"/>
  <c r="W3153" i="1"/>
  <c r="V3153" i="1"/>
  <c r="U3153" i="1"/>
  <c r="T3153" i="1"/>
  <c r="R3153" i="1"/>
  <c r="Q3153" i="1"/>
  <c r="S3153" i="1" s="1"/>
  <c r="O3153" i="1"/>
  <c r="N3153" i="1"/>
  <c r="P3153" i="1" s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T3152" i="1"/>
  <c r="V3152" i="1" s="1"/>
  <c r="R3152" i="1"/>
  <c r="Q3152" i="1"/>
  <c r="O3152" i="1"/>
  <c r="P3152" i="1" s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Z3151" i="1"/>
  <c r="Y3151" i="1"/>
  <c r="X3151" i="1"/>
  <c r="W3151" i="1"/>
  <c r="U3151" i="1"/>
  <c r="T3151" i="1"/>
  <c r="V3151" i="1" s="1"/>
  <c r="R3151" i="1"/>
  <c r="S3151" i="1" s="1"/>
  <c r="Q3151" i="1"/>
  <c r="P3151" i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V3150" i="1" s="1"/>
  <c r="T3150" i="1"/>
  <c r="S3150" i="1"/>
  <c r="R3150" i="1"/>
  <c r="Q3150" i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V3149" i="1"/>
  <c r="U3149" i="1"/>
  <c r="T3149" i="1"/>
  <c r="R3149" i="1"/>
  <c r="Q3149" i="1"/>
  <c r="S3149" i="1" s="1"/>
  <c r="O3149" i="1"/>
  <c r="N3149" i="1"/>
  <c r="L3149" i="1"/>
  <c r="M3149" i="1" s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T3148" i="1"/>
  <c r="V3148" i="1" s="1"/>
  <c r="R3148" i="1"/>
  <c r="Q3148" i="1"/>
  <c r="S3148" i="1" s="1"/>
  <c r="O3148" i="1"/>
  <c r="P3148" i="1" s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U3147" i="1"/>
  <c r="T3147" i="1"/>
  <c r="V3147" i="1" s="1"/>
  <c r="R3147" i="1"/>
  <c r="S3147" i="1" s="1"/>
  <c r="Q3147" i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Z3146" i="1" s="1"/>
  <c r="W3146" i="1"/>
  <c r="U3146" i="1"/>
  <c r="V3146" i="1" s="1"/>
  <c r="T3146" i="1"/>
  <c r="R3146" i="1"/>
  <c r="Q3146" i="1"/>
  <c r="S3146" i="1" s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R3145" i="1"/>
  <c r="Q3145" i="1"/>
  <c r="S3145" i="1" s="1"/>
  <c r="O3145" i="1"/>
  <c r="N3145" i="1"/>
  <c r="P3145" i="1" s="1"/>
  <c r="L3145" i="1"/>
  <c r="M3145" i="1" s="1"/>
  <c r="K3145" i="1"/>
  <c r="J3145" i="1"/>
  <c r="I3145" i="1"/>
  <c r="H3145" i="1"/>
  <c r="AB3145" i="1" s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U3144" i="1"/>
  <c r="T3144" i="1"/>
  <c r="V3144" i="1" s="1"/>
  <c r="R3144" i="1"/>
  <c r="Q3144" i="1"/>
  <c r="O3144" i="1"/>
  <c r="P3144" i="1" s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U3143" i="1"/>
  <c r="T3143" i="1"/>
  <c r="R3143" i="1"/>
  <c r="S3143" i="1" s="1"/>
  <c r="Q3143" i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V3142" i="1" s="1"/>
  <c r="T3142" i="1"/>
  <c r="R3142" i="1"/>
  <c r="Q3142" i="1"/>
  <c r="S3142" i="1" s="1"/>
  <c r="O3142" i="1"/>
  <c r="N3142" i="1"/>
  <c r="P3142" i="1" s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R3141" i="1"/>
  <c r="Q3141" i="1"/>
  <c r="S3141" i="1" s="1"/>
  <c r="O3141" i="1"/>
  <c r="N3141" i="1"/>
  <c r="L3141" i="1"/>
  <c r="M3141" i="1" s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T3140" i="1"/>
  <c r="V3140" i="1" s="1"/>
  <c r="R3140" i="1"/>
  <c r="Q3140" i="1"/>
  <c r="S3140" i="1" s="1"/>
  <c r="O3140" i="1"/>
  <c r="P3140" i="1" s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U3139" i="1"/>
  <c r="T3139" i="1"/>
  <c r="V3139" i="1" s="1"/>
  <c r="R3139" i="1"/>
  <c r="S3139" i="1" s="1"/>
  <c r="Q3139" i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V3138" i="1" s="1"/>
  <c r="T3138" i="1"/>
  <c r="R3138" i="1"/>
  <c r="Q3138" i="1"/>
  <c r="S3138" i="1" s="1"/>
  <c r="O3138" i="1"/>
  <c r="N3138" i="1"/>
  <c r="P3138" i="1" s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T3137" i="1"/>
  <c r="V3137" i="1" s="1"/>
  <c r="R3137" i="1"/>
  <c r="Q3137" i="1"/>
  <c r="S3137" i="1" s="1"/>
  <c r="O3137" i="1"/>
  <c r="N3137" i="1"/>
  <c r="P3137" i="1" s="1"/>
  <c r="L3137" i="1"/>
  <c r="M3137" i="1" s="1"/>
  <c r="K3137" i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U3136" i="1"/>
  <c r="T3136" i="1"/>
  <c r="V3136" i="1" s="1"/>
  <c r="R3136" i="1"/>
  <c r="Q3136" i="1"/>
  <c r="O3136" i="1"/>
  <c r="P3136" i="1" s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Z3135" i="1"/>
  <c r="Y3135" i="1"/>
  <c r="X3135" i="1"/>
  <c r="W3135" i="1"/>
  <c r="U3135" i="1"/>
  <c r="V3135" i="1" s="1"/>
  <c r="T3135" i="1"/>
  <c r="R3135" i="1"/>
  <c r="S3135" i="1" s="1"/>
  <c r="Q3135" i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V3134" i="1" s="1"/>
  <c r="T3134" i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AB3134" i="1" s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R3133" i="1"/>
  <c r="Q3133" i="1"/>
  <c r="S3133" i="1" s="1"/>
  <c r="O3133" i="1"/>
  <c r="N3133" i="1"/>
  <c r="L3133" i="1"/>
  <c r="M3133" i="1" s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Z3132" i="1" s="1"/>
  <c r="X3132" i="1"/>
  <c r="W3132" i="1"/>
  <c r="U3132" i="1"/>
  <c r="T3132" i="1"/>
  <c r="V3132" i="1" s="1"/>
  <c r="R3132" i="1"/>
  <c r="Q3132" i="1"/>
  <c r="O3132" i="1"/>
  <c r="P3132" i="1" s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U3131" i="1"/>
  <c r="T3131" i="1"/>
  <c r="V3131" i="1" s="1"/>
  <c r="R3131" i="1"/>
  <c r="S3131" i="1" s="1"/>
  <c r="Q3131" i="1"/>
  <c r="O3131" i="1"/>
  <c r="N3131" i="1"/>
  <c r="P3131" i="1" s="1"/>
  <c r="L3131" i="1"/>
  <c r="K3131" i="1"/>
  <c r="M3131" i="1" s="1"/>
  <c r="J3131" i="1"/>
  <c r="I3131" i="1"/>
  <c r="AB3131" i="1" s="1"/>
  <c r="H3131" i="1"/>
  <c r="G3131" i="1"/>
  <c r="F3131" i="1"/>
  <c r="E3131" i="1"/>
  <c r="D3131" i="1"/>
  <c r="B3131" i="1"/>
  <c r="A3131" i="1"/>
  <c r="AA3130" i="1"/>
  <c r="Y3130" i="1"/>
  <c r="X3130" i="1"/>
  <c r="Z3130" i="1" s="1"/>
  <c r="W3130" i="1"/>
  <c r="U3130" i="1"/>
  <c r="V3130" i="1" s="1"/>
  <c r="T3130" i="1"/>
  <c r="R3130" i="1"/>
  <c r="Q3130" i="1"/>
  <c r="S3130" i="1" s="1"/>
  <c r="O3130" i="1"/>
  <c r="N3130" i="1"/>
  <c r="P3130" i="1" s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V3129" i="1" s="1"/>
  <c r="R3129" i="1"/>
  <c r="Q3129" i="1"/>
  <c r="S3129" i="1" s="1"/>
  <c r="O3129" i="1"/>
  <c r="N3129" i="1"/>
  <c r="L3129" i="1"/>
  <c r="M3129" i="1" s="1"/>
  <c r="K3129" i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U3128" i="1"/>
  <c r="T3128" i="1"/>
  <c r="V3128" i="1" s="1"/>
  <c r="R3128" i="1"/>
  <c r="Q3128" i="1"/>
  <c r="S3128" i="1" s="1"/>
  <c r="O3128" i="1"/>
  <c r="P3128" i="1" s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Z3127" i="1"/>
  <c r="Y3127" i="1"/>
  <c r="X3127" i="1"/>
  <c r="W3127" i="1"/>
  <c r="U3127" i="1"/>
  <c r="T3127" i="1"/>
  <c r="R3127" i="1"/>
  <c r="S3127" i="1" s="1"/>
  <c r="Q3127" i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V3125" i="1" s="1"/>
  <c r="R3125" i="1"/>
  <c r="Q3125" i="1"/>
  <c r="S3125" i="1" s="1"/>
  <c r="O3125" i="1"/>
  <c r="N3125" i="1"/>
  <c r="P3125" i="1" s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U3124" i="1"/>
  <c r="T3124" i="1"/>
  <c r="V3124" i="1" s="1"/>
  <c r="R3124" i="1"/>
  <c r="Q3124" i="1"/>
  <c r="S3124" i="1" s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U3123" i="1"/>
  <c r="T3123" i="1"/>
  <c r="R3123" i="1"/>
  <c r="Q3123" i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U3122" i="1"/>
  <c r="T3122" i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R3121" i="1"/>
  <c r="Q3121" i="1"/>
  <c r="S3121" i="1" s="1"/>
  <c r="O3121" i="1"/>
  <c r="N3121" i="1"/>
  <c r="P3121" i="1" s="1"/>
  <c r="L3121" i="1"/>
  <c r="K3121" i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U3120" i="1"/>
  <c r="T3120" i="1"/>
  <c r="V3120" i="1" s="1"/>
  <c r="R3120" i="1"/>
  <c r="Q3120" i="1"/>
  <c r="S3120" i="1" s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Z3119" i="1"/>
  <c r="Y3119" i="1"/>
  <c r="X3119" i="1"/>
  <c r="W3119" i="1"/>
  <c r="U3119" i="1"/>
  <c r="T3119" i="1"/>
  <c r="R3119" i="1"/>
  <c r="Q3119" i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U3116" i="1"/>
  <c r="T3116" i="1"/>
  <c r="V3116" i="1" s="1"/>
  <c r="R3116" i="1"/>
  <c r="Q3116" i="1"/>
  <c r="S3116" i="1" s="1"/>
  <c r="O3116" i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U3115" i="1"/>
  <c r="T3115" i="1"/>
  <c r="R3115" i="1"/>
  <c r="Q3115" i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Z3114" i="1" s="1"/>
  <c r="W3114" i="1"/>
  <c r="U3114" i="1"/>
  <c r="T3114" i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V3113" i="1" s="1"/>
  <c r="R3113" i="1"/>
  <c r="Q3113" i="1"/>
  <c r="S3113" i="1" s="1"/>
  <c r="O3113" i="1"/>
  <c r="N3113" i="1"/>
  <c r="P3113" i="1" s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Z3112" i="1"/>
  <c r="Y3112" i="1"/>
  <c r="X3112" i="1"/>
  <c r="W3112" i="1"/>
  <c r="U3112" i="1"/>
  <c r="T3112" i="1"/>
  <c r="V3112" i="1" s="1"/>
  <c r="R3112" i="1"/>
  <c r="Q3112" i="1"/>
  <c r="S3112" i="1" s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Z3111" i="1"/>
  <c r="Y3111" i="1"/>
  <c r="X3111" i="1"/>
  <c r="W3111" i="1"/>
  <c r="U3111" i="1"/>
  <c r="T3111" i="1"/>
  <c r="R3111" i="1"/>
  <c r="Q3111" i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U3108" i="1"/>
  <c r="T3108" i="1"/>
  <c r="V3108" i="1" s="1"/>
  <c r="R3108" i="1"/>
  <c r="Q3108" i="1"/>
  <c r="S3108" i="1" s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Z3107" i="1"/>
  <c r="Y3107" i="1"/>
  <c r="X3107" i="1"/>
  <c r="W3107" i="1"/>
  <c r="U3107" i="1"/>
  <c r="T3107" i="1"/>
  <c r="R3107" i="1"/>
  <c r="Q3107" i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R3106" i="1"/>
  <c r="Q3106" i="1"/>
  <c r="S3106" i="1" s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T3105" i="1"/>
  <c r="V3105" i="1" s="1"/>
  <c r="R3105" i="1"/>
  <c r="Q3105" i="1"/>
  <c r="S3105" i="1" s="1"/>
  <c r="O3105" i="1"/>
  <c r="N3105" i="1"/>
  <c r="P3105" i="1" s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U3104" i="1"/>
  <c r="T3104" i="1"/>
  <c r="V3104" i="1" s="1"/>
  <c r="R3104" i="1"/>
  <c r="Q3104" i="1"/>
  <c r="S3104" i="1" s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Z3103" i="1"/>
  <c r="Y3103" i="1"/>
  <c r="X3103" i="1"/>
  <c r="W3103" i="1"/>
  <c r="U3103" i="1"/>
  <c r="T3103" i="1"/>
  <c r="R3103" i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U3101" i="1"/>
  <c r="T3101" i="1"/>
  <c r="V3101" i="1" s="1"/>
  <c r="R3101" i="1"/>
  <c r="Q3101" i="1"/>
  <c r="S3101" i="1" s="1"/>
  <c r="O3101" i="1"/>
  <c r="N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U3100" i="1"/>
  <c r="T3100" i="1"/>
  <c r="V3100" i="1" s="1"/>
  <c r="R3100" i="1"/>
  <c r="Q3100" i="1"/>
  <c r="O3100" i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U3099" i="1"/>
  <c r="T3099" i="1"/>
  <c r="V3099" i="1" s="1"/>
  <c r="R3099" i="1"/>
  <c r="Q3099" i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R3098" i="1"/>
  <c r="Q3098" i="1"/>
  <c r="S3098" i="1" s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U3097" i="1"/>
  <c r="T3097" i="1"/>
  <c r="V3097" i="1" s="1"/>
  <c r="R3097" i="1"/>
  <c r="Q3097" i="1"/>
  <c r="S3097" i="1" s="1"/>
  <c r="O3097" i="1"/>
  <c r="N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U3096" i="1"/>
  <c r="T3096" i="1"/>
  <c r="R3096" i="1"/>
  <c r="Q3096" i="1"/>
  <c r="S3096" i="1" s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U3095" i="1"/>
  <c r="T3095" i="1"/>
  <c r="R3095" i="1"/>
  <c r="Q3095" i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V3094" i="1" s="1"/>
  <c r="T3094" i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U3093" i="1"/>
  <c r="T3093" i="1"/>
  <c r="V3093" i="1" s="1"/>
  <c r="R3093" i="1"/>
  <c r="Q3093" i="1"/>
  <c r="O3093" i="1"/>
  <c r="N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U3092" i="1"/>
  <c r="T3092" i="1"/>
  <c r="R3092" i="1"/>
  <c r="Q3092" i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U3091" i="1"/>
  <c r="T3091" i="1"/>
  <c r="R3091" i="1"/>
  <c r="Q3091" i="1"/>
  <c r="S3091" i="1" s="1"/>
  <c r="O3091" i="1"/>
  <c r="N3091" i="1"/>
  <c r="P3091" i="1" s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V3090" i="1" s="1"/>
  <c r="T3090" i="1"/>
  <c r="R3090" i="1"/>
  <c r="Q3090" i="1"/>
  <c r="S3090" i="1" s="1"/>
  <c r="O3090" i="1"/>
  <c r="N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U3089" i="1"/>
  <c r="T3089" i="1"/>
  <c r="V3089" i="1" s="1"/>
  <c r="R3089" i="1"/>
  <c r="Q3089" i="1"/>
  <c r="S3089" i="1" s="1"/>
  <c r="O3089" i="1"/>
  <c r="N3089" i="1"/>
  <c r="P3089" i="1" s="1"/>
  <c r="L3089" i="1"/>
  <c r="M3089" i="1" s="1"/>
  <c r="K3089" i="1"/>
  <c r="J3089" i="1"/>
  <c r="I3089" i="1"/>
  <c r="H3089" i="1"/>
  <c r="AB3089" i="1" s="1"/>
  <c r="G3089" i="1"/>
  <c r="F3089" i="1"/>
  <c r="E3089" i="1"/>
  <c r="D3089" i="1"/>
  <c r="B3089" i="1"/>
  <c r="A3089" i="1" s="1"/>
  <c r="AA3088" i="1"/>
  <c r="Z3088" i="1"/>
  <c r="Y3088" i="1"/>
  <c r="X3088" i="1"/>
  <c r="W3088" i="1"/>
  <c r="U3088" i="1"/>
  <c r="T3088" i="1"/>
  <c r="V3088" i="1" s="1"/>
  <c r="R3088" i="1"/>
  <c r="Q3088" i="1"/>
  <c r="S3088" i="1" s="1"/>
  <c r="O3088" i="1"/>
  <c r="P3088" i="1" s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Z3087" i="1"/>
  <c r="Y3087" i="1"/>
  <c r="X3087" i="1"/>
  <c r="W3087" i="1"/>
  <c r="U3087" i="1"/>
  <c r="T3087" i="1"/>
  <c r="V3087" i="1" s="1"/>
  <c r="R3087" i="1"/>
  <c r="S3087" i="1" s="1"/>
  <c r="Q3087" i="1"/>
  <c r="O3087" i="1"/>
  <c r="N3087" i="1"/>
  <c r="P3087" i="1" s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V3086" i="1" s="1"/>
  <c r="T3086" i="1"/>
  <c r="R3086" i="1"/>
  <c r="Q3086" i="1"/>
  <c r="S3086" i="1" s="1"/>
  <c r="O3086" i="1"/>
  <c r="N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U3085" i="1"/>
  <c r="T3085" i="1"/>
  <c r="V3085" i="1" s="1"/>
  <c r="R3085" i="1"/>
  <c r="Q3085" i="1"/>
  <c r="O3085" i="1"/>
  <c r="N3085" i="1"/>
  <c r="L3085" i="1"/>
  <c r="M3085" i="1" s="1"/>
  <c r="K3085" i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U3084" i="1"/>
  <c r="T3084" i="1"/>
  <c r="V3084" i="1" s="1"/>
  <c r="R3084" i="1"/>
  <c r="Q3084" i="1"/>
  <c r="S3084" i="1" s="1"/>
  <c r="O3084" i="1"/>
  <c r="P3084" i="1" s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Z3083" i="1"/>
  <c r="Y3083" i="1"/>
  <c r="X3083" i="1"/>
  <c r="W3083" i="1"/>
  <c r="U3083" i="1"/>
  <c r="T3083" i="1"/>
  <c r="V3083" i="1" s="1"/>
  <c r="R3083" i="1"/>
  <c r="S3083" i="1" s="1"/>
  <c r="Q3083" i="1"/>
  <c r="O3083" i="1"/>
  <c r="N3083" i="1"/>
  <c r="P3083" i="1" s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V3082" i="1" s="1"/>
  <c r="T3082" i="1"/>
  <c r="R3082" i="1"/>
  <c r="Q3082" i="1"/>
  <c r="S3082" i="1" s="1"/>
  <c r="O3082" i="1"/>
  <c r="N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U3081" i="1"/>
  <c r="T3081" i="1"/>
  <c r="V3081" i="1" s="1"/>
  <c r="R3081" i="1"/>
  <c r="Q3081" i="1"/>
  <c r="O3081" i="1"/>
  <c r="N3081" i="1"/>
  <c r="L3081" i="1"/>
  <c r="M3081" i="1" s="1"/>
  <c r="K3081" i="1"/>
  <c r="J3081" i="1"/>
  <c r="I3081" i="1"/>
  <c r="H3081" i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U3080" i="1"/>
  <c r="T3080" i="1"/>
  <c r="V3080" i="1" s="1"/>
  <c r="R3080" i="1"/>
  <c r="Q3080" i="1"/>
  <c r="S3080" i="1" s="1"/>
  <c r="O3080" i="1"/>
  <c r="P3080" i="1" s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U3079" i="1"/>
  <c r="T3079" i="1"/>
  <c r="V3079" i="1" s="1"/>
  <c r="R3079" i="1"/>
  <c r="S3079" i="1" s="1"/>
  <c r="Q3079" i="1"/>
  <c r="O3079" i="1"/>
  <c r="N3079" i="1"/>
  <c r="P3079" i="1" s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V3078" i="1" s="1"/>
  <c r="T3078" i="1"/>
  <c r="R3078" i="1"/>
  <c r="Q3078" i="1"/>
  <c r="S3078" i="1" s="1"/>
  <c r="O3078" i="1"/>
  <c r="N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Z3077" i="1" s="1"/>
  <c r="W3077" i="1"/>
  <c r="U3077" i="1"/>
  <c r="T3077" i="1"/>
  <c r="V3077" i="1" s="1"/>
  <c r="R3077" i="1"/>
  <c r="Q3077" i="1"/>
  <c r="O3077" i="1"/>
  <c r="N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U3076" i="1"/>
  <c r="T3076" i="1"/>
  <c r="R3076" i="1"/>
  <c r="Q3076" i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V3075" i="1" s="1"/>
  <c r="T3075" i="1"/>
  <c r="R3075" i="1"/>
  <c r="S3075" i="1" s="1"/>
  <c r="Q3075" i="1"/>
  <c r="O3075" i="1"/>
  <c r="N3075" i="1"/>
  <c r="P3075" i="1" s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V3074" i="1" s="1"/>
  <c r="T3074" i="1"/>
  <c r="R3074" i="1"/>
  <c r="Q3074" i="1"/>
  <c r="S3074" i="1" s="1"/>
  <c r="O3074" i="1"/>
  <c r="N3074" i="1"/>
  <c r="P3074" i="1" s="1"/>
  <c r="L3074" i="1"/>
  <c r="M3074" i="1" s="1"/>
  <c r="K3074" i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U3073" i="1"/>
  <c r="T3073" i="1"/>
  <c r="V3073" i="1" s="1"/>
  <c r="R3073" i="1"/>
  <c r="Q3073" i="1"/>
  <c r="S3073" i="1" s="1"/>
  <c r="O3073" i="1"/>
  <c r="P3073" i="1" s="1"/>
  <c r="N3073" i="1"/>
  <c r="L3073" i="1"/>
  <c r="M3073" i="1" s="1"/>
  <c r="K3073" i="1"/>
  <c r="J3073" i="1"/>
  <c r="I3073" i="1"/>
  <c r="H3073" i="1"/>
  <c r="AB3073" i="1" s="1"/>
  <c r="G3073" i="1"/>
  <c r="F3073" i="1"/>
  <c r="E3073" i="1"/>
  <c r="D3073" i="1"/>
  <c r="B3073" i="1"/>
  <c r="A3073" i="1" s="1"/>
  <c r="AA3072" i="1"/>
  <c r="Y3072" i="1"/>
  <c r="Z3072" i="1" s="1"/>
  <c r="X3072" i="1"/>
  <c r="W3072" i="1"/>
  <c r="U3072" i="1"/>
  <c r="T3072" i="1"/>
  <c r="V3072" i="1" s="1"/>
  <c r="R3072" i="1"/>
  <c r="S3072" i="1" s="1"/>
  <c r="Q3072" i="1"/>
  <c r="P3072" i="1"/>
  <c r="O3072" i="1"/>
  <c r="N3072" i="1"/>
  <c r="L3072" i="1"/>
  <c r="K3072" i="1"/>
  <c r="M3072" i="1" s="1"/>
  <c r="J3072" i="1"/>
  <c r="I3072" i="1"/>
  <c r="H3072" i="1"/>
  <c r="AB3072" i="1" s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U3071" i="1"/>
  <c r="T3071" i="1"/>
  <c r="S3071" i="1"/>
  <c r="R3071" i="1"/>
  <c r="Q3071" i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V3070" i="1"/>
  <c r="U3070" i="1"/>
  <c r="T3070" i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Y3069" i="1"/>
  <c r="Z3069" i="1" s="1"/>
  <c r="X3069" i="1"/>
  <c r="W3069" i="1"/>
  <c r="U3069" i="1"/>
  <c r="T3069" i="1"/>
  <c r="V3069" i="1" s="1"/>
  <c r="R3069" i="1"/>
  <c r="Q3069" i="1"/>
  <c r="S3069" i="1" s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P3068" i="1"/>
  <c r="AB3068" i="1" s="1"/>
  <c r="O3068" i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U3067" i="1"/>
  <c r="T3067" i="1"/>
  <c r="S3067" i="1"/>
  <c r="R3067" i="1"/>
  <c r="Q3067" i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Z3066" i="1" s="1"/>
  <c r="W3066" i="1"/>
  <c r="V3066" i="1"/>
  <c r="U3066" i="1"/>
  <c r="T3066" i="1"/>
  <c r="R3066" i="1"/>
  <c r="Q3066" i="1"/>
  <c r="S3066" i="1" s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 s="1"/>
  <c r="AA3065" i="1"/>
  <c r="Y3065" i="1"/>
  <c r="Z3065" i="1" s="1"/>
  <c r="X3065" i="1"/>
  <c r="W3065" i="1"/>
  <c r="U3065" i="1"/>
  <c r="T3065" i="1"/>
  <c r="V3065" i="1" s="1"/>
  <c r="R3065" i="1"/>
  <c r="Q3065" i="1"/>
  <c r="S3065" i="1" s="1"/>
  <c r="O3065" i="1"/>
  <c r="N3065" i="1"/>
  <c r="P3065" i="1" s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T3064" i="1"/>
  <c r="V3064" i="1" s="1"/>
  <c r="R3064" i="1"/>
  <c r="Q3064" i="1"/>
  <c r="S3064" i="1" s="1"/>
  <c r="P3064" i="1"/>
  <c r="AB3064" i="1" s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U3063" i="1"/>
  <c r="T3063" i="1"/>
  <c r="S3063" i="1"/>
  <c r="R3063" i="1"/>
  <c r="Q3063" i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V3062" i="1"/>
  <c r="U3062" i="1"/>
  <c r="T3062" i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Y3061" i="1"/>
  <c r="Z3061" i="1" s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M3061" i="1"/>
  <c r="L3061" i="1"/>
  <c r="K3061" i="1"/>
  <c r="J3061" i="1"/>
  <c r="I3061" i="1"/>
  <c r="H3061" i="1"/>
  <c r="AB3061" i="1" s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U3060" i="1"/>
  <c r="T3060" i="1"/>
  <c r="V3060" i="1" s="1"/>
  <c r="R3060" i="1"/>
  <c r="Q3060" i="1"/>
  <c r="P3060" i="1"/>
  <c r="O3060" i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U3059" i="1"/>
  <c r="T3059" i="1"/>
  <c r="S3059" i="1"/>
  <c r="R3059" i="1"/>
  <c r="Q3059" i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V3058" i="1"/>
  <c r="U3058" i="1"/>
  <c r="T3058" i="1"/>
  <c r="R3058" i="1"/>
  <c r="Q3058" i="1"/>
  <c r="S3058" i="1" s="1"/>
  <c r="O3058" i="1"/>
  <c r="N3058" i="1"/>
  <c r="P3058" i="1" s="1"/>
  <c r="L3058" i="1"/>
  <c r="K3058" i="1"/>
  <c r="J3058" i="1"/>
  <c r="I3058" i="1"/>
  <c r="H3058" i="1"/>
  <c r="G3058" i="1"/>
  <c r="F3058" i="1"/>
  <c r="E3058" i="1"/>
  <c r="D3058" i="1"/>
  <c r="B3058" i="1"/>
  <c r="A3058" i="1" s="1"/>
  <c r="AA3057" i="1"/>
  <c r="Y3057" i="1"/>
  <c r="Z3057" i="1" s="1"/>
  <c r="X3057" i="1"/>
  <c r="W3057" i="1"/>
  <c r="U3057" i="1"/>
  <c r="T3057" i="1"/>
  <c r="V3057" i="1" s="1"/>
  <c r="R3057" i="1"/>
  <c r="Q3057" i="1"/>
  <c r="S3057" i="1" s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U3056" i="1"/>
  <c r="T3056" i="1"/>
  <c r="V3056" i="1" s="1"/>
  <c r="R3056" i="1"/>
  <c r="Q3056" i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U3055" i="1"/>
  <c r="T3055" i="1"/>
  <c r="V3055" i="1" s="1"/>
  <c r="S3055" i="1"/>
  <c r="R3055" i="1"/>
  <c r="Q3055" i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V3054" i="1"/>
  <c r="U3054" i="1"/>
  <c r="T3054" i="1"/>
  <c r="R3054" i="1"/>
  <c r="Q3054" i="1"/>
  <c r="S3054" i="1" s="1"/>
  <c r="O3054" i="1"/>
  <c r="N3054" i="1"/>
  <c r="P3054" i="1" s="1"/>
  <c r="L3054" i="1"/>
  <c r="K3054" i="1"/>
  <c r="J3054" i="1"/>
  <c r="I3054" i="1"/>
  <c r="H3054" i="1"/>
  <c r="G3054" i="1"/>
  <c r="F3054" i="1"/>
  <c r="E3054" i="1"/>
  <c r="D3054" i="1"/>
  <c r="B3054" i="1"/>
  <c r="A3054" i="1" s="1"/>
  <c r="AA3053" i="1"/>
  <c r="Y3053" i="1"/>
  <c r="Z3053" i="1" s="1"/>
  <c r="X3053" i="1"/>
  <c r="W3053" i="1"/>
  <c r="U3053" i="1"/>
  <c r="T3053" i="1"/>
  <c r="V3053" i="1" s="1"/>
  <c r="R3053" i="1"/>
  <c r="Q3053" i="1"/>
  <c r="S3053" i="1" s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Y3052" i="1"/>
  <c r="X3052" i="1"/>
  <c r="Z3052" i="1" s="1"/>
  <c r="W3052" i="1"/>
  <c r="U3052" i="1"/>
  <c r="T3052" i="1"/>
  <c r="V3052" i="1" s="1"/>
  <c r="R3052" i="1"/>
  <c r="Q3052" i="1"/>
  <c r="P3052" i="1"/>
  <c r="O3052" i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S3051" i="1"/>
  <c r="R3051" i="1"/>
  <c r="Q3051" i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Z3050" i="1" s="1"/>
  <c r="W3050" i="1"/>
  <c r="V3050" i="1"/>
  <c r="U3050" i="1"/>
  <c r="T3050" i="1"/>
  <c r="R3050" i="1"/>
  <c r="Q3050" i="1"/>
  <c r="S3050" i="1" s="1"/>
  <c r="O3050" i="1"/>
  <c r="N3050" i="1"/>
  <c r="P3050" i="1" s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Y3049" i="1"/>
  <c r="Z3049" i="1" s="1"/>
  <c r="X3049" i="1"/>
  <c r="W3049" i="1"/>
  <c r="U3049" i="1"/>
  <c r="T3049" i="1"/>
  <c r="V3049" i="1" s="1"/>
  <c r="R3049" i="1"/>
  <c r="Q3049" i="1"/>
  <c r="S3049" i="1" s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B3048" i="1"/>
  <c r="AA3048" i="1"/>
  <c r="Y3048" i="1"/>
  <c r="X3048" i="1"/>
  <c r="Z3048" i="1" s="1"/>
  <c r="W3048" i="1"/>
  <c r="U3048" i="1"/>
  <c r="T3048" i="1"/>
  <c r="V3048" i="1" s="1"/>
  <c r="R3048" i="1"/>
  <c r="Q3048" i="1"/>
  <c r="S3048" i="1" s="1"/>
  <c r="P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U3047" i="1"/>
  <c r="T3047" i="1"/>
  <c r="S3047" i="1"/>
  <c r="R3047" i="1"/>
  <c r="Q3047" i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V3046" i="1"/>
  <c r="U3046" i="1"/>
  <c r="T3046" i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Z3045" i="1" s="1"/>
  <c r="X3045" i="1"/>
  <c r="W3045" i="1"/>
  <c r="U3045" i="1"/>
  <c r="T3045" i="1"/>
  <c r="V3045" i="1" s="1"/>
  <c r="R3045" i="1"/>
  <c r="Q3045" i="1"/>
  <c r="S3045" i="1" s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U3044" i="1"/>
  <c r="T3044" i="1"/>
  <c r="V3044" i="1" s="1"/>
  <c r="R3044" i="1"/>
  <c r="Q3044" i="1"/>
  <c r="S3044" i="1" s="1"/>
  <c r="P3044" i="1"/>
  <c r="AB3044" i="1" s="1"/>
  <c r="O3044" i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U3043" i="1"/>
  <c r="T3043" i="1"/>
  <c r="S3043" i="1"/>
  <c r="R3043" i="1"/>
  <c r="Q3043" i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V3042" i="1"/>
  <c r="U3042" i="1"/>
  <c r="T3042" i="1"/>
  <c r="R3042" i="1"/>
  <c r="Q3042" i="1"/>
  <c r="S3042" i="1" s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Y3041" i="1"/>
  <c r="Z3041" i="1" s="1"/>
  <c r="X3041" i="1"/>
  <c r="W3041" i="1"/>
  <c r="U3041" i="1"/>
  <c r="T3041" i="1"/>
  <c r="V3041" i="1" s="1"/>
  <c r="R3041" i="1"/>
  <c r="Q3041" i="1"/>
  <c r="S3041" i="1" s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U3040" i="1"/>
  <c r="T3040" i="1"/>
  <c r="V3040" i="1" s="1"/>
  <c r="R3040" i="1"/>
  <c r="Q3040" i="1"/>
  <c r="P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U3039" i="1"/>
  <c r="T3039" i="1"/>
  <c r="S3039" i="1"/>
  <c r="R3039" i="1"/>
  <c r="Q3039" i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V3038" i="1"/>
  <c r="U3038" i="1"/>
  <c r="T3038" i="1"/>
  <c r="R3038" i="1"/>
  <c r="Q3038" i="1"/>
  <c r="S3038" i="1" s="1"/>
  <c r="O3038" i="1"/>
  <c r="N3038" i="1"/>
  <c r="P3038" i="1" s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U3037" i="1"/>
  <c r="T3037" i="1"/>
  <c r="V3037" i="1" s="1"/>
  <c r="R3037" i="1"/>
  <c r="Q3037" i="1"/>
  <c r="S3037" i="1" s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Y3036" i="1"/>
  <c r="Z3036" i="1" s="1"/>
  <c r="X3036" i="1"/>
  <c r="W3036" i="1"/>
  <c r="U3036" i="1"/>
  <c r="T3036" i="1"/>
  <c r="V3036" i="1" s="1"/>
  <c r="R3036" i="1"/>
  <c r="Q3036" i="1"/>
  <c r="P3036" i="1"/>
  <c r="O3036" i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U3035" i="1"/>
  <c r="T3035" i="1"/>
  <c r="S3035" i="1"/>
  <c r="R3035" i="1"/>
  <c r="Q3035" i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Z3034" i="1" s="1"/>
  <c r="W3034" i="1"/>
  <c r="V3034" i="1"/>
  <c r="U3034" i="1"/>
  <c r="T3034" i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U3033" i="1"/>
  <c r="T3033" i="1"/>
  <c r="V3033" i="1" s="1"/>
  <c r="R3033" i="1"/>
  <c r="Q3033" i="1"/>
  <c r="S3033" i="1" s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Z3032" i="1" s="1"/>
  <c r="X3032" i="1"/>
  <c r="W3032" i="1"/>
  <c r="U3032" i="1"/>
  <c r="T3032" i="1"/>
  <c r="V3032" i="1" s="1"/>
  <c r="R3032" i="1"/>
  <c r="Q3032" i="1"/>
  <c r="S3032" i="1" s="1"/>
  <c r="P3032" i="1"/>
  <c r="O3032" i="1"/>
  <c r="N3032" i="1"/>
  <c r="L3032" i="1"/>
  <c r="K3032" i="1"/>
  <c r="M3032" i="1" s="1"/>
  <c r="AB3032" i="1" s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U3031" i="1"/>
  <c r="T3031" i="1"/>
  <c r="V3031" i="1" s="1"/>
  <c r="S3031" i="1"/>
  <c r="R3031" i="1"/>
  <c r="Q3031" i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V3030" i="1"/>
  <c r="U3030" i="1"/>
  <c r="T3030" i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Y3029" i="1"/>
  <c r="Z3029" i="1" s="1"/>
  <c r="X3029" i="1"/>
  <c r="W3029" i="1"/>
  <c r="U3029" i="1"/>
  <c r="T3029" i="1"/>
  <c r="V3029" i="1" s="1"/>
  <c r="R3029" i="1"/>
  <c r="Q3029" i="1"/>
  <c r="S3029" i="1" s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Z3028" i="1" s="1"/>
  <c r="X3028" i="1"/>
  <c r="W3028" i="1"/>
  <c r="U3028" i="1"/>
  <c r="T3028" i="1"/>
  <c r="V3028" i="1" s="1"/>
  <c r="R3028" i="1"/>
  <c r="Q3028" i="1"/>
  <c r="P3028" i="1"/>
  <c r="O3028" i="1"/>
  <c r="N3028" i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U3027" i="1"/>
  <c r="T3027" i="1"/>
  <c r="V3027" i="1" s="1"/>
  <c r="S3027" i="1"/>
  <c r="R3027" i="1"/>
  <c r="Q3027" i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V3026" i="1"/>
  <c r="U3026" i="1"/>
  <c r="T3026" i="1"/>
  <c r="R3026" i="1"/>
  <c r="Q3026" i="1"/>
  <c r="S3026" i="1" s="1"/>
  <c r="O3026" i="1"/>
  <c r="N3026" i="1"/>
  <c r="P3026" i="1" s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U3025" i="1"/>
  <c r="T3025" i="1"/>
  <c r="V3025" i="1" s="1"/>
  <c r="R3025" i="1"/>
  <c r="Q3025" i="1"/>
  <c r="S3025" i="1" s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Z3024" i="1" s="1"/>
  <c r="X3024" i="1"/>
  <c r="W3024" i="1"/>
  <c r="U3024" i="1"/>
  <c r="T3024" i="1"/>
  <c r="V3024" i="1" s="1"/>
  <c r="R3024" i="1"/>
  <c r="Q3024" i="1"/>
  <c r="P3024" i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Z3023" i="1"/>
  <c r="Y3023" i="1"/>
  <c r="X3023" i="1"/>
  <c r="W3023" i="1"/>
  <c r="U3023" i="1"/>
  <c r="T3023" i="1"/>
  <c r="S3023" i="1"/>
  <c r="R3023" i="1"/>
  <c r="Q3023" i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V3022" i="1"/>
  <c r="U3022" i="1"/>
  <c r="T3022" i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U3021" i="1"/>
  <c r="T3021" i="1"/>
  <c r="V3021" i="1" s="1"/>
  <c r="R3021" i="1"/>
  <c r="Q3021" i="1"/>
  <c r="S3021" i="1" s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U3020" i="1"/>
  <c r="T3020" i="1"/>
  <c r="V3020" i="1" s="1"/>
  <c r="R3020" i="1"/>
  <c r="Q3020" i="1"/>
  <c r="P3020" i="1"/>
  <c r="O3020" i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S3019" i="1"/>
  <c r="R3019" i="1"/>
  <c r="Q3019" i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V3018" i="1"/>
  <c r="U3018" i="1"/>
  <c r="T3018" i="1"/>
  <c r="R3018" i="1"/>
  <c r="Q3018" i="1"/>
  <c r="S3018" i="1" s="1"/>
  <c r="O3018" i="1"/>
  <c r="N3018" i="1"/>
  <c r="P3018" i="1" s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U3017" i="1"/>
  <c r="T3017" i="1"/>
  <c r="V3017" i="1" s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T3016" i="1"/>
  <c r="V3016" i="1" s="1"/>
  <c r="R3016" i="1"/>
  <c r="Q3016" i="1"/>
  <c r="S3016" i="1" s="1"/>
  <c r="P3016" i="1"/>
  <c r="AB3016" i="1" s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S3015" i="1"/>
  <c r="R3015" i="1"/>
  <c r="Q3015" i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V3014" i="1"/>
  <c r="U3014" i="1"/>
  <c r="T3014" i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Y3013" i="1"/>
  <c r="Z3013" i="1" s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T3012" i="1"/>
  <c r="V3012" i="1" s="1"/>
  <c r="R3012" i="1"/>
  <c r="Q3012" i="1"/>
  <c r="P3012" i="1"/>
  <c r="O3012" i="1"/>
  <c r="N3012" i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S3011" i="1"/>
  <c r="R3011" i="1"/>
  <c r="Q3011" i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V3010" i="1"/>
  <c r="U3010" i="1"/>
  <c r="T3010" i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U3009" i="1"/>
  <c r="T3009" i="1"/>
  <c r="V3009" i="1" s="1"/>
  <c r="R3009" i="1"/>
  <c r="Q3009" i="1"/>
  <c r="S3009" i="1" s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U3008" i="1"/>
  <c r="T3008" i="1"/>
  <c r="V3008" i="1" s="1"/>
  <c r="R3008" i="1"/>
  <c r="Q3008" i="1"/>
  <c r="S3008" i="1" s="1"/>
  <c r="P3008" i="1"/>
  <c r="AB3008" i="1" s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S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V3006" i="1"/>
  <c r="U3006" i="1"/>
  <c r="T3006" i="1"/>
  <c r="R3006" i="1"/>
  <c r="Q3006" i="1"/>
  <c r="S3006" i="1" s="1"/>
  <c r="O3006" i="1"/>
  <c r="N3006" i="1"/>
  <c r="P3006" i="1" s="1"/>
  <c r="L3006" i="1"/>
  <c r="K3006" i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U3005" i="1"/>
  <c r="T3005" i="1"/>
  <c r="V3005" i="1" s="1"/>
  <c r="R3005" i="1"/>
  <c r="Q3005" i="1"/>
  <c r="S3005" i="1" s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U3004" i="1"/>
  <c r="T3004" i="1"/>
  <c r="V3004" i="1" s="1"/>
  <c r="R3004" i="1"/>
  <c r="Q3004" i="1"/>
  <c r="S3004" i="1" s="1"/>
  <c r="P3004" i="1"/>
  <c r="O3004" i="1"/>
  <c r="N3004" i="1"/>
  <c r="L3004" i="1"/>
  <c r="K3004" i="1"/>
  <c r="M3004" i="1" s="1"/>
  <c r="AB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S3003" i="1"/>
  <c r="R3003" i="1"/>
  <c r="Q3003" i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V3002" i="1"/>
  <c r="U3002" i="1"/>
  <c r="T3002" i="1"/>
  <c r="R3002" i="1"/>
  <c r="Q3002" i="1"/>
  <c r="S3002" i="1" s="1"/>
  <c r="O3002" i="1"/>
  <c r="N3002" i="1"/>
  <c r="P3002" i="1" s="1"/>
  <c r="L3002" i="1"/>
  <c r="K3002" i="1"/>
  <c r="J3002" i="1"/>
  <c r="I3002" i="1"/>
  <c r="H3002" i="1"/>
  <c r="G3002" i="1"/>
  <c r="F3002" i="1"/>
  <c r="E3002" i="1"/>
  <c r="D3002" i="1"/>
  <c r="B3002" i="1"/>
  <c r="A3002" i="1" s="1"/>
  <c r="AA3001" i="1"/>
  <c r="Y3001" i="1"/>
  <c r="Z3001" i="1" s="1"/>
  <c r="X3001" i="1"/>
  <c r="W3001" i="1"/>
  <c r="U3001" i="1"/>
  <c r="T3001" i="1"/>
  <c r="V3001" i="1" s="1"/>
  <c r="R3001" i="1"/>
  <c r="Q3001" i="1"/>
  <c r="S3001" i="1" s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U3000" i="1"/>
  <c r="T3000" i="1"/>
  <c r="V3000" i="1" s="1"/>
  <c r="R3000" i="1"/>
  <c r="Q3000" i="1"/>
  <c r="P3000" i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S2999" i="1"/>
  <c r="R2999" i="1"/>
  <c r="Q2999" i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V2998" i="1"/>
  <c r="U2998" i="1"/>
  <c r="T2998" i="1"/>
  <c r="R2998" i="1"/>
  <c r="Q2998" i="1"/>
  <c r="S2998" i="1" s="1"/>
  <c r="O2998" i="1"/>
  <c r="N2998" i="1"/>
  <c r="P2998" i="1" s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T2996" i="1"/>
  <c r="V2996" i="1" s="1"/>
  <c r="R2996" i="1"/>
  <c r="Q2996" i="1"/>
  <c r="P2996" i="1"/>
  <c r="O2996" i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S2995" i="1"/>
  <c r="R2995" i="1"/>
  <c r="Q2995" i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V2994" i="1"/>
  <c r="U2994" i="1"/>
  <c r="T2994" i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Y2993" i="1"/>
  <c r="Z2993" i="1" s="1"/>
  <c r="X2993" i="1"/>
  <c r="W2993" i="1"/>
  <c r="U2993" i="1"/>
  <c r="T2993" i="1"/>
  <c r="V2993" i="1" s="1"/>
  <c r="R2993" i="1"/>
  <c r="Q2993" i="1"/>
  <c r="S2993" i="1" s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U2992" i="1"/>
  <c r="T2992" i="1"/>
  <c r="V2992" i="1" s="1"/>
  <c r="R2992" i="1"/>
  <c r="Q2992" i="1"/>
  <c r="P2992" i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S2991" i="1"/>
  <c r="R2991" i="1"/>
  <c r="Q2991" i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V2990" i="1"/>
  <c r="U2990" i="1"/>
  <c r="T2990" i="1"/>
  <c r="R2990" i="1"/>
  <c r="Q2990" i="1"/>
  <c r="S2990" i="1" s="1"/>
  <c r="O2990" i="1"/>
  <c r="N2990" i="1"/>
  <c r="P2990" i="1" s="1"/>
  <c r="L2990" i="1"/>
  <c r="K2990" i="1"/>
  <c r="J2990" i="1"/>
  <c r="I2990" i="1"/>
  <c r="H2990" i="1"/>
  <c r="G2990" i="1"/>
  <c r="F2990" i="1"/>
  <c r="E2990" i="1"/>
  <c r="D2990" i="1"/>
  <c r="B2990" i="1"/>
  <c r="A2990" i="1" s="1"/>
  <c r="AA2989" i="1"/>
  <c r="Y2989" i="1"/>
  <c r="Z2989" i="1" s="1"/>
  <c r="X2989" i="1"/>
  <c r="W2989" i="1"/>
  <c r="U2989" i="1"/>
  <c r="T2989" i="1"/>
  <c r="V2989" i="1" s="1"/>
  <c r="R2989" i="1"/>
  <c r="Q2989" i="1"/>
  <c r="S2989" i="1" s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U2988" i="1"/>
  <c r="T2988" i="1"/>
  <c r="V2988" i="1" s="1"/>
  <c r="R2988" i="1"/>
  <c r="Q2988" i="1"/>
  <c r="S2988" i="1" s="1"/>
  <c r="P2988" i="1"/>
  <c r="AB2988" i="1" s="1"/>
  <c r="O2988" i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S2987" i="1"/>
  <c r="R2987" i="1"/>
  <c r="Q2987" i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V2986" i="1"/>
  <c r="U2986" i="1"/>
  <c r="T2986" i="1"/>
  <c r="R2986" i="1"/>
  <c r="Q2986" i="1"/>
  <c r="S2986" i="1" s="1"/>
  <c r="O2986" i="1"/>
  <c r="N2986" i="1"/>
  <c r="P2986" i="1" s="1"/>
  <c r="L2986" i="1"/>
  <c r="K2986" i="1"/>
  <c r="J2986" i="1"/>
  <c r="I2986" i="1"/>
  <c r="H2986" i="1"/>
  <c r="G2986" i="1"/>
  <c r="F2986" i="1"/>
  <c r="E2986" i="1"/>
  <c r="D2986" i="1"/>
  <c r="B2986" i="1"/>
  <c r="A2986" i="1" s="1"/>
  <c r="AA2985" i="1"/>
  <c r="Y2985" i="1"/>
  <c r="Z2985" i="1" s="1"/>
  <c r="X2985" i="1"/>
  <c r="W2985" i="1"/>
  <c r="U2985" i="1"/>
  <c r="T2985" i="1"/>
  <c r="V2985" i="1" s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R2984" i="1"/>
  <c r="Q2984" i="1"/>
  <c r="P2984" i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S2983" i="1"/>
  <c r="R2983" i="1"/>
  <c r="Q2983" i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V2982" i="1"/>
  <c r="U2982" i="1"/>
  <c r="T2982" i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Y2981" i="1"/>
  <c r="Z2981" i="1" s="1"/>
  <c r="X2981" i="1"/>
  <c r="W2981" i="1"/>
  <c r="U2981" i="1"/>
  <c r="T2981" i="1"/>
  <c r="V2981" i="1" s="1"/>
  <c r="R2981" i="1"/>
  <c r="Q2981" i="1"/>
  <c r="S2981" i="1" s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T2980" i="1"/>
  <c r="V2980" i="1" s="1"/>
  <c r="R2980" i="1"/>
  <c r="Q2980" i="1"/>
  <c r="P2980" i="1"/>
  <c r="O2980" i="1"/>
  <c r="N2980" i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S2979" i="1"/>
  <c r="R2979" i="1"/>
  <c r="Q2979" i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V2978" i="1"/>
  <c r="U2978" i="1"/>
  <c r="T2978" i="1"/>
  <c r="R2978" i="1"/>
  <c r="Q2978" i="1"/>
  <c r="S2978" i="1" s="1"/>
  <c r="O2978" i="1"/>
  <c r="N2978" i="1"/>
  <c r="P2978" i="1" s="1"/>
  <c r="L2978" i="1"/>
  <c r="K2978" i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U2977" i="1"/>
  <c r="T2977" i="1"/>
  <c r="V2977" i="1" s="1"/>
  <c r="R2977" i="1"/>
  <c r="Q2977" i="1"/>
  <c r="S2977" i="1" s="1"/>
  <c r="O2977" i="1"/>
  <c r="N2977" i="1"/>
  <c r="P2977" i="1" s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R2976" i="1"/>
  <c r="Q2976" i="1"/>
  <c r="S2976" i="1" s="1"/>
  <c r="O2976" i="1"/>
  <c r="N2976" i="1"/>
  <c r="P2976" i="1" s="1"/>
  <c r="AB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R2975" i="1"/>
  <c r="Q2975" i="1"/>
  <c r="S2975" i="1" s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V2974" i="1"/>
  <c r="U2974" i="1"/>
  <c r="T2974" i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U2972" i="1"/>
  <c r="T2972" i="1"/>
  <c r="V2972" i="1" s="1"/>
  <c r="R2972" i="1"/>
  <c r="Q2972" i="1"/>
  <c r="P2972" i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S2971" i="1"/>
  <c r="R2971" i="1"/>
  <c r="Q2971" i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U2969" i="1"/>
  <c r="T2969" i="1"/>
  <c r="V2969" i="1" s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P2968" i="1"/>
  <c r="AB2968" i="1" s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V2967" i="1" s="1"/>
  <c r="S2967" i="1"/>
  <c r="R2967" i="1"/>
  <c r="Q2967" i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V2966" i="1"/>
  <c r="U2966" i="1"/>
  <c r="T2966" i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Y2965" i="1"/>
  <c r="Z2965" i="1" s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O2964" i="1"/>
  <c r="N2964" i="1"/>
  <c r="P2964" i="1" s="1"/>
  <c r="AB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S2963" i="1"/>
  <c r="R2963" i="1"/>
  <c r="Q2963" i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V2962" i="1"/>
  <c r="U2962" i="1"/>
  <c r="T2962" i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U2961" i="1"/>
  <c r="T2961" i="1"/>
  <c r="V2961" i="1" s="1"/>
  <c r="R2961" i="1"/>
  <c r="Q2961" i="1"/>
  <c r="S2961" i="1" s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U2960" i="1"/>
  <c r="T2960" i="1"/>
  <c r="V2960" i="1" s="1"/>
  <c r="R2960" i="1"/>
  <c r="Q2960" i="1"/>
  <c r="S2960" i="1" s="1"/>
  <c r="P2960" i="1"/>
  <c r="O2960" i="1"/>
  <c r="N2960" i="1"/>
  <c r="L2960" i="1"/>
  <c r="K2960" i="1"/>
  <c r="M2960" i="1" s="1"/>
  <c r="J2960" i="1"/>
  <c r="I2960" i="1"/>
  <c r="H2960" i="1"/>
  <c r="AB2960" i="1" s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R2959" i="1"/>
  <c r="Q2959" i="1"/>
  <c r="S2959" i="1" s="1"/>
  <c r="O2959" i="1"/>
  <c r="N2959" i="1"/>
  <c r="P2959" i="1" s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V2958" i="1"/>
  <c r="U2958" i="1"/>
  <c r="T2958" i="1"/>
  <c r="R2958" i="1"/>
  <c r="Q2958" i="1"/>
  <c r="S2958" i="1" s="1"/>
  <c r="O2958" i="1"/>
  <c r="N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T2957" i="1"/>
  <c r="V2957" i="1" s="1"/>
  <c r="R2957" i="1"/>
  <c r="Q2957" i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B2956" i="1"/>
  <c r="AA2956" i="1"/>
  <c r="Z2956" i="1"/>
  <c r="Y2956" i="1"/>
  <c r="X2956" i="1"/>
  <c r="W2956" i="1"/>
  <c r="U2956" i="1"/>
  <c r="T2956" i="1"/>
  <c r="V2956" i="1" s="1"/>
  <c r="R2956" i="1"/>
  <c r="Q2956" i="1"/>
  <c r="S2956" i="1" s="1"/>
  <c r="P2956" i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V2955" i="1" s="1"/>
  <c r="T2955" i="1"/>
  <c r="R2955" i="1"/>
  <c r="Q2955" i="1"/>
  <c r="S2955" i="1" s="1"/>
  <c r="P2955" i="1"/>
  <c r="O2955" i="1"/>
  <c r="N2955" i="1"/>
  <c r="L2955" i="1"/>
  <c r="M2955" i="1" s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U2954" i="1"/>
  <c r="T2954" i="1"/>
  <c r="V2954" i="1" s="1"/>
  <c r="S2954" i="1"/>
  <c r="R2954" i="1"/>
  <c r="Q2954" i="1"/>
  <c r="O2954" i="1"/>
  <c r="P2954" i="1" s="1"/>
  <c r="N2954" i="1"/>
  <c r="L2954" i="1"/>
  <c r="M2954" i="1" s="1"/>
  <c r="K2954" i="1"/>
  <c r="J2954" i="1"/>
  <c r="I2954" i="1"/>
  <c r="H2954" i="1"/>
  <c r="G2954" i="1"/>
  <c r="F2954" i="1"/>
  <c r="E2954" i="1"/>
  <c r="D2954" i="1"/>
  <c r="B2954" i="1"/>
  <c r="A2954" i="1" s="1"/>
  <c r="AA2953" i="1"/>
  <c r="Y2953" i="1"/>
  <c r="X2953" i="1"/>
  <c r="Z2953" i="1" s="1"/>
  <c r="W2953" i="1"/>
  <c r="V2953" i="1"/>
  <c r="U2953" i="1"/>
  <c r="T2953" i="1"/>
  <c r="R2953" i="1"/>
  <c r="S2953" i="1" s="1"/>
  <c r="Q2953" i="1"/>
  <c r="O2953" i="1"/>
  <c r="P2953" i="1" s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U2952" i="1"/>
  <c r="V2952" i="1" s="1"/>
  <c r="T2952" i="1"/>
  <c r="R2952" i="1"/>
  <c r="S2952" i="1" s="1"/>
  <c r="Q2952" i="1"/>
  <c r="O2952" i="1"/>
  <c r="N2952" i="1"/>
  <c r="P2952" i="1" s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V2951" i="1" s="1"/>
  <c r="T2951" i="1"/>
  <c r="R2951" i="1"/>
  <c r="Q2951" i="1"/>
  <c r="S2951" i="1" s="1"/>
  <c r="P2951" i="1"/>
  <c r="O2951" i="1"/>
  <c r="N2951" i="1"/>
  <c r="L2951" i="1"/>
  <c r="M2951" i="1" s="1"/>
  <c r="AB2951" i="1" s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U2950" i="1"/>
  <c r="T2950" i="1"/>
  <c r="V2950" i="1" s="1"/>
  <c r="S2950" i="1"/>
  <c r="R2950" i="1"/>
  <c r="Q2950" i="1"/>
  <c r="O2950" i="1"/>
  <c r="P2950" i="1" s="1"/>
  <c r="N2950" i="1"/>
  <c r="L2950" i="1"/>
  <c r="M2950" i="1" s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V2949" i="1"/>
  <c r="U2949" i="1"/>
  <c r="T2949" i="1"/>
  <c r="R2949" i="1"/>
  <c r="S2949" i="1" s="1"/>
  <c r="Q2949" i="1"/>
  <c r="O2949" i="1"/>
  <c r="P2949" i="1" s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U2948" i="1"/>
  <c r="V2948" i="1" s="1"/>
  <c r="T2948" i="1"/>
  <c r="R2948" i="1"/>
  <c r="S2948" i="1" s="1"/>
  <c r="Q2948" i="1"/>
  <c r="O2948" i="1"/>
  <c r="N2948" i="1"/>
  <c r="P2948" i="1" s="1"/>
  <c r="M2948" i="1"/>
  <c r="AB2948" i="1" s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V2947" i="1" s="1"/>
  <c r="T2947" i="1"/>
  <c r="R2947" i="1"/>
  <c r="Q2947" i="1"/>
  <c r="S2947" i="1" s="1"/>
  <c r="P2947" i="1"/>
  <c r="O2947" i="1"/>
  <c r="N2947" i="1"/>
  <c r="L2947" i="1"/>
  <c r="M2947" i="1" s="1"/>
  <c r="AB2947" i="1" s="1"/>
  <c r="K2947" i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U2946" i="1"/>
  <c r="T2946" i="1"/>
  <c r="V2946" i="1" s="1"/>
  <c r="S2946" i="1"/>
  <c r="R2946" i="1"/>
  <c r="Q2946" i="1"/>
  <c r="O2946" i="1"/>
  <c r="P2946" i="1" s="1"/>
  <c r="N2946" i="1"/>
  <c r="L2946" i="1"/>
  <c r="M2946" i="1" s="1"/>
  <c r="K2946" i="1"/>
  <c r="J2946" i="1"/>
  <c r="I2946" i="1"/>
  <c r="H2946" i="1"/>
  <c r="G2946" i="1"/>
  <c r="F2946" i="1"/>
  <c r="E2946" i="1"/>
  <c r="D2946" i="1"/>
  <c r="B2946" i="1"/>
  <c r="A2946" i="1" s="1"/>
  <c r="AA2945" i="1"/>
  <c r="Y2945" i="1"/>
  <c r="X2945" i="1"/>
  <c r="Z2945" i="1" s="1"/>
  <c r="W2945" i="1"/>
  <c r="V2945" i="1"/>
  <c r="U2945" i="1"/>
  <c r="T2945" i="1"/>
  <c r="R2945" i="1"/>
  <c r="S2945" i="1" s="1"/>
  <c r="Q2945" i="1"/>
  <c r="O2945" i="1"/>
  <c r="P2945" i="1" s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U2944" i="1"/>
  <c r="V2944" i="1" s="1"/>
  <c r="T2944" i="1"/>
  <c r="R2944" i="1"/>
  <c r="S2944" i="1" s="1"/>
  <c r="Q2944" i="1"/>
  <c r="O2944" i="1"/>
  <c r="N2944" i="1"/>
  <c r="P2944" i="1" s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V2943" i="1" s="1"/>
  <c r="T2943" i="1"/>
  <c r="R2943" i="1"/>
  <c r="Q2943" i="1"/>
  <c r="S2943" i="1" s="1"/>
  <c r="P2943" i="1"/>
  <c r="O2943" i="1"/>
  <c r="N2943" i="1"/>
  <c r="L2943" i="1"/>
  <c r="M2943" i="1" s="1"/>
  <c r="K2943" i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U2942" i="1"/>
  <c r="T2942" i="1"/>
  <c r="V2942" i="1" s="1"/>
  <c r="S2942" i="1"/>
  <c r="R2942" i="1"/>
  <c r="Q2942" i="1"/>
  <c r="O2942" i="1"/>
  <c r="P2942" i="1" s="1"/>
  <c r="N2942" i="1"/>
  <c r="L2942" i="1"/>
  <c r="M2942" i="1" s="1"/>
  <c r="K2942" i="1"/>
  <c r="J2942" i="1"/>
  <c r="I2942" i="1"/>
  <c r="H2942" i="1"/>
  <c r="G2942" i="1"/>
  <c r="F2942" i="1"/>
  <c r="E2942" i="1"/>
  <c r="D2942" i="1"/>
  <c r="B2942" i="1"/>
  <c r="A2942" i="1" s="1"/>
  <c r="AA2941" i="1"/>
  <c r="Y2941" i="1"/>
  <c r="X2941" i="1"/>
  <c r="Z2941" i="1" s="1"/>
  <c r="W2941" i="1"/>
  <c r="V2941" i="1"/>
  <c r="U2941" i="1"/>
  <c r="T2941" i="1"/>
  <c r="R2941" i="1"/>
  <c r="S2941" i="1" s="1"/>
  <c r="Q2941" i="1"/>
  <c r="O2941" i="1"/>
  <c r="P2941" i="1" s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U2940" i="1"/>
  <c r="V2940" i="1" s="1"/>
  <c r="T2940" i="1"/>
  <c r="R2940" i="1"/>
  <c r="S2940" i="1" s="1"/>
  <c r="Q2940" i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V2939" i="1" s="1"/>
  <c r="T2939" i="1"/>
  <c r="R2939" i="1"/>
  <c r="Q2939" i="1"/>
  <c r="S2939" i="1" s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U2938" i="1"/>
  <c r="T2938" i="1"/>
  <c r="V2938" i="1" s="1"/>
  <c r="S2938" i="1"/>
  <c r="R2938" i="1"/>
  <c r="Q2938" i="1"/>
  <c r="O2938" i="1"/>
  <c r="N2938" i="1"/>
  <c r="P2938" i="1" s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 s="1"/>
  <c r="AA2937" i="1"/>
  <c r="Y2937" i="1"/>
  <c r="X2937" i="1"/>
  <c r="Z2937" i="1" s="1"/>
  <c r="W2937" i="1"/>
  <c r="V2937" i="1"/>
  <c r="U2937" i="1"/>
  <c r="T2937" i="1"/>
  <c r="R2937" i="1"/>
  <c r="Q2937" i="1"/>
  <c r="S2937" i="1" s="1"/>
  <c r="O2937" i="1"/>
  <c r="P2937" i="1" s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U2936" i="1"/>
  <c r="T2936" i="1"/>
  <c r="V2936" i="1" s="1"/>
  <c r="R2936" i="1"/>
  <c r="S2936" i="1" s="1"/>
  <c r="Q2936" i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V2935" i="1" s="1"/>
  <c r="T2935" i="1"/>
  <c r="R2935" i="1"/>
  <c r="Q2935" i="1"/>
  <c r="S2935" i="1" s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S2934" i="1"/>
  <c r="R2934" i="1"/>
  <c r="Q2934" i="1"/>
  <c r="O2934" i="1"/>
  <c r="N2934" i="1"/>
  <c r="P2934" i="1" s="1"/>
  <c r="L2934" i="1"/>
  <c r="M2934" i="1" s="1"/>
  <c r="K2934" i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V2933" i="1"/>
  <c r="U2933" i="1"/>
  <c r="T2933" i="1"/>
  <c r="R2933" i="1"/>
  <c r="Q2933" i="1"/>
  <c r="S2933" i="1" s="1"/>
  <c r="O2933" i="1"/>
  <c r="P2933" i="1" s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U2932" i="1"/>
  <c r="T2932" i="1"/>
  <c r="V2932" i="1" s="1"/>
  <c r="R2932" i="1"/>
  <c r="S2932" i="1" s="1"/>
  <c r="Q2932" i="1"/>
  <c r="O2932" i="1"/>
  <c r="N2932" i="1"/>
  <c r="P2932" i="1" s="1"/>
  <c r="M2932" i="1"/>
  <c r="AB2932" i="1" s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V2931" i="1" s="1"/>
  <c r="T2931" i="1"/>
  <c r="R2931" i="1"/>
  <c r="Q2931" i="1"/>
  <c r="S2931" i="1" s="1"/>
  <c r="P2931" i="1"/>
  <c r="O2931" i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T2930" i="1"/>
  <c r="V2930" i="1" s="1"/>
  <c r="S2930" i="1"/>
  <c r="R2930" i="1"/>
  <c r="Q2930" i="1"/>
  <c r="O2930" i="1"/>
  <c r="N2930" i="1"/>
  <c r="P2930" i="1" s="1"/>
  <c r="L2930" i="1"/>
  <c r="M2930" i="1" s="1"/>
  <c r="K2930" i="1"/>
  <c r="J2930" i="1"/>
  <c r="I2930" i="1"/>
  <c r="H2930" i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V2929" i="1"/>
  <c r="U2929" i="1"/>
  <c r="T2929" i="1"/>
  <c r="R2929" i="1"/>
  <c r="Q2929" i="1"/>
  <c r="S2929" i="1" s="1"/>
  <c r="O2929" i="1"/>
  <c r="P2929" i="1" s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U2928" i="1"/>
  <c r="T2928" i="1"/>
  <c r="V2928" i="1" s="1"/>
  <c r="R2928" i="1"/>
  <c r="S2928" i="1" s="1"/>
  <c r="Q2928" i="1"/>
  <c r="O2928" i="1"/>
  <c r="N2928" i="1"/>
  <c r="P2928" i="1" s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V2927" i="1" s="1"/>
  <c r="T2927" i="1"/>
  <c r="R2927" i="1"/>
  <c r="Q2927" i="1"/>
  <c r="S2927" i="1" s="1"/>
  <c r="P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U2926" i="1"/>
  <c r="T2926" i="1"/>
  <c r="V2926" i="1" s="1"/>
  <c r="S2926" i="1"/>
  <c r="R2926" i="1"/>
  <c r="Q2926" i="1"/>
  <c r="O2926" i="1"/>
  <c r="N2926" i="1"/>
  <c r="P2926" i="1" s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V2925" i="1"/>
  <c r="U2925" i="1"/>
  <c r="T2925" i="1"/>
  <c r="R2925" i="1"/>
  <c r="Q2925" i="1"/>
  <c r="S2925" i="1" s="1"/>
  <c r="O2925" i="1"/>
  <c r="P2925" i="1" s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U2924" i="1"/>
  <c r="T2924" i="1"/>
  <c r="V2924" i="1" s="1"/>
  <c r="R2924" i="1"/>
  <c r="S2924" i="1" s="1"/>
  <c r="Q2924" i="1"/>
  <c r="O2924" i="1"/>
  <c r="N2924" i="1"/>
  <c r="P2924" i="1" s="1"/>
  <c r="M2924" i="1"/>
  <c r="AB2924" i="1" s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V2923" i="1" s="1"/>
  <c r="T2923" i="1"/>
  <c r="R2923" i="1"/>
  <c r="Q2923" i="1"/>
  <c r="S2923" i="1" s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U2922" i="1"/>
  <c r="T2922" i="1"/>
  <c r="V2922" i="1" s="1"/>
  <c r="S2922" i="1"/>
  <c r="R2922" i="1"/>
  <c r="Q2922" i="1"/>
  <c r="O2922" i="1"/>
  <c r="N2922" i="1"/>
  <c r="P2922" i="1" s="1"/>
  <c r="L2922" i="1"/>
  <c r="M2922" i="1" s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V2921" i="1"/>
  <c r="U2921" i="1"/>
  <c r="T2921" i="1"/>
  <c r="R2921" i="1"/>
  <c r="Q2921" i="1"/>
  <c r="S2921" i="1" s="1"/>
  <c r="O2921" i="1"/>
  <c r="P2921" i="1" s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U2920" i="1"/>
  <c r="T2920" i="1"/>
  <c r="V2920" i="1" s="1"/>
  <c r="R2920" i="1"/>
  <c r="S2920" i="1" s="1"/>
  <c r="Q2920" i="1"/>
  <c r="O2920" i="1"/>
  <c r="N2920" i="1"/>
  <c r="P2920" i="1" s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V2919" i="1" s="1"/>
  <c r="T2919" i="1"/>
  <c r="R2919" i="1"/>
  <c r="Q2919" i="1"/>
  <c r="S2919" i="1" s="1"/>
  <c r="P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U2918" i="1"/>
  <c r="T2918" i="1"/>
  <c r="V2918" i="1" s="1"/>
  <c r="S2918" i="1"/>
  <c r="R2918" i="1"/>
  <c r="Q2918" i="1"/>
  <c r="O2918" i="1"/>
  <c r="N2918" i="1"/>
  <c r="P2918" i="1" s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V2917" i="1"/>
  <c r="U2917" i="1"/>
  <c r="T2917" i="1"/>
  <c r="R2917" i="1"/>
  <c r="Q2917" i="1"/>
  <c r="S2917" i="1" s="1"/>
  <c r="O2917" i="1"/>
  <c r="P2917" i="1" s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U2916" i="1"/>
  <c r="T2916" i="1"/>
  <c r="V2916" i="1" s="1"/>
  <c r="R2916" i="1"/>
  <c r="S2916" i="1" s="1"/>
  <c r="Q2916" i="1"/>
  <c r="O2916" i="1"/>
  <c r="N2916" i="1"/>
  <c r="P2916" i="1" s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V2915" i="1" s="1"/>
  <c r="T2915" i="1"/>
  <c r="R2915" i="1"/>
  <c r="Q2915" i="1"/>
  <c r="S2915" i="1" s="1"/>
  <c r="P2915" i="1"/>
  <c r="O2915" i="1"/>
  <c r="N2915" i="1"/>
  <c r="L2915" i="1"/>
  <c r="K2915" i="1"/>
  <c r="M2915" i="1" s="1"/>
  <c r="AB2915" i="1" s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Z2914" i="1" s="1"/>
  <c r="W2914" i="1"/>
  <c r="U2914" i="1"/>
  <c r="T2914" i="1"/>
  <c r="V2914" i="1" s="1"/>
  <c r="S2914" i="1"/>
  <c r="R2914" i="1"/>
  <c r="Q2914" i="1"/>
  <c r="O2914" i="1"/>
  <c r="N2914" i="1"/>
  <c r="P2914" i="1" s="1"/>
  <c r="L2914" i="1"/>
  <c r="M2914" i="1" s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V2913" i="1"/>
  <c r="U2913" i="1"/>
  <c r="T2913" i="1"/>
  <c r="R2913" i="1"/>
  <c r="Q2913" i="1"/>
  <c r="S2913" i="1" s="1"/>
  <c r="O2913" i="1"/>
  <c r="P2913" i="1" s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U2912" i="1"/>
  <c r="T2912" i="1"/>
  <c r="V2912" i="1" s="1"/>
  <c r="R2912" i="1"/>
  <c r="S2912" i="1" s="1"/>
  <c r="Q2912" i="1"/>
  <c r="O2912" i="1"/>
  <c r="N2912" i="1"/>
  <c r="P2912" i="1" s="1"/>
  <c r="M2912" i="1"/>
  <c r="AB2912" i="1" s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V2911" i="1" s="1"/>
  <c r="T2911" i="1"/>
  <c r="R2911" i="1"/>
  <c r="Q2911" i="1"/>
  <c r="S2911" i="1" s="1"/>
  <c r="P2911" i="1"/>
  <c r="O2911" i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U2910" i="1"/>
  <c r="T2910" i="1"/>
  <c r="V2910" i="1" s="1"/>
  <c r="S2910" i="1"/>
  <c r="R2910" i="1"/>
  <c r="Q2910" i="1"/>
  <c r="O2910" i="1"/>
  <c r="N2910" i="1"/>
  <c r="P2910" i="1" s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V2909" i="1"/>
  <c r="U2909" i="1"/>
  <c r="T2909" i="1"/>
  <c r="R2909" i="1"/>
  <c r="Q2909" i="1"/>
  <c r="S2909" i="1" s="1"/>
  <c r="O2909" i="1"/>
  <c r="P2909" i="1" s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U2908" i="1"/>
  <c r="T2908" i="1"/>
  <c r="V2908" i="1" s="1"/>
  <c r="R2908" i="1"/>
  <c r="S2908" i="1" s="1"/>
  <c r="Q2908" i="1"/>
  <c r="O2908" i="1"/>
  <c r="N2908" i="1"/>
  <c r="P2908" i="1" s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V2907" i="1" s="1"/>
  <c r="T2907" i="1"/>
  <c r="R2907" i="1"/>
  <c r="Q2907" i="1"/>
  <c r="S2907" i="1" s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U2906" i="1"/>
  <c r="T2906" i="1"/>
  <c r="V2906" i="1" s="1"/>
  <c r="S2906" i="1"/>
  <c r="R2906" i="1"/>
  <c r="Q2906" i="1"/>
  <c r="O2906" i="1"/>
  <c r="N2906" i="1"/>
  <c r="P2906" i="1" s="1"/>
  <c r="L2906" i="1"/>
  <c r="M2906" i="1" s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V2905" i="1"/>
  <c r="U2905" i="1"/>
  <c r="T2905" i="1"/>
  <c r="R2905" i="1"/>
  <c r="Q2905" i="1"/>
  <c r="S2905" i="1" s="1"/>
  <c r="O2905" i="1"/>
  <c r="P2905" i="1" s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Z2904" i="1"/>
  <c r="Y2904" i="1"/>
  <c r="X2904" i="1"/>
  <c r="W2904" i="1"/>
  <c r="U2904" i="1"/>
  <c r="T2904" i="1"/>
  <c r="V2904" i="1" s="1"/>
  <c r="R2904" i="1"/>
  <c r="S2904" i="1" s="1"/>
  <c r="Q2904" i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V2903" i="1" s="1"/>
  <c r="T2903" i="1"/>
  <c r="R2903" i="1"/>
  <c r="Q2903" i="1"/>
  <c r="S2903" i="1" s="1"/>
  <c r="P2903" i="1"/>
  <c r="O2903" i="1"/>
  <c r="N2903" i="1"/>
  <c r="L2903" i="1"/>
  <c r="K2903" i="1"/>
  <c r="M2903" i="1" s="1"/>
  <c r="AB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U2902" i="1"/>
  <c r="T2902" i="1"/>
  <c r="V2902" i="1" s="1"/>
  <c r="S2902" i="1"/>
  <c r="R2902" i="1"/>
  <c r="Q2902" i="1"/>
  <c r="O2902" i="1"/>
  <c r="N2902" i="1"/>
  <c r="P2902" i="1" s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V2901" i="1"/>
  <c r="U2901" i="1"/>
  <c r="T2901" i="1"/>
  <c r="R2901" i="1"/>
  <c r="Q2901" i="1"/>
  <c r="S2901" i="1" s="1"/>
  <c r="O2901" i="1"/>
  <c r="P2901" i="1" s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U2900" i="1"/>
  <c r="T2900" i="1"/>
  <c r="V2900" i="1" s="1"/>
  <c r="R2900" i="1"/>
  <c r="S2900" i="1" s="1"/>
  <c r="Q2900" i="1"/>
  <c r="O2900" i="1"/>
  <c r="N2900" i="1"/>
  <c r="P2900" i="1" s="1"/>
  <c r="M2900" i="1"/>
  <c r="L2900" i="1"/>
  <c r="K2900" i="1"/>
  <c r="J2900" i="1"/>
  <c r="I2900" i="1"/>
  <c r="H2900" i="1"/>
  <c r="AB2900" i="1" s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V2899" i="1" s="1"/>
  <c r="T2899" i="1"/>
  <c r="R2899" i="1"/>
  <c r="Q2899" i="1"/>
  <c r="S2899" i="1" s="1"/>
  <c r="P2899" i="1"/>
  <c r="O2899" i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U2898" i="1"/>
  <c r="T2898" i="1"/>
  <c r="V2898" i="1" s="1"/>
  <c r="S2898" i="1"/>
  <c r="R2898" i="1"/>
  <c r="Q2898" i="1"/>
  <c r="O2898" i="1"/>
  <c r="N2898" i="1"/>
  <c r="P2898" i="1" s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V2897" i="1"/>
  <c r="U2897" i="1"/>
  <c r="T2897" i="1"/>
  <c r="R2897" i="1"/>
  <c r="Q2897" i="1"/>
  <c r="S2897" i="1" s="1"/>
  <c r="O2897" i="1"/>
  <c r="P2897" i="1" s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U2896" i="1"/>
  <c r="T2896" i="1"/>
  <c r="V2896" i="1" s="1"/>
  <c r="R2896" i="1"/>
  <c r="S2896" i="1" s="1"/>
  <c r="Q2896" i="1"/>
  <c r="O2896" i="1"/>
  <c r="N2896" i="1"/>
  <c r="P2896" i="1" s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V2895" i="1" s="1"/>
  <c r="T2895" i="1"/>
  <c r="R2895" i="1"/>
  <c r="Q2895" i="1"/>
  <c r="S2895" i="1" s="1"/>
  <c r="P2895" i="1"/>
  <c r="O2895" i="1"/>
  <c r="N2895" i="1"/>
  <c r="L2895" i="1"/>
  <c r="K2895" i="1"/>
  <c r="M2895" i="1" s="1"/>
  <c r="AB2895" i="1" s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S2894" i="1"/>
  <c r="R2894" i="1"/>
  <c r="Q2894" i="1"/>
  <c r="O2894" i="1"/>
  <c r="N2894" i="1"/>
  <c r="P2894" i="1" s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V2893" i="1"/>
  <c r="U2893" i="1"/>
  <c r="T2893" i="1"/>
  <c r="R2893" i="1"/>
  <c r="Q2893" i="1"/>
  <c r="S2893" i="1" s="1"/>
  <c r="O2893" i="1"/>
  <c r="P2893" i="1" s="1"/>
  <c r="N2893" i="1"/>
  <c r="L2893" i="1"/>
  <c r="K2893" i="1"/>
  <c r="M2893" i="1" s="1"/>
  <c r="J2893" i="1"/>
  <c r="I2893" i="1"/>
  <c r="H2893" i="1"/>
  <c r="AB2893" i="1" s="1"/>
  <c r="G2893" i="1"/>
  <c r="F2893" i="1"/>
  <c r="E2893" i="1"/>
  <c r="D2893" i="1"/>
  <c r="B2893" i="1"/>
  <c r="A2893" i="1" s="1"/>
  <c r="AA2892" i="1"/>
  <c r="Z2892" i="1"/>
  <c r="Y2892" i="1"/>
  <c r="X2892" i="1"/>
  <c r="W2892" i="1"/>
  <c r="U2892" i="1"/>
  <c r="T2892" i="1"/>
  <c r="V2892" i="1" s="1"/>
  <c r="R2892" i="1"/>
  <c r="S2892" i="1" s="1"/>
  <c r="Q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AA2891" i="1"/>
  <c r="Z2891" i="1"/>
  <c r="Y2891" i="1"/>
  <c r="X2891" i="1"/>
  <c r="W2891" i="1"/>
  <c r="U2891" i="1"/>
  <c r="V2891" i="1" s="1"/>
  <c r="T2891" i="1"/>
  <c r="R2891" i="1"/>
  <c r="Q2891" i="1"/>
  <c r="P2891" i="1"/>
  <c r="O2891" i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S2890" i="1"/>
  <c r="R2890" i="1"/>
  <c r="Q2890" i="1"/>
  <c r="O2890" i="1"/>
  <c r="N2890" i="1"/>
  <c r="P2890" i="1" s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V2889" i="1"/>
  <c r="U2889" i="1"/>
  <c r="T2889" i="1"/>
  <c r="R2889" i="1"/>
  <c r="Q2889" i="1"/>
  <c r="S2889" i="1" s="1"/>
  <c r="O2889" i="1"/>
  <c r="P2889" i="1" s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U2888" i="1"/>
  <c r="T2888" i="1"/>
  <c r="V2888" i="1" s="1"/>
  <c r="R2888" i="1"/>
  <c r="S2888" i="1" s="1"/>
  <c r="Q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Z2887" i="1"/>
  <c r="Y2887" i="1"/>
  <c r="X2887" i="1"/>
  <c r="W2887" i="1"/>
  <c r="U2887" i="1"/>
  <c r="V2887" i="1" s="1"/>
  <c r="T2887" i="1"/>
  <c r="R2887" i="1"/>
  <c r="Q2887" i="1"/>
  <c r="P2887" i="1"/>
  <c r="O2887" i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S2886" i="1"/>
  <c r="R2886" i="1"/>
  <c r="Q2886" i="1"/>
  <c r="O2886" i="1"/>
  <c r="N2886" i="1"/>
  <c r="P2886" i="1" s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V2885" i="1"/>
  <c r="U2885" i="1"/>
  <c r="T2885" i="1"/>
  <c r="R2885" i="1"/>
  <c r="Q2885" i="1"/>
  <c r="S2885" i="1" s="1"/>
  <c r="O2885" i="1"/>
  <c r="P2885" i="1" s="1"/>
  <c r="N2885" i="1"/>
  <c r="L2885" i="1"/>
  <c r="K2885" i="1"/>
  <c r="M2885" i="1" s="1"/>
  <c r="J2885" i="1"/>
  <c r="I2885" i="1"/>
  <c r="H2885" i="1"/>
  <c r="AB2885" i="1" s="1"/>
  <c r="G2885" i="1"/>
  <c r="F2885" i="1"/>
  <c r="E2885" i="1"/>
  <c r="D2885" i="1"/>
  <c r="B2885" i="1"/>
  <c r="A2885" i="1" s="1"/>
  <c r="AA2884" i="1"/>
  <c r="Z2884" i="1"/>
  <c r="Y2884" i="1"/>
  <c r="X2884" i="1"/>
  <c r="W2884" i="1"/>
  <c r="U2884" i="1"/>
  <c r="T2884" i="1"/>
  <c r="V2884" i="1" s="1"/>
  <c r="R2884" i="1"/>
  <c r="S2884" i="1" s="1"/>
  <c r="Q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Z2883" i="1"/>
  <c r="Y2883" i="1"/>
  <c r="X2883" i="1"/>
  <c r="W2883" i="1"/>
  <c r="U2883" i="1"/>
  <c r="V2883" i="1" s="1"/>
  <c r="T2883" i="1"/>
  <c r="R2883" i="1"/>
  <c r="Q2883" i="1"/>
  <c r="P2883" i="1"/>
  <c r="O2883" i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S2882" i="1"/>
  <c r="R2882" i="1"/>
  <c r="Q2882" i="1"/>
  <c r="O2882" i="1"/>
  <c r="N2882" i="1"/>
  <c r="P2882" i="1" s="1"/>
  <c r="L2882" i="1"/>
  <c r="M2882" i="1" s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V2881" i="1"/>
  <c r="U2881" i="1"/>
  <c r="T2881" i="1"/>
  <c r="R2881" i="1"/>
  <c r="Q2881" i="1"/>
  <c r="S2881" i="1" s="1"/>
  <c r="O2881" i="1"/>
  <c r="P2881" i="1" s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U2880" i="1"/>
  <c r="T2880" i="1"/>
  <c r="V2880" i="1" s="1"/>
  <c r="R2880" i="1"/>
  <c r="S2880" i="1" s="1"/>
  <c r="Q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U2879" i="1"/>
  <c r="V2879" i="1" s="1"/>
  <c r="T2879" i="1"/>
  <c r="R2879" i="1"/>
  <c r="Q2879" i="1"/>
  <c r="P2879" i="1"/>
  <c r="O2879" i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S2878" i="1"/>
  <c r="R2878" i="1"/>
  <c r="Q2878" i="1"/>
  <c r="O2878" i="1"/>
  <c r="N2878" i="1"/>
  <c r="P2878" i="1" s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V2877" i="1"/>
  <c r="U2877" i="1"/>
  <c r="T2877" i="1"/>
  <c r="R2877" i="1"/>
  <c r="Q2877" i="1"/>
  <c r="S2877" i="1" s="1"/>
  <c r="O2877" i="1"/>
  <c r="P2877" i="1" s="1"/>
  <c r="N2877" i="1"/>
  <c r="L2877" i="1"/>
  <c r="K2877" i="1"/>
  <c r="M2877" i="1" s="1"/>
  <c r="J2877" i="1"/>
  <c r="I2877" i="1"/>
  <c r="H2877" i="1"/>
  <c r="AB2877" i="1" s="1"/>
  <c r="G2877" i="1"/>
  <c r="F2877" i="1"/>
  <c r="E2877" i="1"/>
  <c r="D2877" i="1"/>
  <c r="B2877" i="1"/>
  <c r="A2877" i="1" s="1"/>
  <c r="AA2876" i="1"/>
  <c r="Z2876" i="1"/>
  <c r="Y2876" i="1"/>
  <c r="X2876" i="1"/>
  <c r="W2876" i="1"/>
  <c r="U2876" i="1"/>
  <c r="T2876" i="1"/>
  <c r="V2876" i="1" s="1"/>
  <c r="R2876" i="1"/>
  <c r="S2876" i="1" s="1"/>
  <c r="Q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AA2875" i="1"/>
  <c r="Z2875" i="1"/>
  <c r="Y2875" i="1"/>
  <c r="X2875" i="1"/>
  <c r="W2875" i="1"/>
  <c r="U2875" i="1"/>
  <c r="V2875" i="1" s="1"/>
  <c r="T2875" i="1"/>
  <c r="R2875" i="1"/>
  <c r="Q2875" i="1"/>
  <c r="P2875" i="1"/>
  <c r="O2875" i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S2874" i="1"/>
  <c r="R2874" i="1"/>
  <c r="Q2874" i="1"/>
  <c r="O2874" i="1"/>
  <c r="N2874" i="1"/>
  <c r="P2874" i="1" s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V2873" i="1"/>
  <c r="U2873" i="1"/>
  <c r="T2873" i="1"/>
  <c r="R2873" i="1"/>
  <c r="Q2873" i="1"/>
  <c r="S2873" i="1" s="1"/>
  <c r="O2873" i="1"/>
  <c r="P2873" i="1" s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U2872" i="1"/>
  <c r="T2872" i="1"/>
  <c r="V2872" i="1" s="1"/>
  <c r="R2872" i="1"/>
  <c r="S2872" i="1" s="1"/>
  <c r="Q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U2871" i="1"/>
  <c r="V2871" i="1" s="1"/>
  <c r="T2871" i="1"/>
  <c r="R2871" i="1"/>
  <c r="Q2871" i="1"/>
  <c r="P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S2870" i="1"/>
  <c r="R2870" i="1"/>
  <c r="Q2870" i="1"/>
  <c r="O2870" i="1"/>
  <c r="N2870" i="1"/>
  <c r="P2870" i="1" s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V2869" i="1"/>
  <c r="U2869" i="1"/>
  <c r="T2869" i="1"/>
  <c r="R2869" i="1"/>
  <c r="Q2869" i="1"/>
  <c r="S2869" i="1" s="1"/>
  <c r="O2869" i="1"/>
  <c r="P2869" i="1" s="1"/>
  <c r="N2869" i="1"/>
  <c r="L2869" i="1"/>
  <c r="K2869" i="1"/>
  <c r="M2869" i="1" s="1"/>
  <c r="J2869" i="1"/>
  <c r="I2869" i="1"/>
  <c r="H2869" i="1"/>
  <c r="AB2869" i="1" s="1"/>
  <c r="G2869" i="1"/>
  <c r="F2869" i="1"/>
  <c r="E2869" i="1"/>
  <c r="D2869" i="1"/>
  <c r="B2869" i="1"/>
  <c r="A2869" i="1" s="1"/>
  <c r="AA2868" i="1"/>
  <c r="Z2868" i="1"/>
  <c r="Y2868" i="1"/>
  <c r="X2868" i="1"/>
  <c r="W2868" i="1"/>
  <c r="U2868" i="1"/>
  <c r="T2868" i="1"/>
  <c r="V2868" i="1" s="1"/>
  <c r="R2868" i="1"/>
  <c r="S2868" i="1" s="1"/>
  <c r="Q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Z2867" i="1"/>
  <c r="Y2867" i="1"/>
  <c r="X2867" i="1"/>
  <c r="W2867" i="1"/>
  <c r="U2867" i="1"/>
  <c r="V2867" i="1" s="1"/>
  <c r="T2867" i="1"/>
  <c r="R2867" i="1"/>
  <c r="Q2867" i="1"/>
  <c r="P2867" i="1"/>
  <c r="O2867" i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T2866" i="1"/>
  <c r="R2866" i="1"/>
  <c r="Q2866" i="1"/>
  <c r="S2866" i="1" s="1"/>
  <c r="O2866" i="1"/>
  <c r="N2866" i="1"/>
  <c r="P2866" i="1" s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R2865" i="1"/>
  <c r="Q2865" i="1"/>
  <c r="S2865" i="1" s="1"/>
  <c r="O2865" i="1"/>
  <c r="P2865" i="1" s="1"/>
  <c r="N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U2864" i="1"/>
  <c r="T2864" i="1"/>
  <c r="V2864" i="1" s="1"/>
  <c r="R2864" i="1"/>
  <c r="S2864" i="1" s="1"/>
  <c r="Q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U2863" i="1"/>
  <c r="V2863" i="1" s="1"/>
  <c r="T2863" i="1"/>
  <c r="R2863" i="1"/>
  <c r="Q2863" i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V2861" i="1" s="1"/>
  <c r="R2861" i="1"/>
  <c r="Q2861" i="1"/>
  <c r="S2861" i="1" s="1"/>
  <c r="O2861" i="1"/>
  <c r="P2861" i="1" s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U2860" i="1"/>
  <c r="T2860" i="1"/>
  <c r="V2860" i="1" s="1"/>
  <c r="R2860" i="1"/>
  <c r="S2860" i="1" s="1"/>
  <c r="Q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V2859" i="1" s="1"/>
  <c r="T2859" i="1"/>
  <c r="R2859" i="1"/>
  <c r="Q2859" i="1"/>
  <c r="S2859" i="1" s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M2858" i="1" s="1"/>
  <c r="K2858" i="1"/>
  <c r="J2858" i="1"/>
  <c r="I2858" i="1"/>
  <c r="H2858" i="1"/>
  <c r="AB2858" i="1" s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R2857" i="1"/>
  <c r="Q2857" i="1"/>
  <c r="S2857" i="1" s="1"/>
  <c r="O2857" i="1"/>
  <c r="P2857" i="1" s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U2856" i="1"/>
  <c r="T2856" i="1"/>
  <c r="V2856" i="1" s="1"/>
  <c r="R2856" i="1"/>
  <c r="S2856" i="1" s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V2855" i="1" s="1"/>
  <c r="T2855" i="1"/>
  <c r="R2855" i="1"/>
  <c r="Q2855" i="1"/>
  <c r="S2855" i="1" s="1"/>
  <c r="O2855" i="1"/>
  <c r="N2855" i="1"/>
  <c r="P2855" i="1" s="1"/>
  <c r="AB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V2853" i="1"/>
  <c r="U2853" i="1"/>
  <c r="T2853" i="1"/>
  <c r="R2853" i="1"/>
  <c r="Q2853" i="1"/>
  <c r="S2853" i="1" s="1"/>
  <c r="O2853" i="1"/>
  <c r="P2853" i="1" s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U2852" i="1"/>
  <c r="T2852" i="1"/>
  <c r="V2852" i="1" s="1"/>
  <c r="R2852" i="1"/>
  <c r="S2852" i="1" s="1"/>
  <c r="Q2852" i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V2851" i="1" s="1"/>
  <c r="T2851" i="1"/>
  <c r="R2851" i="1"/>
  <c r="Q2851" i="1"/>
  <c r="P2851" i="1"/>
  <c r="O2851" i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T2850" i="1"/>
  <c r="S2850" i="1"/>
  <c r="R2850" i="1"/>
  <c r="Q2850" i="1"/>
  <c r="O2850" i="1"/>
  <c r="N2850" i="1"/>
  <c r="P2850" i="1" s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V2849" i="1"/>
  <c r="U2849" i="1"/>
  <c r="T2849" i="1"/>
  <c r="R2849" i="1"/>
  <c r="Q2849" i="1"/>
  <c r="S2849" i="1" s="1"/>
  <c r="P2849" i="1"/>
  <c r="O2849" i="1"/>
  <c r="N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U2848" i="1"/>
  <c r="T2848" i="1"/>
  <c r="V2848" i="1" s="1"/>
  <c r="S2848" i="1"/>
  <c r="R2848" i="1"/>
  <c r="Q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V2847" i="1"/>
  <c r="U2847" i="1"/>
  <c r="T2847" i="1"/>
  <c r="R2847" i="1"/>
  <c r="Q2847" i="1"/>
  <c r="S2847" i="1" s="1"/>
  <c r="O2847" i="1"/>
  <c r="N2847" i="1"/>
  <c r="P2847" i="1" s="1"/>
  <c r="AB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T2846" i="1"/>
  <c r="V2846" i="1" s="1"/>
  <c r="R2846" i="1"/>
  <c r="Q2846" i="1"/>
  <c r="S2846" i="1" s="1"/>
  <c r="O2846" i="1"/>
  <c r="N2846" i="1"/>
  <c r="P2846" i="1" s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V2845" i="1" s="1"/>
  <c r="R2845" i="1"/>
  <c r="Q2845" i="1"/>
  <c r="S2845" i="1" s="1"/>
  <c r="P2845" i="1"/>
  <c r="O2845" i="1"/>
  <c r="N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AA2844" i="1"/>
  <c r="Y2844" i="1"/>
  <c r="Z2844" i="1" s="1"/>
  <c r="X2844" i="1"/>
  <c r="W2844" i="1"/>
  <c r="U2844" i="1"/>
  <c r="T2844" i="1"/>
  <c r="V2844" i="1" s="1"/>
  <c r="S2844" i="1"/>
  <c r="R2844" i="1"/>
  <c r="Q2844" i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V2843" i="1"/>
  <c r="U2843" i="1"/>
  <c r="T2843" i="1"/>
  <c r="R2843" i="1"/>
  <c r="Q2843" i="1"/>
  <c r="S2843" i="1" s="1"/>
  <c r="P2843" i="1"/>
  <c r="O2843" i="1"/>
  <c r="N2843" i="1"/>
  <c r="L2843" i="1"/>
  <c r="K2843" i="1"/>
  <c r="M2843" i="1" s="1"/>
  <c r="AB2843" i="1" s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T2842" i="1"/>
  <c r="V2842" i="1" s="1"/>
  <c r="S2842" i="1"/>
  <c r="R2842" i="1"/>
  <c r="Q2842" i="1"/>
  <c r="O2842" i="1"/>
  <c r="N2842" i="1"/>
  <c r="P2842" i="1" s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P2841" i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Y2840" i="1"/>
  <c r="Z2840" i="1" s="1"/>
  <c r="X2840" i="1"/>
  <c r="W2840" i="1"/>
  <c r="U2840" i="1"/>
  <c r="T2840" i="1"/>
  <c r="V2840" i="1" s="1"/>
  <c r="S2840" i="1"/>
  <c r="R2840" i="1"/>
  <c r="Q2840" i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V2839" i="1"/>
  <c r="U2839" i="1"/>
  <c r="T2839" i="1"/>
  <c r="R2839" i="1"/>
  <c r="Q2839" i="1"/>
  <c r="P2839" i="1"/>
  <c r="O2839" i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S2838" i="1"/>
  <c r="R2838" i="1"/>
  <c r="Q2838" i="1"/>
  <c r="O2838" i="1"/>
  <c r="N2838" i="1"/>
  <c r="P2838" i="1" s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V2837" i="1" s="1"/>
  <c r="R2837" i="1"/>
  <c r="Q2837" i="1"/>
  <c r="S2837" i="1" s="1"/>
  <c r="P2837" i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Z2836" i="1"/>
  <c r="Y2836" i="1"/>
  <c r="X2836" i="1"/>
  <c r="W2836" i="1"/>
  <c r="U2836" i="1"/>
  <c r="T2836" i="1"/>
  <c r="V2836" i="1" s="1"/>
  <c r="S2836" i="1"/>
  <c r="R2836" i="1"/>
  <c r="Q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AA2835" i="1"/>
  <c r="Z2835" i="1"/>
  <c r="Y2835" i="1"/>
  <c r="X2835" i="1"/>
  <c r="W2835" i="1"/>
  <c r="V2835" i="1"/>
  <c r="U2835" i="1"/>
  <c r="T2835" i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U2834" i="1"/>
  <c r="T2834" i="1"/>
  <c r="V2834" i="1" s="1"/>
  <c r="R2834" i="1"/>
  <c r="Q2834" i="1"/>
  <c r="S2834" i="1" s="1"/>
  <c r="O2834" i="1"/>
  <c r="N2834" i="1"/>
  <c r="P2834" i="1" s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T2833" i="1"/>
  <c r="V2833" i="1" s="1"/>
  <c r="S2833" i="1"/>
  <c r="R2833" i="1"/>
  <c r="Q2833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V2832" i="1"/>
  <c r="U2832" i="1"/>
  <c r="T2832" i="1"/>
  <c r="S2832" i="1"/>
  <c r="R2832" i="1"/>
  <c r="Q2832" i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V2831" i="1"/>
  <c r="U2831" i="1"/>
  <c r="T2831" i="1"/>
  <c r="S2831" i="1"/>
  <c r="R2831" i="1"/>
  <c r="Q2831" i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B2830" i="1"/>
  <c r="AA2830" i="1"/>
  <c r="Y2830" i="1"/>
  <c r="Z2830" i="1" s="1"/>
  <c r="X2830" i="1"/>
  <c r="W2830" i="1"/>
  <c r="V2830" i="1"/>
  <c r="U2830" i="1"/>
  <c r="T2830" i="1"/>
  <c r="R2830" i="1"/>
  <c r="Q2830" i="1"/>
  <c r="S2830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T2829" i="1"/>
  <c r="V2829" i="1" s="1"/>
  <c r="S2829" i="1"/>
  <c r="R2829" i="1"/>
  <c r="Q2829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V2828" i="1"/>
  <c r="U2828" i="1"/>
  <c r="T2828" i="1"/>
  <c r="S2828" i="1"/>
  <c r="R2828" i="1"/>
  <c r="Q2828" i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Z2827" i="1" s="1"/>
  <c r="X2827" i="1"/>
  <c r="W2827" i="1"/>
  <c r="V2827" i="1"/>
  <c r="U2827" i="1"/>
  <c r="T2827" i="1"/>
  <c r="S2827" i="1"/>
  <c r="R2827" i="1"/>
  <c r="Q2827" i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B2826" i="1"/>
  <c r="AA2826" i="1"/>
  <c r="Y2826" i="1"/>
  <c r="Z2826" i="1" s="1"/>
  <c r="X2826" i="1"/>
  <c r="W2826" i="1"/>
  <c r="V2826" i="1"/>
  <c r="U2826" i="1"/>
  <c r="T2826" i="1"/>
  <c r="R2826" i="1"/>
  <c r="Q2826" i="1"/>
  <c r="S2826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T2825" i="1"/>
  <c r="V2825" i="1" s="1"/>
  <c r="S2825" i="1"/>
  <c r="R2825" i="1"/>
  <c r="Q2825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V2824" i="1"/>
  <c r="U2824" i="1"/>
  <c r="T2824" i="1"/>
  <c r="S2824" i="1"/>
  <c r="R2824" i="1"/>
  <c r="Q2824" i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Y2823" i="1"/>
  <c r="Z2823" i="1" s="1"/>
  <c r="X2823" i="1"/>
  <c r="W2823" i="1"/>
  <c r="V2823" i="1"/>
  <c r="U2823" i="1"/>
  <c r="T2823" i="1"/>
  <c r="S2823" i="1"/>
  <c r="R2823" i="1"/>
  <c r="Q2823" i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B2822" i="1"/>
  <c r="AA2822" i="1"/>
  <c r="Y2822" i="1"/>
  <c r="Z2822" i="1" s="1"/>
  <c r="X2822" i="1"/>
  <c r="W2822" i="1"/>
  <c r="V2822" i="1"/>
  <c r="U2822" i="1"/>
  <c r="T2822" i="1"/>
  <c r="R2822" i="1"/>
  <c r="Q2822" i="1"/>
  <c r="S2822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T2821" i="1"/>
  <c r="V2821" i="1" s="1"/>
  <c r="S2821" i="1"/>
  <c r="R2821" i="1"/>
  <c r="Q2821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V2820" i="1"/>
  <c r="U2820" i="1"/>
  <c r="T2820" i="1"/>
  <c r="R2820" i="1"/>
  <c r="Q2820" i="1"/>
  <c r="S2820" i="1" s="1"/>
  <c r="P2820" i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Y2819" i="1"/>
  <c r="Z2819" i="1" s="1"/>
  <c r="X2819" i="1"/>
  <c r="W2819" i="1"/>
  <c r="U2819" i="1"/>
  <c r="T2819" i="1"/>
  <c r="V2819" i="1" s="1"/>
  <c r="S2819" i="1"/>
  <c r="R2819" i="1"/>
  <c r="Q2819" i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Z2818" i="1" s="1"/>
  <c r="X2818" i="1"/>
  <c r="W2818" i="1"/>
  <c r="V2818" i="1"/>
  <c r="U2818" i="1"/>
  <c r="T2818" i="1"/>
  <c r="R2818" i="1"/>
  <c r="Q2818" i="1"/>
  <c r="S2818" i="1" s="1"/>
  <c r="P2818" i="1"/>
  <c r="O2818" i="1"/>
  <c r="N2818" i="1"/>
  <c r="L2818" i="1"/>
  <c r="K2818" i="1"/>
  <c r="M2818" i="1" s="1"/>
  <c r="AB2818" i="1" s="1"/>
  <c r="J2818" i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U2817" i="1"/>
  <c r="T2817" i="1"/>
  <c r="V2817" i="1" s="1"/>
  <c r="S2817" i="1"/>
  <c r="R2817" i="1"/>
  <c r="Q2817" i="1"/>
  <c r="O2817" i="1"/>
  <c r="N2817" i="1"/>
  <c r="P2817" i="1" s="1"/>
  <c r="M2817" i="1"/>
  <c r="L2817" i="1"/>
  <c r="K2817" i="1"/>
  <c r="J2817" i="1"/>
  <c r="I2817" i="1"/>
  <c r="H2817" i="1"/>
  <c r="AB2817" i="1" s="1"/>
  <c r="G2817" i="1"/>
  <c r="F2817" i="1"/>
  <c r="E2817" i="1"/>
  <c r="D2817" i="1"/>
  <c r="B2817" i="1"/>
  <c r="A2817" i="1"/>
  <c r="AA2816" i="1"/>
  <c r="Y2816" i="1"/>
  <c r="X2816" i="1"/>
  <c r="Z2816" i="1" s="1"/>
  <c r="W2816" i="1"/>
  <c r="V2816" i="1"/>
  <c r="U2816" i="1"/>
  <c r="T2816" i="1"/>
  <c r="R2816" i="1"/>
  <c r="Q2816" i="1"/>
  <c r="S2816" i="1" s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U2815" i="1"/>
  <c r="T2815" i="1"/>
  <c r="V2815" i="1" s="1"/>
  <c r="S2815" i="1"/>
  <c r="R2815" i="1"/>
  <c r="Q2815" i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B2814" i="1"/>
  <c r="AA2814" i="1"/>
  <c r="Y2814" i="1"/>
  <c r="Z2814" i="1" s="1"/>
  <c r="X2814" i="1"/>
  <c r="W2814" i="1"/>
  <c r="V2814" i="1"/>
  <c r="U2814" i="1"/>
  <c r="T2814" i="1"/>
  <c r="R2814" i="1"/>
  <c r="Q2814" i="1"/>
  <c r="S2814" i="1" s="1"/>
  <c r="P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T2813" i="1"/>
  <c r="V2813" i="1" s="1"/>
  <c r="S2813" i="1"/>
  <c r="R2813" i="1"/>
  <c r="Q2813" i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V2812" i="1"/>
  <c r="U2812" i="1"/>
  <c r="T2812" i="1"/>
  <c r="R2812" i="1"/>
  <c r="Q2812" i="1"/>
  <c r="S2812" i="1" s="1"/>
  <c r="P2812" i="1"/>
  <c r="O2812" i="1"/>
  <c r="N2812" i="1"/>
  <c r="L2812" i="1"/>
  <c r="K2812" i="1"/>
  <c r="M2812" i="1" s="1"/>
  <c r="J2812" i="1"/>
  <c r="AB2812" i="1" s="1"/>
  <c r="I2812" i="1"/>
  <c r="H2812" i="1"/>
  <c r="G2812" i="1"/>
  <c r="F2812" i="1"/>
  <c r="E2812" i="1"/>
  <c r="D2812" i="1"/>
  <c r="B2812" i="1"/>
  <c r="A2812" i="1" s="1"/>
  <c r="AA2811" i="1"/>
  <c r="Y2811" i="1"/>
  <c r="Z2811" i="1" s="1"/>
  <c r="X2811" i="1"/>
  <c r="W2811" i="1"/>
  <c r="U2811" i="1"/>
  <c r="T2811" i="1"/>
  <c r="V2811" i="1" s="1"/>
  <c r="S2811" i="1"/>
  <c r="R2811" i="1"/>
  <c r="Q2811" i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Z2810" i="1" s="1"/>
  <c r="X2810" i="1"/>
  <c r="W2810" i="1"/>
  <c r="V2810" i="1"/>
  <c r="U2810" i="1"/>
  <c r="T2810" i="1"/>
  <c r="R2810" i="1"/>
  <c r="Q2810" i="1"/>
  <c r="S2810" i="1" s="1"/>
  <c r="P2810" i="1"/>
  <c r="AB2810" i="1" s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T2809" i="1"/>
  <c r="V2809" i="1" s="1"/>
  <c r="S2809" i="1"/>
  <c r="R2809" i="1"/>
  <c r="Q2809" i="1"/>
  <c r="O2809" i="1"/>
  <c r="N2809" i="1"/>
  <c r="P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V2808" i="1"/>
  <c r="U2808" i="1"/>
  <c r="T2808" i="1"/>
  <c r="R2808" i="1"/>
  <c r="Q2808" i="1"/>
  <c r="S2808" i="1" s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Z2807" i="1" s="1"/>
  <c r="X2807" i="1"/>
  <c r="W2807" i="1"/>
  <c r="U2807" i="1"/>
  <c r="T2807" i="1"/>
  <c r="V2807" i="1" s="1"/>
  <c r="S2807" i="1"/>
  <c r="R2807" i="1"/>
  <c r="Q2807" i="1"/>
  <c r="O2807" i="1"/>
  <c r="N2807" i="1"/>
  <c r="P2807" i="1" s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V2806" i="1"/>
  <c r="U2806" i="1"/>
  <c r="T2806" i="1"/>
  <c r="R2806" i="1"/>
  <c r="Q2806" i="1"/>
  <c r="S2806" i="1" s="1"/>
  <c r="P2806" i="1"/>
  <c r="O2806" i="1"/>
  <c r="N2806" i="1"/>
  <c r="L2806" i="1"/>
  <c r="K2806" i="1"/>
  <c r="M2806" i="1" s="1"/>
  <c r="AB2806" i="1" s="1"/>
  <c r="J2806" i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U2805" i="1"/>
  <c r="T2805" i="1"/>
  <c r="V2805" i="1" s="1"/>
  <c r="S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V2804" i="1"/>
  <c r="U2804" i="1"/>
  <c r="T2804" i="1"/>
  <c r="R2804" i="1"/>
  <c r="Q2804" i="1"/>
  <c r="S2804" i="1" s="1"/>
  <c r="P2804" i="1"/>
  <c r="O2804" i="1"/>
  <c r="N2804" i="1"/>
  <c r="L2804" i="1"/>
  <c r="K2804" i="1"/>
  <c r="M2804" i="1" s="1"/>
  <c r="J2804" i="1"/>
  <c r="AB2804" i="1" s="1"/>
  <c r="I2804" i="1"/>
  <c r="H2804" i="1"/>
  <c r="G2804" i="1"/>
  <c r="F2804" i="1"/>
  <c r="E2804" i="1"/>
  <c r="D2804" i="1"/>
  <c r="B2804" i="1"/>
  <c r="A2804" i="1" s="1"/>
  <c r="AA2803" i="1"/>
  <c r="Y2803" i="1"/>
  <c r="Z2803" i="1" s="1"/>
  <c r="X2803" i="1"/>
  <c r="W2803" i="1"/>
  <c r="U2803" i="1"/>
  <c r="T2803" i="1"/>
  <c r="V2803" i="1" s="1"/>
  <c r="S2803" i="1"/>
  <c r="R2803" i="1"/>
  <c r="Q2803" i="1"/>
  <c r="O2803" i="1"/>
  <c r="N2803" i="1"/>
  <c r="P2803" i="1" s="1"/>
  <c r="M2803" i="1"/>
  <c r="L2803" i="1"/>
  <c r="K2803" i="1"/>
  <c r="J2803" i="1"/>
  <c r="I2803" i="1"/>
  <c r="H2803" i="1"/>
  <c r="AB2803" i="1" s="1"/>
  <c r="G2803" i="1"/>
  <c r="F2803" i="1"/>
  <c r="E2803" i="1"/>
  <c r="D2803" i="1"/>
  <c r="B2803" i="1"/>
  <c r="A2803" i="1"/>
  <c r="AB2802" i="1"/>
  <c r="AA2802" i="1"/>
  <c r="Z2802" i="1"/>
  <c r="Y2802" i="1"/>
  <c r="X2802" i="1"/>
  <c r="W2802" i="1"/>
  <c r="V2802" i="1"/>
  <c r="U2802" i="1"/>
  <c r="T2802" i="1"/>
  <c r="R2802" i="1"/>
  <c r="Q2802" i="1"/>
  <c r="S2802" i="1" s="1"/>
  <c r="P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T2801" i="1"/>
  <c r="V2801" i="1" s="1"/>
  <c r="S2801" i="1"/>
  <c r="R2801" i="1"/>
  <c r="Q2801" i="1"/>
  <c r="O2801" i="1"/>
  <c r="N2801" i="1"/>
  <c r="P2801" i="1" s="1"/>
  <c r="M2801" i="1"/>
  <c r="L2801" i="1"/>
  <c r="K2801" i="1"/>
  <c r="J2801" i="1"/>
  <c r="I2801" i="1"/>
  <c r="H2801" i="1"/>
  <c r="AB2801" i="1" s="1"/>
  <c r="G2801" i="1"/>
  <c r="F2801" i="1"/>
  <c r="E2801" i="1"/>
  <c r="D2801" i="1"/>
  <c r="B2801" i="1"/>
  <c r="A2801" i="1"/>
  <c r="AA2800" i="1"/>
  <c r="Y2800" i="1"/>
  <c r="X2800" i="1"/>
  <c r="Z2800" i="1" s="1"/>
  <c r="W2800" i="1"/>
  <c r="V2800" i="1"/>
  <c r="U2800" i="1"/>
  <c r="T2800" i="1"/>
  <c r="R2800" i="1"/>
  <c r="Q2800" i="1"/>
  <c r="S2800" i="1" s="1"/>
  <c r="P2800" i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U2799" i="1"/>
  <c r="T2799" i="1"/>
  <c r="V2799" i="1" s="1"/>
  <c r="S2799" i="1"/>
  <c r="R2799" i="1"/>
  <c r="Q2799" i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V2798" i="1"/>
  <c r="U2798" i="1"/>
  <c r="T2798" i="1"/>
  <c r="R2798" i="1"/>
  <c r="Q2798" i="1"/>
  <c r="S2798" i="1" s="1"/>
  <c r="P2798" i="1"/>
  <c r="O2798" i="1"/>
  <c r="N2798" i="1"/>
  <c r="L2798" i="1"/>
  <c r="K2798" i="1"/>
  <c r="M2798" i="1" s="1"/>
  <c r="AB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T2797" i="1"/>
  <c r="V2797" i="1" s="1"/>
  <c r="S2797" i="1"/>
  <c r="R2797" i="1"/>
  <c r="Q2797" i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V2796" i="1"/>
  <c r="U2796" i="1"/>
  <c r="T2796" i="1"/>
  <c r="R2796" i="1"/>
  <c r="Q2796" i="1"/>
  <c r="S2796" i="1" s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Y2795" i="1"/>
  <c r="Z2795" i="1" s="1"/>
  <c r="X2795" i="1"/>
  <c r="W2795" i="1"/>
  <c r="U2795" i="1"/>
  <c r="T2795" i="1"/>
  <c r="V2795" i="1" s="1"/>
  <c r="S2795" i="1"/>
  <c r="R2795" i="1"/>
  <c r="Q2795" i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V2794" i="1"/>
  <c r="U2794" i="1"/>
  <c r="T2794" i="1"/>
  <c r="R2794" i="1"/>
  <c r="Q2794" i="1"/>
  <c r="S2794" i="1" s="1"/>
  <c r="P2794" i="1"/>
  <c r="AB2794" i="1" s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T2793" i="1"/>
  <c r="V2793" i="1" s="1"/>
  <c r="S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V2792" i="1"/>
  <c r="U2792" i="1"/>
  <c r="T2792" i="1"/>
  <c r="R2792" i="1"/>
  <c r="Q2792" i="1"/>
  <c r="S2792" i="1" s="1"/>
  <c r="P2792" i="1"/>
  <c r="O2792" i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Z2791" i="1" s="1"/>
  <c r="X2791" i="1"/>
  <c r="W2791" i="1"/>
  <c r="U2791" i="1"/>
  <c r="T2791" i="1"/>
  <c r="V2791" i="1" s="1"/>
  <c r="S2791" i="1"/>
  <c r="R2791" i="1"/>
  <c r="Q2791" i="1"/>
  <c r="O2791" i="1"/>
  <c r="N2791" i="1"/>
  <c r="P2791" i="1" s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V2790" i="1"/>
  <c r="U2790" i="1"/>
  <c r="T2790" i="1"/>
  <c r="R2790" i="1"/>
  <c r="Q2790" i="1"/>
  <c r="S2790" i="1" s="1"/>
  <c r="P2790" i="1"/>
  <c r="O2790" i="1"/>
  <c r="N2790" i="1"/>
  <c r="L2790" i="1"/>
  <c r="K2790" i="1"/>
  <c r="M2790" i="1" s="1"/>
  <c r="AB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V2789" i="1" s="1"/>
  <c r="S2789" i="1"/>
  <c r="R2789" i="1"/>
  <c r="Q2789" i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Z2788" i="1" s="1"/>
  <c r="X2788" i="1"/>
  <c r="W2788" i="1"/>
  <c r="V2788" i="1"/>
  <c r="U2788" i="1"/>
  <c r="T2788" i="1"/>
  <c r="R2788" i="1"/>
  <c r="Q2788" i="1"/>
  <c r="S2788" i="1" s="1"/>
  <c r="P2788" i="1"/>
  <c r="O2788" i="1"/>
  <c r="N2788" i="1"/>
  <c r="L2788" i="1"/>
  <c r="K2788" i="1"/>
  <c r="M2788" i="1" s="1"/>
  <c r="J2788" i="1"/>
  <c r="AB2788" i="1" s="1"/>
  <c r="I2788" i="1"/>
  <c r="H2788" i="1"/>
  <c r="G2788" i="1"/>
  <c r="F2788" i="1"/>
  <c r="E2788" i="1"/>
  <c r="D2788" i="1"/>
  <c r="B2788" i="1"/>
  <c r="A2788" i="1" s="1"/>
  <c r="AA2787" i="1"/>
  <c r="Y2787" i="1"/>
  <c r="Z2787" i="1" s="1"/>
  <c r="X2787" i="1"/>
  <c r="W2787" i="1"/>
  <c r="U2787" i="1"/>
  <c r="T2787" i="1"/>
  <c r="V2787" i="1" s="1"/>
  <c r="S2787" i="1"/>
  <c r="R2787" i="1"/>
  <c r="Q2787" i="1"/>
  <c r="O2787" i="1"/>
  <c r="N2787" i="1"/>
  <c r="P2787" i="1" s="1"/>
  <c r="M2787" i="1"/>
  <c r="L2787" i="1"/>
  <c r="K2787" i="1"/>
  <c r="J2787" i="1"/>
  <c r="I2787" i="1"/>
  <c r="H2787" i="1"/>
  <c r="AB2787" i="1" s="1"/>
  <c r="G2787" i="1"/>
  <c r="F2787" i="1"/>
  <c r="E2787" i="1"/>
  <c r="D2787" i="1"/>
  <c r="B2787" i="1"/>
  <c r="A2787" i="1"/>
  <c r="AB2786" i="1"/>
  <c r="AA2786" i="1"/>
  <c r="Z2786" i="1"/>
  <c r="Y2786" i="1"/>
  <c r="X2786" i="1"/>
  <c r="W2786" i="1"/>
  <c r="V2786" i="1"/>
  <c r="U2786" i="1"/>
  <c r="T2786" i="1"/>
  <c r="R2786" i="1"/>
  <c r="Q2786" i="1"/>
  <c r="S2786" i="1" s="1"/>
  <c r="P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T2785" i="1"/>
  <c r="V2785" i="1" s="1"/>
  <c r="S2785" i="1"/>
  <c r="R2785" i="1"/>
  <c r="Q2785" i="1"/>
  <c r="O2785" i="1"/>
  <c r="N2785" i="1"/>
  <c r="P2785" i="1" s="1"/>
  <c r="M2785" i="1"/>
  <c r="L2785" i="1"/>
  <c r="K2785" i="1"/>
  <c r="J2785" i="1"/>
  <c r="I2785" i="1"/>
  <c r="H2785" i="1"/>
  <c r="AB2785" i="1" s="1"/>
  <c r="G2785" i="1"/>
  <c r="F2785" i="1"/>
  <c r="E2785" i="1"/>
  <c r="D2785" i="1"/>
  <c r="B2785" i="1"/>
  <c r="A2785" i="1"/>
  <c r="AA2784" i="1"/>
  <c r="Y2784" i="1"/>
  <c r="Z2784" i="1" s="1"/>
  <c r="X2784" i="1"/>
  <c r="W2784" i="1"/>
  <c r="V2784" i="1"/>
  <c r="U2784" i="1"/>
  <c r="T2784" i="1"/>
  <c r="R2784" i="1"/>
  <c r="Q2784" i="1"/>
  <c r="S2784" i="1" s="1"/>
  <c r="P2784" i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Z2783" i="1" s="1"/>
  <c r="X2783" i="1"/>
  <c r="W2783" i="1"/>
  <c r="U2783" i="1"/>
  <c r="T2783" i="1"/>
  <c r="V2783" i="1" s="1"/>
  <c r="S2783" i="1"/>
  <c r="R2783" i="1"/>
  <c r="Q2783" i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V2782" i="1"/>
  <c r="U2782" i="1"/>
  <c r="T2782" i="1"/>
  <c r="R2782" i="1"/>
  <c r="Q2782" i="1"/>
  <c r="S2782" i="1" s="1"/>
  <c r="P2782" i="1"/>
  <c r="O2782" i="1"/>
  <c r="N2782" i="1"/>
  <c r="L2782" i="1"/>
  <c r="K2782" i="1"/>
  <c r="M2782" i="1" s="1"/>
  <c r="AB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Z2781" i="1" s="1"/>
  <c r="X2781" i="1"/>
  <c r="W2781" i="1"/>
  <c r="U2781" i="1"/>
  <c r="T2781" i="1"/>
  <c r="V2781" i="1" s="1"/>
  <c r="S2781" i="1"/>
  <c r="R2781" i="1"/>
  <c r="Q2781" i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Z2780" i="1" s="1"/>
  <c r="X2780" i="1"/>
  <c r="W2780" i="1"/>
  <c r="V2780" i="1"/>
  <c r="U2780" i="1"/>
  <c r="T2780" i="1"/>
  <c r="R2780" i="1"/>
  <c r="Q2780" i="1"/>
  <c r="S2780" i="1" s="1"/>
  <c r="P2780" i="1"/>
  <c r="O2780" i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Y2779" i="1"/>
  <c r="Z2779" i="1" s="1"/>
  <c r="X2779" i="1"/>
  <c r="W2779" i="1"/>
  <c r="U2779" i="1"/>
  <c r="T2779" i="1"/>
  <c r="V2779" i="1" s="1"/>
  <c r="S2779" i="1"/>
  <c r="R2779" i="1"/>
  <c r="Q2779" i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V2778" i="1"/>
  <c r="U2778" i="1"/>
  <c r="T2778" i="1"/>
  <c r="R2778" i="1"/>
  <c r="Q2778" i="1"/>
  <c r="S2778" i="1" s="1"/>
  <c r="P2778" i="1"/>
  <c r="AB2778" i="1" s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T2777" i="1"/>
  <c r="V2777" i="1" s="1"/>
  <c r="S2777" i="1"/>
  <c r="R2777" i="1"/>
  <c r="Q2777" i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Z2776" i="1" s="1"/>
  <c r="X2776" i="1"/>
  <c r="W2776" i="1"/>
  <c r="V2776" i="1"/>
  <c r="U2776" i="1"/>
  <c r="T2776" i="1"/>
  <c r="R2776" i="1"/>
  <c r="Q2776" i="1"/>
  <c r="S2776" i="1" s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Z2775" i="1" s="1"/>
  <c r="X2775" i="1"/>
  <c r="W2775" i="1"/>
  <c r="U2775" i="1"/>
  <c r="T2775" i="1"/>
  <c r="V2775" i="1" s="1"/>
  <c r="S2775" i="1"/>
  <c r="R2775" i="1"/>
  <c r="Q2775" i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V2774" i="1"/>
  <c r="U2774" i="1"/>
  <c r="T2774" i="1"/>
  <c r="R2774" i="1"/>
  <c r="Q2774" i="1"/>
  <c r="S2774" i="1" s="1"/>
  <c r="P2774" i="1"/>
  <c r="O2774" i="1"/>
  <c r="N2774" i="1"/>
  <c r="L2774" i="1"/>
  <c r="K2774" i="1"/>
  <c r="M2774" i="1" s="1"/>
  <c r="AB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V2773" i="1" s="1"/>
  <c r="S2773" i="1"/>
  <c r="R2773" i="1"/>
  <c r="Q2773" i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Z2772" i="1" s="1"/>
  <c r="X2772" i="1"/>
  <c r="W2772" i="1"/>
  <c r="V2772" i="1"/>
  <c r="U2772" i="1"/>
  <c r="T2772" i="1"/>
  <c r="R2772" i="1"/>
  <c r="Q2772" i="1"/>
  <c r="S2772" i="1" s="1"/>
  <c r="P2772" i="1"/>
  <c r="O2772" i="1"/>
  <c r="N2772" i="1"/>
  <c r="L2772" i="1"/>
  <c r="K2772" i="1"/>
  <c r="M2772" i="1" s="1"/>
  <c r="J2772" i="1"/>
  <c r="AB2772" i="1" s="1"/>
  <c r="I2772" i="1"/>
  <c r="H2772" i="1"/>
  <c r="G2772" i="1"/>
  <c r="F2772" i="1"/>
  <c r="E2772" i="1"/>
  <c r="D2772" i="1"/>
  <c r="B2772" i="1"/>
  <c r="A2772" i="1" s="1"/>
  <c r="AA2771" i="1"/>
  <c r="Y2771" i="1"/>
  <c r="Z2771" i="1" s="1"/>
  <c r="X2771" i="1"/>
  <c r="W2771" i="1"/>
  <c r="U2771" i="1"/>
  <c r="T2771" i="1"/>
  <c r="V2771" i="1" s="1"/>
  <c r="S2771" i="1"/>
  <c r="R2771" i="1"/>
  <c r="Q2771" i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V2770" i="1"/>
  <c r="U2770" i="1"/>
  <c r="T2770" i="1"/>
  <c r="R2770" i="1"/>
  <c r="Q2770" i="1"/>
  <c r="S2770" i="1" s="1"/>
  <c r="P2770" i="1"/>
  <c r="O2770" i="1"/>
  <c r="N2770" i="1"/>
  <c r="L2770" i="1"/>
  <c r="K2770" i="1"/>
  <c r="M2770" i="1" s="1"/>
  <c r="AB2770" i="1" s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S2769" i="1"/>
  <c r="R2769" i="1"/>
  <c r="Q2769" i="1"/>
  <c r="O2769" i="1"/>
  <c r="N2769" i="1"/>
  <c r="P2769" i="1" s="1"/>
  <c r="M2769" i="1"/>
  <c r="L2769" i="1"/>
  <c r="K2769" i="1"/>
  <c r="J2769" i="1"/>
  <c r="I2769" i="1"/>
  <c r="H2769" i="1"/>
  <c r="AB2769" i="1" s="1"/>
  <c r="G2769" i="1"/>
  <c r="F2769" i="1"/>
  <c r="E2769" i="1"/>
  <c r="D2769" i="1"/>
  <c r="B2769" i="1"/>
  <c r="A2769" i="1"/>
  <c r="AA2768" i="1"/>
  <c r="Y2768" i="1"/>
  <c r="Z2768" i="1" s="1"/>
  <c r="X2768" i="1"/>
  <c r="W2768" i="1"/>
  <c r="V2768" i="1"/>
  <c r="U2768" i="1"/>
  <c r="T2768" i="1"/>
  <c r="R2768" i="1"/>
  <c r="Q2768" i="1"/>
  <c r="S2768" i="1" s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Z2767" i="1"/>
  <c r="Y2767" i="1"/>
  <c r="X2767" i="1"/>
  <c r="W2767" i="1"/>
  <c r="U2767" i="1"/>
  <c r="T2767" i="1"/>
  <c r="V2767" i="1" s="1"/>
  <c r="S2767" i="1"/>
  <c r="R2767" i="1"/>
  <c r="Q2767" i="1"/>
  <c r="O2767" i="1"/>
  <c r="N2767" i="1"/>
  <c r="P2767" i="1" s="1"/>
  <c r="M2767" i="1"/>
  <c r="L2767" i="1"/>
  <c r="K2767" i="1"/>
  <c r="J2767" i="1"/>
  <c r="I2767" i="1"/>
  <c r="H2767" i="1"/>
  <c r="AB2767" i="1" s="1"/>
  <c r="G2767" i="1"/>
  <c r="F2767" i="1"/>
  <c r="E2767" i="1"/>
  <c r="D2767" i="1"/>
  <c r="B2767" i="1"/>
  <c r="A2767" i="1"/>
  <c r="AB2766" i="1"/>
  <c r="AA2766" i="1"/>
  <c r="Z2766" i="1"/>
  <c r="Y2766" i="1"/>
  <c r="X2766" i="1"/>
  <c r="W2766" i="1"/>
  <c r="V2766" i="1"/>
  <c r="U2766" i="1"/>
  <c r="T2766" i="1"/>
  <c r="R2766" i="1"/>
  <c r="Q2766" i="1"/>
  <c r="S2766" i="1" s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T2765" i="1"/>
  <c r="V2765" i="1" s="1"/>
  <c r="S2765" i="1"/>
  <c r="R2765" i="1"/>
  <c r="Q2765" i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Z2764" i="1" s="1"/>
  <c r="X2764" i="1"/>
  <c r="W2764" i="1"/>
  <c r="V2764" i="1"/>
  <c r="U2764" i="1"/>
  <c r="T2764" i="1"/>
  <c r="R2764" i="1"/>
  <c r="Q2764" i="1"/>
  <c r="S2764" i="1" s="1"/>
  <c r="P2764" i="1"/>
  <c r="O2764" i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S2763" i="1"/>
  <c r="R2763" i="1"/>
  <c r="Q2763" i="1"/>
  <c r="O2763" i="1"/>
  <c r="N2763" i="1"/>
  <c r="P2763" i="1" s="1"/>
  <c r="M2763" i="1"/>
  <c r="L2763" i="1"/>
  <c r="K2763" i="1"/>
  <c r="J2763" i="1"/>
  <c r="I2763" i="1"/>
  <c r="H2763" i="1"/>
  <c r="AB2763" i="1" s="1"/>
  <c r="G2763" i="1"/>
  <c r="F2763" i="1"/>
  <c r="E2763" i="1"/>
  <c r="D2763" i="1"/>
  <c r="B2763" i="1"/>
  <c r="A2763" i="1"/>
  <c r="AB2762" i="1"/>
  <c r="AA2762" i="1"/>
  <c r="Z2762" i="1"/>
  <c r="Y2762" i="1"/>
  <c r="X2762" i="1"/>
  <c r="W2762" i="1"/>
  <c r="V2762" i="1"/>
  <c r="U2762" i="1"/>
  <c r="T2762" i="1"/>
  <c r="R2762" i="1"/>
  <c r="Q2762" i="1"/>
  <c r="S2762" i="1" s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S2761" i="1"/>
  <c r="R2761" i="1"/>
  <c r="Q2761" i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Z2760" i="1" s="1"/>
  <c r="X2760" i="1"/>
  <c r="W2760" i="1"/>
  <c r="V2760" i="1"/>
  <c r="U2760" i="1"/>
  <c r="T2760" i="1"/>
  <c r="R2760" i="1"/>
  <c r="Q2760" i="1"/>
  <c r="S2760" i="1" s="1"/>
  <c r="P2760" i="1"/>
  <c r="O2760" i="1"/>
  <c r="N2760" i="1"/>
  <c r="L2760" i="1"/>
  <c r="K2760" i="1"/>
  <c r="M2760" i="1" s="1"/>
  <c r="J2760" i="1"/>
  <c r="I2760" i="1"/>
  <c r="H2760" i="1"/>
  <c r="AB2760" i="1" s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T2759" i="1"/>
  <c r="V2759" i="1" s="1"/>
  <c r="S2759" i="1"/>
  <c r="R2759" i="1"/>
  <c r="Q2759" i="1"/>
  <c r="O2759" i="1"/>
  <c r="N2759" i="1"/>
  <c r="P2759" i="1" s="1"/>
  <c r="M2759" i="1"/>
  <c r="L2759" i="1"/>
  <c r="K2759" i="1"/>
  <c r="J2759" i="1"/>
  <c r="I2759" i="1"/>
  <c r="H2759" i="1"/>
  <c r="AB2759" i="1" s="1"/>
  <c r="G2759" i="1"/>
  <c r="F2759" i="1"/>
  <c r="E2759" i="1"/>
  <c r="D2759" i="1"/>
  <c r="B2759" i="1"/>
  <c r="A2759" i="1"/>
  <c r="AB2758" i="1"/>
  <c r="AA2758" i="1"/>
  <c r="Z2758" i="1"/>
  <c r="Y2758" i="1"/>
  <c r="X2758" i="1"/>
  <c r="W2758" i="1"/>
  <c r="V2758" i="1"/>
  <c r="U2758" i="1"/>
  <c r="T2758" i="1"/>
  <c r="R2758" i="1"/>
  <c r="Q2758" i="1"/>
  <c r="S2758" i="1" s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V2757" i="1" s="1"/>
  <c r="S2757" i="1"/>
  <c r="R2757" i="1"/>
  <c r="Q2757" i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Z2756" i="1" s="1"/>
  <c r="X2756" i="1"/>
  <c r="W2756" i="1"/>
  <c r="V2756" i="1"/>
  <c r="U2756" i="1"/>
  <c r="T2756" i="1"/>
  <c r="R2756" i="1"/>
  <c r="Q2756" i="1"/>
  <c r="S2756" i="1" s="1"/>
  <c r="P2756" i="1"/>
  <c r="O2756" i="1"/>
  <c r="N2756" i="1"/>
  <c r="L2756" i="1"/>
  <c r="K2756" i="1"/>
  <c r="M2756" i="1" s="1"/>
  <c r="J2756" i="1"/>
  <c r="I2756" i="1"/>
  <c r="H2756" i="1"/>
  <c r="AB2756" i="1" s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S2755" i="1"/>
  <c r="R2755" i="1"/>
  <c r="Q2755" i="1"/>
  <c r="O2755" i="1"/>
  <c r="N2755" i="1"/>
  <c r="P2755" i="1" s="1"/>
  <c r="M2755" i="1"/>
  <c r="L2755" i="1"/>
  <c r="K2755" i="1"/>
  <c r="J2755" i="1"/>
  <c r="I2755" i="1"/>
  <c r="H2755" i="1"/>
  <c r="AB2755" i="1" s="1"/>
  <c r="G2755" i="1"/>
  <c r="F2755" i="1"/>
  <c r="E2755" i="1"/>
  <c r="D2755" i="1"/>
  <c r="B2755" i="1"/>
  <c r="A2755" i="1"/>
  <c r="AB2754" i="1"/>
  <c r="AA2754" i="1"/>
  <c r="Z2754" i="1"/>
  <c r="Y2754" i="1"/>
  <c r="X2754" i="1"/>
  <c r="W2754" i="1"/>
  <c r="V2754" i="1"/>
  <c r="U2754" i="1"/>
  <c r="T2754" i="1"/>
  <c r="R2754" i="1"/>
  <c r="Q2754" i="1"/>
  <c r="S2754" i="1" s="1"/>
  <c r="P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T2753" i="1"/>
  <c r="V2753" i="1" s="1"/>
  <c r="S2753" i="1"/>
  <c r="R2753" i="1"/>
  <c r="Q2753" i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Z2752" i="1" s="1"/>
  <c r="X2752" i="1"/>
  <c r="W2752" i="1"/>
  <c r="V2752" i="1"/>
  <c r="U2752" i="1"/>
  <c r="T2752" i="1"/>
  <c r="R2752" i="1"/>
  <c r="Q2752" i="1"/>
  <c r="S2752" i="1" s="1"/>
  <c r="P2752" i="1"/>
  <c r="O2752" i="1"/>
  <c r="N2752" i="1"/>
  <c r="L2752" i="1"/>
  <c r="K2752" i="1"/>
  <c r="M2752" i="1" s="1"/>
  <c r="J2752" i="1"/>
  <c r="I2752" i="1"/>
  <c r="H2752" i="1"/>
  <c r="AB2752" i="1" s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S2751" i="1"/>
  <c r="R2751" i="1"/>
  <c r="Q2751" i="1"/>
  <c r="O2751" i="1"/>
  <c r="N2751" i="1"/>
  <c r="P2751" i="1" s="1"/>
  <c r="M2751" i="1"/>
  <c r="L2751" i="1"/>
  <c r="K2751" i="1"/>
  <c r="J2751" i="1"/>
  <c r="I2751" i="1"/>
  <c r="H2751" i="1"/>
  <c r="AB2751" i="1" s="1"/>
  <c r="G2751" i="1"/>
  <c r="F2751" i="1"/>
  <c r="E2751" i="1"/>
  <c r="D2751" i="1"/>
  <c r="B2751" i="1"/>
  <c r="A2751" i="1"/>
  <c r="AB2750" i="1"/>
  <c r="AA2750" i="1"/>
  <c r="Z2750" i="1"/>
  <c r="Y2750" i="1"/>
  <c r="X2750" i="1"/>
  <c r="W2750" i="1"/>
  <c r="V2750" i="1"/>
  <c r="U2750" i="1"/>
  <c r="T2750" i="1"/>
  <c r="R2750" i="1"/>
  <c r="Q2750" i="1"/>
  <c r="S2750" i="1" s="1"/>
  <c r="P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V2749" i="1" s="1"/>
  <c r="S2749" i="1"/>
  <c r="R2749" i="1"/>
  <c r="Q2749" i="1"/>
  <c r="O2749" i="1"/>
  <c r="N2749" i="1"/>
  <c r="P2749" i="1" s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Z2748" i="1" s="1"/>
  <c r="X2748" i="1"/>
  <c r="W2748" i="1"/>
  <c r="V2748" i="1"/>
  <c r="U2748" i="1"/>
  <c r="T2748" i="1"/>
  <c r="R2748" i="1"/>
  <c r="Q2748" i="1"/>
  <c r="S2748" i="1" s="1"/>
  <c r="P2748" i="1"/>
  <c r="O2748" i="1"/>
  <c r="N2748" i="1"/>
  <c r="L2748" i="1"/>
  <c r="K2748" i="1"/>
  <c r="M2748" i="1" s="1"/>
  <c r="J2748" i="1"/>
  <c r="I2748" i="1"/>
  <c r="H2748" i="1"/>
  <c r="AB2748" i="1" s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S2747" i="1"/>
  <c r="R2747" i="1"/>
  <c r="Q2747" i="1"/>
  <c r="O2747" i="1"/>
  <c r="N2747" i="1"/>
  <c r="P2747" i="1" s="1"/>
  <c r="M2747" i="1"/>
  <c r="L2747" i="1"/>
  <c r="K2747" i="1"/>
  <c r="J2747" i="1"/>
  <c r="I2747" i="1"/>
  <c r="H2747" i="1"/>
  <c r="AB2747" i="1" s="1"/>
  <c r="G2747" i="1"/>
  <c r="F2747" i="1"/>
  <c r="E2747" i="1"/>
  <c r="D2747" i="1"/>
  <c r="B2747" i="1"/>
  <c r="A2747" i="1"/>
  <c r="AB2746" i="1"/>
  <c r="AA2746" i="1"/>
  <c r="Z2746" i="1"/>
  <c r="Y2746" i="1"/>
  <c r="X2746" i="1"/>
  <c r="W2746" i="1"/>
  <c r="V2746" i="1"/>
  <c r="U2746" i="1"/>
  <c r="T2746" i="1"/>
  <c r="R2746" i="1"/>
  <c r="Q2746" i="1"/>
  <c r="S2746" i="1" s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V2744" i="1"/>
  <c r="U2744" i="1"/>
  <c r="T2744" i="1"/>
  <c r="R2744" i="1"/>
  <c r="Q2744" i="1"/>
  <c r="S2744" i="1" s="1"/>
  <c r="P2744" i="1"/>
  <c r="O2744" i="1"/>
  <c r="N2744" i="1"/>
  <c r="L2744" i="1"/>
  <c r="K2744" i="1"/>
  <c r="M2744" i="1" s="1"/>
  <c r="J2744" i="1"/>
  <c r="I2744" i="1"/>
  <c r="H2744" i="1"/>
  <c r="AB2744" i="1" s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V2743" i="1" s="1"/>
  <c r="S2743" i="1"/>
  <c r="R2743" i="1"/>
  <c r="Q2743" i="1"/>
  <c r="O2743" i="1"/>
  <c r="N2743" i="1"/>
  <c r="P2743" i="1" s="1"/>
  <c r="M2743" i="1"/>
  <c r="L2743" i="1"/>
  <c r="K2743" i="1"/>
  <c r="J2743" i="1"/>
  <c r="I2743" i="1"/>
  <c r="H2743" i="1"/>
  <c r="AB2743" i="1" s="1"/>
  <c r="G2743" i="1"/>
  <c r="F2743" i="1"/>
  <c r="E2743" i="1"/>
  <c r="D2743" i="1"/>
  <c r="B2743" i="1"/>
  <c r="A2743" i="1"/>
  <c r="AB2742" i="1"/>
  <c r="AA2742" i="1"/>
  <c r="Z2742" i="1"/>
  <c r="Y2742" i="1"/>
  <c r="X2742" i="1"/>
  <c r="W2742" i="1"/>
  <c r="V2742" i="1"/>
  <c r="U2742" i="1"/>
  <c r="T2742" i="1"/>
  <c r="R2742" i="1"/>
  <c r="Q2742" i="1"/>
  <c r="S2742" i="1" s="1"/>
  <c r="P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R2741" i="1"/>
  <c r="Q2741" i="1"/>
  <c r="S2741" i="1" s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Z2740" i="1" s="1"/>
  <c r="X2740" i="1"/>
  <c r="W2740" i="1"/>
  <c r="V2740" i="1"/>
  <c r="U2740" i="1"/>
  <c r="T2740" i="1"/>
  <c r="R2740" i="1"/>
  <c r="Q2740" i="1"/>
  <c r="S2740" i="1" s="1"/>
  <c r="P2740" i="1"/>
  <c r="O2740" i="1"/>
  <c r="N2740" i="1"/>
  <c r="L2740" i="1"/>
  <c r="K2740" i="1"/>
  <c r="M2740" i="1" s="1"/>
  <c r="J2740" i="1"/>
  <c r="I2740" i="1"/>
  <c r="H2740" i="1"/>
  <c r="AB2740" i="1" s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S2739" i="1"/>
  <c r="R2739" i="1"/>
  <c r="Q2739" i="1"/>
  <c r="O2739" i="1"/>
  <c r="N2739" i="1"/>
  <c r="P2739" i="1" s="1"/>
  <c r="M2739" i="1"/>
  <c r="L2739" i="1"/>
  <c r="K2739" i="1"/>
  <c r="J2739" i="1"/>
  <c r="I2739" i="1"/>
  <c r="H2739" i="1"/>
  <c r="AB2739" i="1" s="1"/>
  <c r="G2739" i="1"/>
  <c r="F2739" i="1"/>
  <c r="E2739" i="1"/>
  <c r="D2739" i="1"/>
  <c r="B2739" i="1"/>
  <c r="A2739" i="1"/>
  <c r="AB2738" i="1"/>
  <c r="AA2738" i="1"/>
  <c r="Z2738" i="1"/>
  <c r="Y2738" i="1"/>
  <c r="X2738" i="1"/>
  <c r="W2738" i="1"/>
  <c r="V2738" i="1"/>
  <c r="U2738" i="1"/>
  <c r="T2738" i="1"/>
  <c r="R2738" i="1"/>
  <c r="Q2738" i="1"/>
  <c r="S2738" i="1" s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T2737" i="1"/>
  <c r="V2737" i="1" s="1"/>
  <c r="R2737" i="1"/>
  <c r="Q2737" i="1"/>
  <c r="S2737" i="1" s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V2736" i="1"/>
  <c r="U2736" i="1"/>
  <c r="T2736" i="1"/>
  <c r="R2736" i="1"/>
  <c r="Q2736" i="1"/>
  <c r="S2736" i="1" s="1"/>
  <c r="P2736" i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T2735" i="1"/>
  <c r="V2735" i="1" s="1"/>
  <c r="S2735" i="1"/>
  <c r="R2735" i="1"/>
  <c r="Q2735" i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V2734" i="1"/>
  <c r="U2734" i="1"/>
  <c r="T2734" i="1"/>
  <c r="R2734" i="1"/>
  <c r="Q2734" i="1"/>
  <c r="S2734" i="1" s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T2733" i="1"/>
  <c r="V2733" i="1" s="1"/>
  <c r="R2733" i="1"/>
  <c r="Q2733" i="1"/>
  <c r="S2733" i="1" s="1"/>
  <c r="O2733" i="1"/>
  <c r="N2733" i="1"/>
  <c r="P2733" i="1" s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T2732" i="1"/>
  <c r="V2732" i="1" s="1"/>
  <c r="R2732" i="1"/>
  <c r="Q2732" i="1"/>
  <c r="S2732" i="1" s="1"/>
  <c r="P2732" i="1"/>
  <c r="O2732" i="1"/>
  <c r="N2732" i="1"/>
  <c r="L2732" i="1"/>
  <c r="K2732" i="1"/>
  <c r="M2732" i="1" s="1"/>
  <c r="J2732" i="1"/>
  <c r="AB2732" i="1" s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S2731" i="1"/>
  <c r="R2731" i="1"/>
  <c r="Q2731" i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V2730" i="1"/>
  <c r="U2730" i="1"/>
  <c r="T2730" i="1"/>
  <c r="R2730" i="1"/>
  <c r="Q2730" i="1"/>
  <c r="S2730" i="1" s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T2729" i="1"/>
  <c r="V2729" i="1" s="1"/>
  <c r="S2729" i="1"/>
  <c r="R2729" i="1"/>
  <c r="Q2729" i="1"/>
  <c r="O2729" i="1"/>
  <c r="N2729" i="1"/>
  <c r="P2729" i="1" s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B2728" i="1"/>
  <c r="AA2728" i="1"/>
  <c r="Z2728" i="1"/>
  <c r="Y2728" i="1"/>
  <c r="X2728" i="1"/>
  <c r="W2728" i="1"/>
  <c r="V2728" i="1"/>
  <c r="U2728" i="1"/>
  <c r="T2728" i="1"/>
  <c r="R2728" i="1"/>
  <c r="Q2728" i="1"/>
  <c r="S2728" i="1" s="1"/>
  <c r="P2728" i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V2726" i="1"/>
  <c r="U2726" i="1"/>
  <c r="T2726" i="1"/>
  <c r="R2726" i="1"/>
  <c r="Q2726" i="1"/>
  <c r="S2726" i="1" s="1"/>
  <c r="P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T2725" i="1"/>
  <c r="V2725" i="1" s="1"/>
  <c r="R2725" i="1"/>
  <c r="Q2725" i="1"/>
  <c r="S2725" i="1" s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T2724" i="1"/>
  <c r="V2724" i="1" s="1"/>
  <c r="R2724" i="1"/>
  <c r="Q2724" i="1"/>
  <c r="S2724" i="1" s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T2723" i="1"/>
  <c r="V2723" i="1" s="1"/>
  <c r="S2723" i="1"/>
  <c r="R2723" i="1"/>
  <c r="Q2723" i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V2722" i="1"/>
  <c r="U2722" i="1"/>
  <c r="T2722" i="1"/>
  <c r="R2722" i="1"/>
  <c r="Q2722" i="1"/>
  <c r="S2722" i="1" s="1"/>
  <c r="P2722" i="1"/>
  <c r="O2722" i="1"/>
  <c r="N2722" i="1"/>
  <c r="L2722" i="1"/>
  <c r="K2722" i="1"/>
  <c r="M2722" i="1" s="1"/>
  <c r="J2722" i="1"/>
  <c r="AB2722" i="1" s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V2721" i="1" s="1"/>
  <c r="R2721" i="1"/>
  <c r="Q2721" i="1"/>
  <c r="S2721" i="1" s="1"/>
  <c r="O2721" i="1"/>
  <c r="N2721" i="1"/>
  <c r="P2721" i="1" s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T2720" i="1"/>
  <c r="V2720" i="1" s="1"/>
  <c r="R2720" i="1"/>
  <c r="Q2720" i="1"/>
  <c r="S2720" i="1" s="1"/>
  <c r="P2720" i="1"/>
  <c r="O2720" i="1"/>
  <c r="N2720" i="1"/>
  <c r="L2720" i="1"/>
  <c r="K2720" i="1"/>
  <c r="M2720" i="1" s="1"/>
  <c r="J2720" i="1"/>
  <c r="I2720" i="1"/>
  <c r="H2720" i="1"/>
  <c r="AB2720" i="1" s="1"/>
  <c r="G2720" i="1"/>
  <c r="F2720" i="1"/>
  <c r="E2720" i="1"/>
  <c r="D2720" i="1"/>
  <c r="B2720" i="1"/>
  <c r="A2720" i="1"/>
  <c r="AA2719" i="1"/>
  <c r="Y2719" i="1"/>
  <c r="Z2719" i="1" s="1"/>
  <c r="X2719" i="1"/>
  <c r="W2719" i="1"/>
  <c r="U2719" i="1"/>
  <c r="T2719" i="1"/>
  <c r="V2719" i="1" s="1"/>
  <c r="S2719" i="1"/>
  <c r="R2719" i="1"/>
  <c r="Q2719" i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T2717" i="1"/>
  <c r="V2717" i="1" s="1"/>
  <c r="S2717" i="1"/>
  <c r="R2717" i="1"/>
  <c r="Q2717" i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V2716" i="1"/>
  <c r="U2716" i="1"/>
  <c r="T2716" i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AB2716" i="1" s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S2715" i="1"/>
  <c r="R2715" i="1"/>
  <c r="Q2715" i="1"/>
  <c r="O2715" i="1"/>
  <c r="N2715" i="1"/>
  <c r="P2715" i="1" s="1"/>
  <c r="M2715" i="1"/>
  <c r="L2715" i="1"/>
  <c r="K2715" i="1"/>
  <c r="J2715" i="1"/>
  <c r="I2715" i="1"/>
  <c r="H2715" i="1"/>
  <c r="AB2715" i="1" s="1"/>
  <c r="G2715" i="1"/>
  <c r="F2715" i="1"/>
  <c r="E2715" i="1"/>
  <c r="D2715" i="1"/>
  <c r="B2715" i="1"/>
  <c r="A2715" i="1"/>
  <c r="AB2714" i="1"/>
  <c r="AA2714" i="1"/>
  <c r="Z2714" i="1"/>
  <c r="Y2714" i="1"/>
  <c r="X2714" i="1"/>
  <c r="W2714" i="1"/>
  <c r="V2714" i="1"/>
  <c r="U2714" i="1"/>
  <c r="T2714" i="1"/>
  <c r="R2714" i="1"/>
  <c r="Q2714" i="1"/>
  <c r="S2714" i="1" s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T2713" i="1"/>
  <c r="V2713" i="1" s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V2712" i="1"/>
  <c r="U2712" i="1"/>
  <c r="T2712" i="1"/>
  <c r="R2712" i="1"/>
  <c r="Q2712" i="1"/>
  <c r="S2712" i="1" s="1"/>
  <c r="P2712" i="1"/>
  <c r="O2712" i="1"/>
  <c r="N2712" i="1"/>
  <c r="L2712" i="1"/>
  <c r="K2712" i="1"/>
  <c r="M2712" i="1" s="1"/>
  <c r="J2712" i="1"/>
  <c r="I2712" i="1"/>
  <c r="H2712" i="1"/>
  <c r="AB2712" i="1" s="1"/>
  <c r="G2712" i="1"/>
  <c r="F2712" i="1"/>
  <c r="E2712" i="1"/>
  <c r="D2712" i="1"/>
  <c r="B2712" i="1"/>
  <c r="A2712" i="1"/>
  <c r="AA2711" i="1"/>
  <c r="Y2711" i="1"/>
  <c r="Z2711" i="1" s="1"/>
  <c r="X2711" i="1"/>
  <c r="W2711" i="1"/>
  <c r="U2711" i="1"/>
  <c r="T2711" i="1"/>
  <c r="V2711" i="1" s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T2709" i="1"/>
  <c r="V2709" i="1" s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M2708" i="1" s="1"/>
  <c r="J2708" i="1"/>
  <c r="AB2708" i="1" s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S2707" i="1"/>
  <c r="R2707" i="1"/>
  <c r="Q2707" i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R2706" i="1"/>
  <c r="Q2706" i="1"/>
  <c r="S2706" i="1" s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U2705" i="1"/>
  <c r="T2705" i="1"/>
  <c r="V2705" i="1" s="1"/>
  <c r="R2705" i="1"/>
  <c r="Q2705" i="1"/>
  <c r="S2705" i="1" s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Z2704" i="1" s="1"/>
  <c r="X2704" i="1"/>
  <c r="W2704" i="1"/>
  <c r="U2704" i="1"/>
  <c r="T2704" i="1"/>
  <c r="V2704" i="1" s="1"/>
  <c r="R2704" i="1"/>
  <c r="Q2704" i="1"/>
  <c r="S2704" i="1" s="1"/>
  <c r="P2704" i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S2703" i="1"/>
  <c r="R2703" i="1"/>
  <c r="Q2703" i="1"/>
  <c r="O2703" i="1"/>
  <c r="N2703" i="1"/>
  <c r="P2703" i="1" s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/>
  <c r="AA2702" i="1"/>
  <c r="Y2702" i="1"/>
  <c r="Z2702" i="1" s="1"/>
  <c r="X2702" i="1"/>
  <c r="W2702" i="1"/>
  <c r="V2702" i="1"/>
  <c r="U2702" i="1"/>
  <c r="T2702" i="1"/>
  <c r="R2702" i="1"/>
  <c r="Q2702" i="1"/>
  <c r="S2702" i="1" s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T2701" i="1"/>
  <c r="V2701" i="1" s="1"/>
  <c r="R2701" i="1"/>
  <c r="Q2701" i="1"/>
  <c r="S2701" i="1" s="1"/>
  <c r="O2701" i="1"/>
  <c r="N2701" i="1"/>
  <c r="P2701" i="1" s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Z2700" i="1" s="1"/>
  <c r="X2700" i="1"/>
  <c r="W2700" i="1"/>
  <c r="U2700" i="1"/>
  <c r="T2700" i="1"/>
  <c r="V2700" i="1" s="1"/>
  <c r="R2700" i="1"/>
  <c r="Q2700" i="1"/>
  <c r="S2700" i="1" s="1"/>
  <c r="P2700" i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S2699" i="1"/>
  <c r="R2699" i="1"/>
  <c r="Q2699" i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Y2698" i="1"/>
  <c r="Z2698" i="1" s="1"/>
  <c r="X2698" i="1"/>
  <c r="W2698" i="1"/>
  <c r="V2698" i="1"/>
  <c r="U2698" i="1"/>
  <c r="T2698" i="1"/>
  <c r="R2698" i="1"/>
  <c r="Q2698" i="1"/>
  <c r="S2698" i="1" s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Y2697" i="1"/>
  <c r="Z2697" i="1" s="1"/>
  <c r="X2697" i="1"/>
  <c r="W2697" i="1"/>
  <c r="U2697" i="1"/>
  <c r="T2697" i="1"/>
  <c r="V2697" i="1" s="1"/>
  <c r="R2697" i="1"/>
  <c r="Q2697" i="1"/>
  <c r="S2697" i="1" s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U2696" i="1"/>
  <c r="T2696" i="1"/>
  <c r="V2696" i="1" s="1"/>
  <c r="R2696" i="1"/>
  <c r="Q2696" i="1"/>
  <c r="S2696" i="1" s="1"/>
  <c r="P2696" i="1"/>
  <c r="O2696" i="1"/>
  <c r="N2696" i="1"/>
  <c r="L2696" i="1"/>
  <c r="K2696" i="1"/>
  <c r="M2696" i="1" s="1"/>
  <c r="AB2696" i="1" s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S2695" i="1"/>
  <c r="R2695" i="1"/>
  <c r="Q2695" i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V2694" i="1"/>
  <c r="U2694" i="1"/>
  <c r="T2694" i="1"/>
  <c r="R2694" i="1"/>
  <c r="Q2694" i="1"/>
  <c r="S2694" i="1" s="1"/>
  <c r="O2694" i="1"/>
  <c r="N2694" i="1"/>
  <c r="P2694" i="1" s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Y2693" i="1"/>
  <c r="Z2693" i="1" s="1"/>
  <c r="X2693" i="1"/>
  <c r="W2693" i="1"/>
  <c r="U2693" i="1"/>
  <c r="T2693" i="1"/>
  <c r="V2693" i="1" s="1"/>
  <c r="R2693" i="1"/>
  <c r="Q2693" i="1"/>
  <c r="S2693" i="1" s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U2692" i="1"/>
  <c r="T2692" i="1"/>
  <c r="V2692" i="1" s="1"/>
  <c r="R2692" i="1"/>
  <c r="Q2692" i="1"/>
  <c r="S2692" i="1" s="1"/>
  <c r="P2692" i="1"/>
  <c r="O2692" i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S2691" i="1"/>
  <c r="R2691" i="1"/>
  <c r="Q2691" i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V2690" i="1"/>
  <c r="U2690" i="1"/>
  <c r="T2690" i="1"/>
  <c r="R2690" i="1"/>
  <c r="Q2690" i="1"/>
  <c r="S2690" i="1" s="1"/>
  <c r="O2690" i="1"/>
  <c r="N2690" i="1"/>
  <c r="P2690" i="1" s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Z2689" i="1" s="1"/>
  <c r="X2689" i="1"/>
  <c r="W2689" i="1"/>
  <c r="U2689" i="1"/>
  <c r="T2689" i="1"/>
  <c r="V2689" i="1" s="1"/>
  <c r="R2689" i="1"/>
  <c r="Q2689" i="1"/>
  <c r="S2689" i="1" s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U2688" i="1"/>
  <c r="T2688" i="1"/>
  <c r="V2688" i="1" s="1"/>
  <c r="R2688" i="1"/>
  <c r="Q2688" i="1"/>
  <c r="P2688" i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S2687" i="1"/>
  <c r="R2687" i="1"/>
  <c r="Q2687" i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V2686" i="1"/>
  <c r="U2686" i="1"/>
  <c r="T2686" i="1"/>
  <c r="R2686" i="1"/>
  <c r="Q2686" i="1"/>
  <c r="S2686" i="1" s="1"/>
  <c r="O2686" i="1"/>
  <c r="N2686" i="1"/>
  <c r="P2686" i="1" s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Z2685" i="1" s="1"/>
  <c r="X2685" i="1"/>
  <c r="W2685" i="1"/>
  <c r="V2685" i="1"/>
  <c r="U2685" i="1"/>
  <c r="T2685" i="1"/>
  <c r="R2685" i="1"/>
  <c r="Q2685" i="1"/>
  <c r="S2685" i="1" s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W2684" i="1"/>
  <c r="U2684" i="1"/>
  <c r="T2684" i="1"/>
  <c r="V2684" i="1" s="1"/>
  <c r="R2684" i="1"/>
  <c r="Q2684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S2683" i="1"/>
  <c r="R2683" i="1"/>
  <c r="Q2683" i="1"/>
  <c r="O2683" i="1"/>
  <c r="N2683" i="1"/>
  <c r="P2683" i="1" s="1"/>
  <c r="AB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V2682" i="1"/>
  <c r="U2682" i="1"/>
  <c r="T2682" i="1"/>
  <c r="S2682" i="1"/>
  <c r="R2682" i="1"/>
  <c r="Q2682" i="1"/>
  <c r="O2682" i="1"/>
  <c r="N2682" i="1"/>
  <c r="P2682" i="1" s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T2681" i="1"/>
  <c r="V2681" i="1" s="1"/>
  <c r="R2681" i="1"/>
  <c r="Q2681" i="1"/>
  <c r="S2681" i="1" s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U2680" i="1"/>
  <c r="T2680" i="1"/>
  <c r="V2680" i="1" s="1"/>
  <c r="R2680" i="1"/>
  <c r="Q2680" i="1"/>
  <c r="P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S2679" i="1"/>
  <c r="R2679" i="1"/>
  <c r="Q2679" i="1"/>
  <c r="P2679" i="1"/>
  <c r="O2679" i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V2678" i="1"/>
  <c r="U2678" i="1"/>
  <c r="T2678" i="1"/>
  <c r="R2678" i="1"/>
  <c r="Q2678" i="1"/>
  <c r="S2678" i="1" s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V2677" i="1"/>
  <c r="U2677" i="1"/>
  <c r="T2677" i="1"/>
  <c r="R2677" i="1"/>
  <c r="Q2677" i="1"/>
  <c r="S2677" i="1" s="1"/>
  <c r="O2677" i="1"/>
  <c r="N2677" i="1"/>
  <c r="P2677" i="1" s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W2676" i="1"/>
  <c r="U2676" i="1"/>
  <c r="T2676" i="1"/>
  <c r="V2676" i="1" s="1"/>
  <c r="R2676" i="1"/>
  <c r="Q2676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S2675" i="1"/>
  <c r="R2675" i="1"/>
  <c r="Q2675" i="1"/>
  <c r="O2675" i="1"/>
  <c r="N2675" i="1"/>
  <c r="P2675" i="1" s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V2674" i="1"/>
  <c r="U2674" i="1"/>
  <c r="T2674" i="1"/>
  <c r="S2674" i="1"/>
  <c r="R2674" i="1"/>
  <c r="Q2674" i="1"/>
  <c r="O2674" i="1"/>
  <c r="N2674" i="1"/>
  <c r="P2674" i="1" s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Z2673" i="1" s="1"/>
  <c r="X2673" i="1"/>
  <c r="W2673" i="1"/>
  <c r="U2673" i="1"/>
  <c r="T2673" i="1"/>
  <c r="V2673" i="1" s="1"/>
  <c r="R2673" i="1"/>
  <c r="Q2673" i="1"/>
  <c r="S2673" i="1" s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S2671" i="1"/>
  <c r="R2671" i="1"/>
  <c r="Q2671" i="1"/>
  <c r="P2671" i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V2670" i="1"/>
  <c r="U2670" i="1"/>
  <c r="T2670" i="1"/>
  <c r="R2670" i="1"/>
  <c r="Q2670" i="1"/>
  <c r="S2670" i="1" s="1"/>
  <c r="O2670" i="1"/>
  <c r="N2670" i="1"/>
  <c r="P2670" i="1" s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V2669" i="1"/>
  <c r="U2669" i="1"/>
  <c r="T2669" i="1"/>
  <c r="R2669" i="1"/>
  <c r="Q2669" i="1"/>
  <c r="S2669" i="1" s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U2668" i="1"/>
  <c r="T2668" i="1"/>
  <c r="V2668" i="1" s="1"/>
  <c r="R2668" i="1"/>
  <c r="Q2668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S2667" i="1"/>
  <c r="R2667" i="1"/>
  <c r="Q2667" i="1"/>
  <c r="O2667" i="1"/>
  <c r="N2667" i="1"/>
  <c r="P2667" i="1" s="1"/>
  <c r="AB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V2666" i="1"/>
  <c r="U2666" i="1"/>
  <c r="T2666" i="1"/>
  <c r="S2666" i="1"/>
  <c r="R2666" i="1"/>
  <c r="Q2666" i="1"/>
  <c r="O2666" i="1"/>
  <c r="N2666" i="1"/>
  <c r="P2666" i="1" s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Z2665" i="1" s="1"/>
  <c r="X2665" i="1"/>
  <c r="W2665" i="1"/>
  <c r="U2665" i="1"/>
  <c r="T2665" i="1"/>
  <c r="V2665" i="1" s="1"/>
  <c r="R2665" i="1"/>
  <c r="Q2665" i="1"/>
  <c r="S2665" i="1" s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U2664" i="1"/>
  <c r="T2664" i="1"/>
  <c r="V2664" i="1" s="1"/>
  <c r="R2664" i="1"/>
  <c r="Q2664" i="1"/>
  <c r="P2664" i="1"/>
  <c r="O2664" i="1"/>
  <c r="N2664" i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S2663" i="1"/>
  <c r="R2663" i="1"/>
  <c r="Q2663" i="1"/>
  <c r="P2663" i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V2662" i="1"/>
  <c r="U2662" i="1"/>
  <c r="T2662" i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Z2661" i="1" s="1"/>
  <c r="X2661" i="1"/>
  <c r="W2661" i="1"/>
  <c r="V2661" i="1"/>
  <c r="U2661" i="1"/>
  <c r="T2661" i="1"/>
  <c r="R2661" i="1"/>
  <c r="Q2661" i="1"/>
  <c r="S2661" i="1" s="1"/>
  <c r="O2661" i="1"/>
  <c r="N2661" i="1"/>
  <c r="P2661" i="1" s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Y2660" i="1"/>
  <c r="X2660" i="1"/>
  <c r="W2660" i="1"/>
  <c r="U2660" i="1"/>
  <c r="T2660" i="1"/>
  <c r="V2660" i="1" s="1"/>
  <c r="R2660" i="1"/>
  <c r="Q2660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S2659" i="1"/>
  <c r="R2659" i="1"/>
  <c r="Q2659" i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V2658" i="1"/>
  <c r="U2658" i="1"/>
  <c r="T2658" i="1"/>
  <c r="S2658" i="1"/>
  <c r="R2658" i="1"/>
  <c r="Q2658" i="1"/>
  <c r="O2658" i="1"/>
  <c r="N2658" i="1"/>
  <c r="P2658" i="1" s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Z2657" i="1" s="1"/>
  <c r="X2657" i="1"/>
  <c r="W2657" i="1"/>
  <c r="U2657" i="1"/>
  <c r="T2657" i="1"/>
  <c r="V2657" i="1" s="1"/>
  <c r="R2657" i="1"/>
  <c r="Q2657" i="1"/>
  <c r="S2657" i="1" s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Y2656" i="1"/>
  <c r="Z2656" i="1" s="1"/>
  <c r="X2656" i="1"/>
  <c r="W2656" i="1"/>
  <c r="U2656" i="1"/>
  <c r="T2656" i="1"/>
  <c r="V2656" i="1" s="1"/>
  <c r="R2656" i="1"/>
  <c r="Q2656" i="1"/>
  <c r="S2656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S2655" i="1"/>
  <c r="R2655" i="1"/>
  <c r="Q2655" i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V2654" i="1"/>
  <c r="U2654" i="1"/>
  <c r="T2654" i="1"/>
  <c r="R2654" i="1"/>
  <c r="Q2654" i="1"/>
  <c r="S2654" i="1" s="1"/>
  <c r="O2654" i="1"/>
  <c r="N2654" i="1"/>
  <c r="P2654" i="1" s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Z2653" i="1" s="1"/>
  <c r="X2653" i="1"/>
  <c r="W2653" i="1"/>
  <c r="V2653" i="1"/>
  <c r="U2653" i="1"/>
  <c r="T2653" i="1"/>
  <c r="R2653" i="1"/>
  <c r="Q2653" i="1"/>
  <c r="S2653" i="1" s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AA2652" i="1"/>
  <c r="Y2652" i="1"/>
  <c r="Z2652" i="1" s="1"/>
  <c r="X2652" i="1"/>
  <c r="W2652" i="1"/>
  <c r="U2652" i="1"/>
  <c r="T2652" i="1"/>
  <c r="V2652" i="1" s="1"/>
  <c r="R2652" i="1"/>
  <c r="Q2652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S2651" i="1"/>
  <c r="R2651" i="1"/>
  <c r="Q2651" i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V2650" i="1"/>
  <c r="U2650" i="1"/>
  <c r="T2650" i="1"/>
  <c r="S2650" i="1"/>
  <c r="R2650" i="1"/>
  <c r="Q2650" i="1"/>
  <c r="O2650" i="1"/>
  <c r="N2650" i="1"/>
  <c r="P2650" i="1" s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Z2649" i="1" s="1"/>
  <c r="X2649" i="1"/>
  <c r="W2649" i="1"/>
  <c r="U2649" i="1"/>
  <c r="T2649" i="1"/>
  <c r="V2649" i="1" s="1"/>
  <c r="R2649" i="1"/>
  <c r="Q2649" i="1"/>
  <c r="S2649" i="1" s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AA2648" i="1"/>
  <c r="Y2648" i="1"/>
  <c r="Z2648" i="1" s="1"/>
  <c r="X2648" i="1"/>
  <c r="W2648" i="1"/>
  <c r="U2648" i="1"/>
  <c r="T2648" i="1"/>
  <c r="V2648" i="1" s="1"/>
  <c r="R2648" i="1"/>
  <c r="Q2648" i="1"/>
  <c r="S2648" i="1" s="1"/>
  <c r="P2648" i="1"/>
  <c r="O2648" i="1"/>
  <c r="N2648" i="1"/>
  <c r="L2648" i="1"/>
  <c r="K2648" i="1"/>
  <c r="M2648" i="1" s="1"/>
  <c r="AB2648" i="1" s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S2647" i="1"/>
  <c r="R2647" i="1"/>
  <c r="Q2647" i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V2646" i="1"/>
  <c r="U2646" i="1"/>
  <c r="T2646" i="1"/>
  <c r="S2646" i="1"/>
  <c r="R2646" i="1"/>
  <c r="Q2646" i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Y2645" i="1"/>
  <c r="Z2645" i="1" s="1"/>
  <c r="X2645" i="1"/>
  <c r="W2645" i="1"/>
  <c r="V2645" i="1"/>
  <c r="U2645" i="1"/>
  <c r="T2645" i="1"/>
  <c r="R2645" i="1"/>
  <c r="Q2645" i="1"/>
  <c r="S2645" i="1" s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Y2644" i="1"/>
  <c r="Z2644" i="1" s="1"/>
  <c r="X2644" i="1"/>
  <c r="W2644" i="1"/>
  <c r="U2644" i="1"/>
  <c r="T2644" i="1"/>
  <c r="V2644" i="1" s="1"/>
  <c r="R2644" i="1"/>
  <c r="Q2644" i="1"/>
  <c r="S2644" i="1" s="1"/>
  <c r="P2644" i="1"/>
  <c r="O2644" i="1"/>
  <c r="N2644" i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S2643" i="1"/>
  <c r="R2643" i="1"/>
  <c r="Q2643" i="1"/>
  <c r="O2643" i="1"/>
  <c r="N2643" i="1"/>
  <c r="P2643" i="1" s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V2642" i="1"/>
  <c r="U2642" i="1"/>
  <c r="T2642" i="1"/>
  <c r="S2642" i="1"/>
  <c r="R2642" i="1"/>
  <c r="Q2642" i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Y2641" i="1"/>
  <c r="Z2641" i="1" s="1"/>
  <c r="X2641" i="1"/>
  <c r="W2641" i="1"/>
  <c r="V2641" i="1"/>
  <c r="U2641" i="1"/>
  <c r="T2641" i="1"/>
  <c r="R2641" i="1"/>
  <c r="Q2641" i="1"/>
  <c r="S2641" i="1" s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Y2640" i="1"/>
  <c r="Z2640" i="1" s="1"/>
  <c r="X2640" i="1"/>
  <c r="W2640" i="1"/>
  <c r="U2640" i="1"/>
  <c r="T2640" i="1"/>
  <c r="V2640" i="1" s="1"/>
  <c r="R2640" i="1"/>
  <c r="Q2640" i="1"/>
  <c r="S2640" i="1" s="1"/>
  <c r="P2640" i="1"/>
  <c r="O2640" i="1"/>
  <c r="N2640" i="1"/>
  <c r="L2640" i="1"/>
  <c r="K2640" i="1"/>
  <c r="M2640" i="1" s="1"/>
  <c r="AB2640" i="1" s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S2639" i="1"/>
  <c r="R2639" i="1"/>
  <c r="Q2639" i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V2638" i="1"/>
  <c r="U2638" i="1"/>
  <c r="T2638" i="1"/>
  <c r="S2638" i="1"/>
  <c r="R2638" i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Z2637" i="1" s="1"/>
  <c r="X2637" i="1"/>
  <c r="W2637" i="1"/>
  <c r="V2637" i="1"/>
  <c r="U2637" i="1"/>
  <c r="T2637" i="1"/>
  <c r="R2637" i="1"/>
  <c r="Q2637" i="1"/>
  <c r="S2637" i="1" s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Y2636" i="1"/>
  <c r="Z2636" i="1" s="1"/>
  <c r="X2636" i="1"/>
  <c r="W2636" i="1"/>
  <c r="U2636" i="1"/>
  <c r="T2636" i="1"/>
  <c r="V2636" i="1" s="1"/>
  <c r="R2636" i="1"/>
  <c r="Q2636" i="1"/>
  <c r="S2636" i="1" s="1"/>
  <c r="P2636" i="1"/>
  <c r="O2636" i="1"/>
  <c r="N2636" i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S2635" i="1"/>
  <c r="R2635" i="1"/>
  <c r="Q2635" i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V2634" i="1"/>
  <c r="U2634" i="1"/>
  <c r="T2634" i="1"/>
  <c r="S2634" i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V2633" i="1"/>
  <c r="U2633" i="1"/>
  <c r="T2633" i="1"/>
  <c r="R2633" i="1"/>
  <c r="Q2633" i="1"/>
  <c r="S2633" i="1" s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Y2632" i="1"/>
  <c r="Z2632" i="1" s="1"/>
  <c r="X2632" i="1"/>
  <c r="W2632" i="1"/>
  <c r="U2632" i="1"/>
  <c r="T2632" i="1"/>
  <c r="V2632" i="1" s="1"/>
  <c r="R2632" i="1"/>
  <c r="Q2632" i="1"/>
  <c r="S2632" i="1" s="1"/>
  <c r="P2632" i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S2631" i="1"/>
  <c r="R2631" i="1"/>
  <c r="Q2631" i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V2630" i="1"/>
  <c r="U2630" i="1"/>
  <c r="T2630" i="1"/>
  <c r="S2630" i="1"/>
  <c r="R2630" i="1"/>
  <c r="Q2630" i="1"/>
  <c r="O2630" i="1"/>
  <c r="N2630" i="1"/>
  <c r="P2630" i="1" s="1"/>
  <c r="L2630" i="1"/>
  <c r="K2630" i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U2629" i="1"/>
  <c r="T2629" i="1"/>
  <c r="V2629" i="1" s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Z2628" i="1" s="1"/>
  <c r="X2628" i="1"/>
  <c r="W2628" i="1"/>
  <c r="U2628" i="1"/>
  <c r="T2628" i="1"/>
  <c r="V2628" i="1" s="1"/>
  <c r="R2628" i="1"/>
  <c r="Q2628" i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S2627" i="1"/>
  <c r="R2627" i="1"/>
  <c r="Q2627" i="1"/>
  <c r="O2627" i="1"/>
  <c r="N2627" i="1"/>
  <c r="P2627" i="1" s="1"/>
  <c r="AB2627" i="1" s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R2626" i="1"/>
  <c r="Q2626" i="1"/>
  <c r="S2626" i="1" s="1"/>
  <c r="O2626" i="1"/>
  <c r="N2626" i="1"/>
  <c r="P2626" i="1" s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R2625" i="1"/>
  <c r="Q2625" i="1"/>
  <c r="S2625" i="1" s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Y2624" i="1"/>
  <c r="Z2624" i="1" s="1"/>
  <c r="X2624" i="1"/>
  <c r="W2624" i="1"/>
  <c r="U2624" i="1"/>
  <c r="T2624" i="1"/>
  <c r="V2624" i="1" s="1"/>
  <c r="R2624" i="1"/>
  <c r="Q2624" i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R2623" i="1"/>
  <c r="Q2623" i="1"/>
  <c r="S2623" i="1" s="1"/>
  <c r="P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V2622" i="1"/>
  <c r="U2622" i="1"/>
  <c r="T2622" i="1"/>
  <c r="R2622" i="1"/>
  <c r="Q2622" i="1"/>
  <c r="S2622" i="1" s="1"/>
  <c r="O2622" i="1"/>
  <c r="N2622" i="1"/>
  <c r="P2622" i="1" s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V2621" i="1"/>
  <c r="U2621" i="1"/>
  <c r="T2621" i="1"/>
  <c r="R2621" i="1"/>
  <c r="Q2621" i="1"/>
  <c r="S2621" i="1" s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U2620" i="1"/>
  <c r="T2620" i="1"/>
  <c r="V2620" i="1" s="1"/>
  <c r="R2620" i="1"/>
  <c r="Q2620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R2619" i="1"/>
  <c r="Q2619" i="1"/>
  <c r="S2619" i="1" s="1"/>
  <c r="P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S2618" i="1"/>
  <c r="R2618" i="1"/>
  <c r="Q2618" i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U2617" i="1"/>
  <c r="T2617" i="1"/>
  <c r="V2617" i="1" s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V2616" i="1" s="1"/>
  <c r="R2616" i="1"/>
  <c r="Q2616" i="1"/>
  <c r="P2616" i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AB2615" i="1" s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V2614" i="1" s="1"/>
  <c r="S2614" i="1"/>
  <c r="R2614" i="1"/>
  <c r="Q2614" i="1"/>
  <c r="O2614" i="1"/>
  <c r="N2614" i="1"/>
  <c r="P2614" i="1" s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R2613" i="1"/>
  <c r="Q2613" i="1"/>
  <c r="S2613" i="1" s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Q2612" i="1"/>
  <c r="S2612" i="1" s="1"/>
  <c r="O2612" i="1"/>
  <c r="N2612" i="1"/>
  <c r="P2612" i="1" s="1"/>
  <c r="M2612" i="1"/>
  <c r="L2612" i="1"/>
  <c r="K2612" i="1"/>
  <c r="J2612" i="1"/>
  <c r="I2612" i="1"/>
  <c r="H2612" i="1"/>
  <c r="AB2612" i="1" s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T2611" i="1"/>
  <c r="S2611" i="1"/>
  <c r="R2611" i="1"/>
  <c r="Q2611" i="1"/>
  <c r="P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R2610" i="1"/>
  <c r="Q2610" i="1"/>
  <c r="S2610" i="1" s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T2609" i="1"/>
  <c r="V2609" i="1" s="1"/>
  <c r="R2609" i="1"/>
  <c r="Q2609" i="1"/>
  <c r="S2609" i="1" s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U2608" i="1"/>
  <c r="T2608" i="1"/>
  <c r="V2608" i="1" s="1"/>
  <c r="R2608" i="1"/>
  <c r="Q2608" i="1"/>
  <c r="S2608" i="1" s="1"/>
  <c r="P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V2606" i="1"/>
  <c r="U2606" i="1"/>
  <c r="T2606" i="1"/>
  <c r="S2606" i="1"/>
  <c r="R2606" i="1"/>
  <c r="Q2606" i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Y2605" i="1"/>
  <c r="Z2605" i="1" s="1"/>
  <c r="X2605" i="1"/>
  <c r="W2605" i="1"/>
  <c r="V2605" i="1"/>
  <c r="U2605" i="1"/>
  <c r="T2605" i="1"/>
  <c r="R2605" i="1"/>
  <c r="Q2605" i="1"/>
  <c r="S2605" i="1" s="1"/>
  <c r="O2605" i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U2604" i="1"/>
  <c r="T2604" i="1"/>
  <c r="V2604" i="1" s="1"/>
  <c r="R2604" i="1"/>
  <c r="Q2604" i="1"/>
  <c r="O2604" i="1"/>
  <c r="N2604" i="1"/>
  <c r="P2604" i="1" s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S2603" i="1"/>
  <c r="R2603" i="1"/>
  <c r="Q2603" i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T2602" i="1"/>
  <c r="V2602" i="1" s="1"/>
  <c r="R2602" i="1"/>
  <c r="Q2602" i="1"/>
  <c r="S2602" i="1" s="1"/>
  <c r="O2602" i="1"/>
  <c r="N2602" i="1"/>
  <c r="P2602" i="1" s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T2601" i="1"/>
  <c r="V2601" i="1" s="1"/>
  <c r="R2601" i="1"/>
  <c r="Q2601" i="1"/>
  <c r="S2601" i="1" s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AA2600" i="1"/>
  <c r="Y2600" i="1"/>
  <c r="Z2600" i="1" s="1"/>
  <c r="X2600" i="1"/>
  <c r="W2600" i="1"/>
  <c r="U2600" i="1"/>
  <c r="T2600" i="1"/>
  <c r="V2600" i="1" s="1"/>
  <c r="R2600" i="1"/>
  <c r="Q2600" i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R2599" i="1"/>
  <c r="Q2599" i="1"/>
  <c r="S2599" i="1" s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V2598" i="1"/>
  <c r="U2598" i="1"/>
  <c r="T2598" i="1"/>
  <c r="R2598" i="1"/>
  <c r="Q2598" i="1"/>
  <c r="S2598" i="1" s="1"/>
  <c r="O2598" i="1"/>
  <c r="N2598" i="1"/>
  <c r="P2598" i="1" s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V2597" i="1"/>
  <c r="U2597" i="1"/>
  <c r="T2597" i="1"/>
  <c r="R2597" i="1"/>
  <c r="Q2597" i="1"/>
  <c r="S2597" i="1" s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AA2596" i="1"/>
  <c r="Y2596" i="1"/>
  <c r="Z2596" i="1" s="1"/>
  <c r="X2596" i="1"/>
  <c r="W2596" i="1"/>
  <c r="U2596" i="1"/>
  <c r="T2596" i="1"/>
  <c r="V2596" i="1" s="1"/>
  <c r="R2596" i="1"/>
  <c r="Q2596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T2595" i="1"/>
  <c r="V2595" i="1" s="1"/>
  <c r="R2595" i="1"/>
  <c r="Q2595" i="1"/>
  <c r="S2595" i="1" s="1"/>
  <c r="AB2595" i="1" s="1"/>
  <c r="P2595" i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S2594" i="1"/>
  <c r="R2594" i="1"/>
  <c r="Q2594" i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Z2593" i="1" s="1"/>
  <c r="X2593" i="1"/>
  <c r="W2593" i="1"/>
  <c r="U2593" i="1"/>
  <c r="T2593" i="1"/>
  <c r="V2593" i="1" s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T2592" i="1"/>
  <c r="V2592" i="1" s="1"/>
  <c r="R2592" i="1"/>
  <c r="Q2592" i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T2591" i="1"/>
  <c r="V2591" i="1" s="1"/>
  <c r="R2591" i="1"/>
  <c r="Q2591" i="1"/>
  <c r="S2591" i="1" s="1"/>
  <c r="O2591" i="1"/>
  <c r="N2591" i="1"/>
  <c r="P2591" i="1" s="1"/>
  <c r="L2591" i="1"/>
  <c r="K2591" i="1"/>
  <c r="M2591" i="1" s="1"/>
  <c r="J2591" i="1"/>
  <c r="I2591" i="1"/>
  <c r="H2591" i="1"/>
  <c r="AB2591" i="1" s="1"/>
  <c r="G2591" i="1"/>
  <c r="F2591" i="1"/>
  <c r="E2591" i="1"/>
  <c r="D2591" i="1"/>
  <c r="B2591" i="1"/>
  <c r="A2591" i="1" s="1"/>
  <c r="AA2590" i="1"/>
  <c r="Z2590" i="1"/>
  <c r="Y2590" i="1"/>
  <c r="X2590" i="1"/>
  <c r="W2590" i="1"/>
  <c r="U2590" i="1"/>
  <c r="T2590" i="1"/>
  <c r="V2590" i="1" s="1"/>
  <c r="R2590" i="1"/>
  <c r="S2590" i="1" s="1"/>
  <c r="Q2590" i="1"/>
  <c r="O2590" i="1"/>
  <c r="N2590" i="1"/>
  <c r="P2590" i="1" s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R2589" i="1"/>
  <c r="Q2589" i="1"/>
  <c r="S2589" i="1" s="1"/>
  <c r="O2589" i="1"/>
  <c r="N2589" i="1"/>
  <c r="P2589" i="1" s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R2588" i="1"/>
  <c r="Q2588" i="1"/>
  <c r="S2588" i="1" s="1"/>
  <c r="O2588" i="1"/>
  <c r="N2588" i="1"/>
  <c r="P2588" i="1" s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S2587" i="1"/>
  <c r="R2587" i="1"/>
  <c r="Q2587" i="1"/>
  <c r="P2587" i="1"/>
  <c r="O2587" i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R2586" i="1"/>
  <c r="Q2586" i="1"/>
  <c r="S2586" i="1" s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U2585" i="1"/>
  <c r="T2585" i="1"/>
  <c r="V2585" i="1" s="1"/>
  <c r="R2585" i="1"/>
  <c r="Q2585" i="1"/>
  <c r="S2585" i="1" s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U2584" i="1"/>
  <c r="T2584" i="1"/>
  <c r="V2584" i="1" s="1"/>
  <c r="R2584" i="1"/>
  <c r="Q2584" i="1"/>
  <c r="S2584" i="1" s="1"/>
  <c r="P2584" i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V2583" i="1"/>
  <c r="U2583" i="1"/>
  <c r="T2583" i="1"/>
  <c r="S2583" i="1"/>
  <c r="R2583" i="1"/>
  <c r="Q2583" i="1"/>
  <c r="O2583" i="1"/>
  <c r="N2583" i="1"/>
  <c r="P2583" i="1" s="1"/>
  <c r="L2583" i="1"/>
  <c r="K2583" i="1"/>
  <c r="M2583" i="1" s="1"/>
  <c r="J2583" i="1"/>
  <c r="I2583" i="1"/>
  <c r="AB2583" i="1" s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S2582" i="1"/>
  <c r="R2582" i="1"/>
  <c r="Q2582" i="1"/>
  <c r="O2582" i="1"/>
  <c r="N2582" i="1"/>
  <c r="P2582" i="1" s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Z2581" i="1" s="1"/>
  <c r="X2581" i="1"/>
  <c r="W2581" i="1"/>
  <c r="V2581" i="1"/>
  <c r="U2581" i="1"/>
  <c r="T2581" i="1"/>
  <c r="R2581" i="1"/>
  <c r="Q2581" i="1"/>
  <c r="S2581" i="1" s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T2580" i="1"/>
  <c r="V2580" i="1" s="1"/>
  <c r="R2580" i="1"/>
  <c r="Q2580" i="1"/>
  <c r="S2580" i="1" s="1"/>
  <c r="O2580" i="1"/>
  <c r="N2580" i="1"/>
  <c r="P2580" i="1" s="1"/>
  <c r="L2580" i="1"/>
  <c r="K2580" i="1"/>
  <c r="M2580" i="1" s="1"/>
  <c r="AB2580" i="1" s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S2578" i="1" s="1"/>
  <c r="Q2578" i="1"/>
  <c r="O2578" i="1"/>
  <c r="N2578" i="1"/>
  <c r="P2578" i="1" s="1"/>
  <c r="M2578" i="1"/>
  <c r="L2578" i="1"/>
  <c r="K2578" i="1"/>
  <c r="J2578" i="1"/>
  <c r="I2578" i="1"/>
  <c r="H2578" i="1"/>
  <c r="AB2578" i="1" s="1"/>
  <c r="G2578" i="1"/>
  <c r="F2578" i="1"/>
  <c r="E2578" i="1"/>
  <c r="D2578" i="1"/>
  <c r="B2578" i="1"/>
  <c r="A2578" i="1"/>
  <c r="AA2577" i="1"/>
  <c r="Y2577" i="1"/>
  <c r="Z2577" i="1" s="1"/>
  <c r="X2577" i="1"/>
  <c r="W2577" i="1"/>
  <c r="U2577" i="1"/>
  <c r="T2577" i="1"/>
  <c r="V2577" i="1" s="1"/>
  <c r="R2577" i="1"/>
  <c r="Q2577" i="1"/>
  <c r="S2577" i="1" s="1"/>
  <c r="P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V2576" i="1"/>
  <c r="U2576" i="1"/>
  <c r="T2576" i="1"/>
  <c r="S2576" i="1"/>
  <c r="R2576" i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Z2575" i="1" s="1"/>
  <c r="AB2575" i="1" s="1"/>
  <c r="X2575" i="1"/>
  <c r="W2575" i="1"/>
  <c r="V2575" i="1"/>
  <c r="U2575" i="1"/>
  <c r="T2575" i="1"/>
  <c r="R2575" i="1"/>
  <c r="Q2575" i="1"/>
  <c r="S2575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T2574" i="1"/>
  <c r="V2574" i="1" s="1"/>
  <c r="S2574" i="1"/>
  <c r="R2574" i="1"/>
  <c r="Q2574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V2573" i="1"/>
  <c r="U2573" i="1"/>
  <c r="T2573" i="1"/>
  <c r="S2573" i="1"/>
  <c r="R2573" i="1"/>
  <c r="Q2573" i="1"/>
  <c r="P2573" i="1"/>
  <c r="O2573" i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V2572" i="1"/>
  <c r="U2572" i="1"/>
  <c r="T2572" i="1"/>
  <c r="S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AA2571" i="1"/>
  <c r="Y2571" i="1"/>
  <c r="Z2571" i="1" s="1"/>
  <c r="X2571" i="1"/>
  <c r="W2571" i="1"/>
  <c r="V2571" i="1"/>
  <c r="U2571" i="1"/>
  <c r="T2571" i="1"/>
  <c r="R2571" i="1"/>
  <c r="Q2571" i="1"/>
  <c r="S2571" i="1" s="1"/>
  <c r="AB2571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V2569" i="1"/>
  <c r="U2569" i="1"/>
  <c r="T2569" i="1"/>
  <c r="S2569" i="1"/>
  <c r="R2569" i="1"/>
  <c r="Q2569" i="1"/>
  <c r="P2569" i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V2568" i="1"/>
  <c r="U2568" i="1"/>
  <c r="T2568" i="1"/>
  <c r="S2568" i="1"/>
  <c r="R2568" i="1"/>
  <c r="Q2568" i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Y2567" i="1"/>
  <c r="Z2567" i="1" s="1"/>
  <c r="X2567" i="1"/>
  <c r="W2567" i="1"/>
  <c r="V2567" i="1"/>
  <c r="U2567" i="1"/>
  <c r="T2567" i="1"/>
  <c r="R2567" i="1"/>
  <c r="Q2567" i="1"/>
  <c r="S2567" i="1" s="1"/>
  <c r="AB2567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S2566" i="1"/>
  <c r="R2566" i="1"/>
  <c r="Q2566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V2565" i="1"/>
  <c r="U2565" i="1"/>
  <c r="T2565" i="1"/>
  <c r="S2565" i="1"/>
  <c r="R2565" i="1"/>
  <c r="Q2565" i="1"/>
  <c r="P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V2564" i="1"/>
  <c r="U2564" i="1"/>
  <c r="T2564" i="1"/>
  <c r="S2564" i="1"/>
  <c r="R2564" i="1"/>
  <c r="Q2564" i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Z2563" i="1" s="1"/>
  <c r="X2563" i="1"/>
  <c r="W2563" i="1"/>
  <c r="V2563" i="1"/>
  <c r="U2563" i="1"/>
  <c r="T2563" i="1"/>
  <c r="R2563" i="1"/>
  <c r="Q2563" i="1"/>
  <c r="S2563" i="1" s="1"/>
  <c r="AB2563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S2562" i="1"/>
  <c r="R2562" i="1"/>
  <c r="Q2562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V2561" i="1"/>
  <c r="U2561" i="1"/>
  <c r="T2561" i="1"/>
  <c r="S2561" i="1"/>
  <c r="R2561" i="1"/>
  <c r="Q2561" i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V2560" i="1"/>
  <c r="U2560" i="1"/>
  <c r="T2560" i="1"/>
  <c r="S2560" i="1"/>
  <c r="R2560" i="1"/>
  <c r="Q2560" i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Z2559" i="1" s="1"/>
  <c r="X2559" i="1"/>
  <c r="W2559" i="1"/>
  <c r="V2559" i="1"/>
  <c r="U2559" i="1"/>
  <c r="T2559" i="1"/>
  <c r="R2559" i="1"/>
  <c r="Q2559" i="1"/>
  <c r="S2559" i="1" s="1"/>
  <c r="AB2559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S2558" i="1"/>
  <c r="R2558" i="1"/>
  <c r="Q2558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V2557" i="1"/>
  <c r="U2557" i="1"/>
  <c r="T2557" i="1"/>
  <c r="S2557" i="1"/>
  <c r="R2557" i="1"/>
  <c r="Q2557" i="1"/>
  <c r="P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W2556" i="1"/>
  <c r="V2556" i="1"/>
  <c r="U2556" i="1"/>
  <c r="T2556" i="1"/>
  <c r="S2556" i="1"/>
  <c r="R2556" i="1"/>
  <c r="Q2556" i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V2555" i="1"/>
  <c r="U2555" i="1"/>
  <c r="T2555" i="1"/>
  <c r="R2555" i="1"/>
  <c r="Q2555" i="1"/>
  <c r="S2555" i="1" s="1"/>
  <c r="P2555" i="1"/>
  <c r="AB2555" i="1" s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T2554" i="1"/>
  <c r="V2554" i="1" s="1"/>
  <c r="S2554" i="1"/>
  <c r="R2554" i="1"/>
  <c r="Q2554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V2553" i="1"/>
  <c r="U2553" i="1"/>
  <c r="T2553" i="1"/>
  <c r="S2553" i="1"/>
  <c r="R2553" i="1"/>
  <c r="Q2553" i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V2552" i="1"/>
  <c r="U2552" i="1"/>
  <c r="T2552" i="1"/>
  <c r="S2552" i="1"/>
  <c r="R2552" i="1"/>
  <c r="Q2552" i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AA2551" i="1"/>
  <c r="Y2551" i="1"/>
  <c r="Z2551" i="1" s="1"/>
  <c r="X2551" i="1"/>
  <c r="W2551" i="1"/>
  <c r="V2551" i="1"/>
  <c r="U2551" i="1"/>
  <c r="T2551" i="1"/>
  <c r="R2551" i="1"/>
  <c r="Q2551" i="1"/>
  <c r="S2551" i="1" s="1"/>
  <c r="P2551" i="1"/>
  <c r="AB2551" i="1" s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U2550" i="1"/>
  <c r="T2550" i="1"/>
  <c r="V2550" i="1" s="1"/>
  <c r="S2550" i="1"/>
  <c r="R2550" i="1"/>
  <c r="Q2550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V2549" i="1"/>
  <c r="U2549" i="1"/>
  <c r="T2549" i="1"/>
  <c r="S2549" i="1"/>
  <c r="R2549" i="1"/>
  <c r="Q2549" i="1"/>
  <c r="P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Y2548" i="1"/>
  <c r="Z2548" i="1" s="1"/>
  <c r="X2548" i="1"/>
  <c r="W2548" i="1"/>
  <c r="V2548" i="1"/>
  <c r="U2548" i="1"/>
  <c r="T2548" i="1"/>
  <c r="S2548" i="1"/>
  <c r="R2548" i="1"/>
  <c r="Q2548" i="1"/>
  <c r="O2548" i="1"/>
  <c r="N2548" i="1"/>
  <c r="P2548" i="1" s="1"/>
  <c r="M2548" i="1"/>
  <c r="L2548" i="1"/>
  <c r="K2548" i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Z2547" i="1" s="1"/>
  <c r="AB2547" i="1" s="1"/>
  <c r="X2547" i="1"/>
  <c r="W2547" i="1"/>
  <c r="V2547" i="1"/>
  <c r="U2547" i="1"/>
  <c r="T2547" i="1"/>
  <c r="R2547" i="1"/>
  <c r="Q2547" i="1"/>
  <c r="S2547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U2546" i="1"/>
  <c r="T2546" i="1"/>
  <c r="V2546" i="1" s="1"/>
  <c r="S2546" i="1"/>
  <c r="R2546" i="1"/>
  <c r="Q2546" i="1"/>
  <c r="P2546" i="1"/>
  <c r="AB2546" i="1" s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V2545" i="1"/>
  <c r="U2545" i="1"/>
  <c r="T2545" i="1"/>
  <c r="S2545" i="1"/>
  <c r="R2545" i="1"/>
  <c r="Q2545" i="1"/>
  <c r="P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Y2544" i="1"/>
  <c r="Z2544" i="1" s="1"/>
  <c r="X2544" i="1"/>
  <c r="W2544" i="1"/>
  <c r="V2544" i="1"/>
  <c r="U2544" i="1"/>
  <c r="T2544" i="1"/>
  <c r="R2544" i="1"/>
  <c r="Q2544" i="1"/>
  <c r="S2544" i="1" s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B2543" i="1"/>
  <c r="AA2543" i="1"/>
  <c r="Y2543" i="1"/>
  <c r="Z2543" i="1" s="1"/>
  <c r="X2543" i="1"/>
  <c r="W2543" i="1"/>
  <c r="U2543" i="1"/>
  <c r="T2543" i="1"/>
  <c r="V2543" i="1" s="1"/>
  <c r="R2543" i="1"/>
  <c r="Q2543" i="1"/>
  <c r="S2543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V2542" i="1" s="1"/>
  <c r="S2542" i="1"/>
  <c r="R2542" i="1"/>
  <c r="Q2542" i="1"/>
  <c r="P2542" i="1"/>
  <c r="O2542" i="1"/>
  <c r="N2542" i="1"/>
  <c r="L2542" i="1"/>
  <c r="K2542" i="1"/>
  <c r="M2542" i="1" s="1"/>
  <c r="AB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V2541" i="1"/>
  <c r="U2541" i="1"/>
  <c r="T2541" i="1"/>
  <c r="S2541" i="1"/>
  <c r="R2541" i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Y2540" i="1"/>
  <c r="Z2540" i="1" s="1"/>
  <c r="X2540" i="1"/>
  <c r="W2540" i="1"/>
  <c r="V2540" i="1"/>
  <c r="U2540" i="1"/>
  <c r="T2540" i="1"/>
  <c r="R2540" i="1"/>
  <c r="Q2540" i="1"/>
  <c r="S2540" i="1" s="1"/>
  <c r="O2540" i="1"/>
  <c r="N2540" i="1"/>
  <c r="P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AB2539" i="1"/>
  <c r="AA2539" i="1"/>
  <c r="Y2539" i="1"/>
  <c r="Z2539" i="1" s="1"/>
  <c r="X2539" i="1"/>
  <c r="W2539" i="1"/>
  <c r="U2539" i="1"/>
  <c r="T2539" i="1"/>
  <c r="V2539" i="1" s="1"/>
  <c r="R2539" i="1"/>
  <c r="Q2539" i="1"/>
  <c r="S2539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U2538" i="1"/>
  <c r="T2538" i="1"/>
  <c r="V2538" i="1" s="1"/>
  <c r="S2538" i="1"/>
  <c r="R2538" i="1"/>
  <c r="Q2538" i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V2537" i="1"/>
  <c r="U2537" i="1"/>
  <c r="T2537" i="1"/>
  <c r="S2537" i="1"/>
  <c r="R2537" i="1"/>
  <c r="Q2537" i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Y2536" i="1"/>
  <c r="Z2536" i="1" s="1"/>
  <c r="X2536" i="1"/>
  <c r="W2536" i="1"/>
  <c r="V2536" i="1"/>
  <c r="U2536" i="1"/>
  <c r="T2536" i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Z2535" i="1" s="1"/>
  <c r="AB2535" i="1" s="1"/>
  <c r="X2535" i="1"/>
  <c r="W2535" i="1"/>
  <c r="U2535" i="1"/>
  <c r="T2535" i="1"/>
  <c r="V2535" i="1" s="1"/>
  <c r="R2535" i="1"/>
  <c r="Q2535" i="1"/>
  <c r="S2535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U2534" i="1"/>
  <c r="T2534" i="1"/>
  <c r="V2534" i="1" s="1"/>
  <c r="S2534" i="1"/>
  <c r="R2534" i="1"/>
  <c r="Q2534" i="1"/>
  <c r="P2534" i="1"/>
  <c r="O2534" i="1"/>
  <c r="N2534" i="1"/>
  <c r="L2534" i="1"/>
  <c r="K2534" i="1"/>
  <c r="M2534" i="1" s="1"/>
  <c r="AB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V2533" i="1"/>
  <c r="U2533" i="1"/>
  <c r="T2533" i="1"/>
  <c r="S2533" i="1"/>
  <c r="R2533" i="1"/>
  <c r="Q2533" i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Y2532" i="1"/>
  <c r="Z2532" i="1" s="1"/>
  <c r="X2532" i="1"/>
  <c r="W2532" i="1"/>
  <c r="V2532" i="1"/>
  <c r="U2532" i="1"/>
  <c r="T2532" i="1"/>
  <c r="R2532" i="1"/>
  <c r="Q2532" i="1"/>
  <c r="S2532" i="1" s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T2531" i="1"/>
  <c r="V2531" i="1" s="1"/>
  <c r="AB2531" i="1" s="1"/>
  <c r="R2531" i="1"/>
  <c r="Q2531" i="1"/>
  <c r="S2531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T2530" i="1"/>
  <c r="V2530" i="1" s="1"/>
  <c r="S2530" i="1"/>
  <c r="R2530" i="1"/>
  <c r="Q2530" i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V2529" i="1"/>
  <c r="U2529" i="1"/>
  <c r="T2529" i="1"/>
  <c r="S2529" i="1"/>
  <c r="R2529" i="1"/>
  <c r="Q2529" i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Y2528" i="1"/>
  <c r="Z2528" i="1" s="1"/>
  <c r="X2528" i="1"/>
  <c r="W2528" i="1"/>
  <c r="V2528" i="1"/>
  <c r="U2528" i="1"/>
  <c r="T2528" i="1"/>
  <c r="R2528" i="1"/>
  <c r="Q2528" i="1"/>
  <c r="S2528" i="1" s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U2527" i="1"/>
  <c r="T2527" i="1"/>
  <c r="V2527" i="1" s="1"/>
  <c r="R2527" i="1"/>
  <c r="Q2527" i="1"/>
  <c r="S2527" i="1" s="1"/>
  <c r="P2527" i="1"/>
  <c r="AB2527" i="1" s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S2526" i="1"/>
  <c r="R2526" i="1"/>
  <c r="Q2526" i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V2525" i="1"/>
  <c r="U2525" i="1"/>
  <c r="T2525" i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Z2524" i="1" s="1"/>
  <c r="X2524" i="1"/>
  <c r="W2524" i="1"/>
  <c r="U2524" i="1"/>
  <c r="T2524" i="1"/>
  <c r="V2524" i="1" s="1"/>
  <c r="R2524" i="1"/>
  <c r="Q2524" i="1"/>
  <c r="S2524" i="1" s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Z2523" i="1" s="1"/>
  <c r="X2523" i="1"/>
  <c r="W2523" i="1"/>
  <c r="U2523" i="1"/>
  <c r="T2523" i="1"/>
  <c r="V2523" i="1" s="1"/>
  <c r="R2523" i="1"/>
  <c r="Q2523" i="1"/>
  <c r="S2523" i="1" s="1"/>
  <c r="AB2523" i="1" s="1"/>
  <c r="P2523" i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T2522" i="1"/>
  <c r="V2522" i="1" s="1"/>
  <c r="S2522" i="1"/>
  <c r="R2522" i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V2521" i="1"/>
  <c r="U2521" i="1"/>
  <c r="T2521" i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Y2520" i="1"/>
  <c r="Z2520" i="1" s="1"/>
  <c r="X2520" i="1"/>
  <c r="W2520" i="1"/>
  <c r="U2520" i="1"/>
  <c r="T2520" i="1"/>
  <c r="V2520" i="1" s="1"/>
  <c r="R2520" i="1"/>
  <c r="Q2520" i="1"/>
  <c r="S2520" i="1" s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Z2519" i="1" s="1"/>
  <c r="X2519" i="1"/>
  <c r="W2519" i="1"/>
  <c r="U2519" i="1"/>
  <c r="T2519" i="1"/>
  <c r="V2519" i="1" s="1"/>
  <c r="R2519" i="1"/>
  <c r="Q2519" i="1"/>
  <c r="S2519" i="1" s="1"/>
  <c r="P2519" i="1"/>
  <c r="O2519" i="1"/>
  <c r="N2519" i="1"/>
  <c r="L2519" i="1"/>
  <c r="K2519" i="1"/>
  <c r="M2519" i="1" s="1"/>
  <c r="AB2519" i="1" s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S2518" i="1"/>
  <c r="R2518" i="1"/>
  <c r="Q2518" i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V2517" i="1"/>
  <c r="U2517" i="1"/>
  <c r="T2517" i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Y2516" i="1"/>
  <c r="Z2516" i="1" s="1"/>
  <c r="X2516" i="1"/>
  <c r="W2516" i="1"/>
  <c r="U2516" i="1"/>
  <c r="T2516" i="1"/>
  <c r="V2516" i="1" s="1"/>
  <c r="R2516" i="1"/>
  <c r="Q2516" i="1"/>
  <c r="S2516" i="1" s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U2515" i="1"/>
  <c r="T2515" i="1"/>
  <c r="V2515" i="1" s="1"/>
  <c r="R2515" i="1"/>
  <c r="Q2515" i="1"/>
  <c r="S2515" i="1" s="1"/>
  <c r="P2515" i="1"/>
  <c r="AB2515" i="1" s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U2514" i="1"/>
  <c r="T2514" i="1"/>
  <c r="V2514" i="1" s="1"/>
  <c r="S2514" i="1"/>
  <c r="R2514" i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V2513" i="1"/>
  <c r="U2513" i="1"/>
  <c r="T2513" i="1"/>
  <c r="R2513" i="1"/>
  <c r="Q2513" i="1"/>
  <c r="S2513" i="1" s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Y2512" i="1"/>
  <c r="Z2512" i="1" s="1"/>
  <c r="X2512" i="1"/>
  <c r="W2512" i="1"/>
  <c r="U2512" i="1"/>
  <c r="T2512" i="1"/>
  <c r="V2512" i="1" s="1"/>
  <c r="R2512" i="1"/>
  <c r="Q2512" i="1"/>
  <c r="S2512" i="1" s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Z2511" i="1" s="1"/>
  <c r="X2511" i="1"/>
  <c r="W2511" i="1"/>
  <c r="U2511" i="1"/>
  <c r="T2511" i="1"/>
  <c r="V2511" i="1" s="1"/>
  <c r="R2511" i="1"/>
  <c r="Q2511" i="1"/>
  <c r="S2511" i="1" s="1"/>
  <c r="P2511" i="1"/>
  <c r="O2511" i="1"/>
  <c r="N2511" i="1"/>
  <c r="L2511" i="1"/>
  <c r="K2511" i="1"/>
  <c r="M2511" i="1" s="1"/>
  <c r="AB2511" i="1" s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T2510" i="1"/>
  <c r="V2510" i="1" s="1"/>
  <c r="S2510" i="1"/>
  <c r="R2510" i="1"/>
  <c r="Q2510" i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V2509" i="1"/>
  <c r="U2509" i="1"/>
  <c r="T2509" i="1"/>
  <c r="R2509" i="1"/>
  <c r="Q2509" i="1"/>
  <c r="S2509" i="1" s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Y2508" i="1"/>
  <c r="Z2508" i="1" s="1"/>
  <c r="X2508" i="1"/>
  <c r="W2508" i="1"/>
  <c r="U2508" i="1"/>
  <c r="T2508" i="1"/>
  <c r="V2508" i="1" s="1"/>
  <c r="R2508" i="1"/>
  <c r="Q2508" i="1"/>
  <c r="S2508" i="1" s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Z2507" i="1" s="1"/>
  <c r="X2507" i="1"/>
  <c r="W2507" i="1"/>
  <c r="U2507" i="1"/>
  <c r="T2507" i="1"/>
  <c r="V2507" i="1" s="1"/>
  <c r="R2507" i="1"/>
  <c r="Q2507" i="1"/>
  <c r="S2507" i="1" s="1"/>
  <c r="P2507" i="1"/>
  <c r="O2507" i="1"/>
  <c r="N2507" i="1"/>
  <c r="L2507" i="1"/>
  <c r="K2507" i="1"/>
  <c r="M2507" i="1" s="1"/>
  <c r="AB2507" i="1" s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U2506" i="1"/>
  <c r="T2506" i="1"/>
  <c r="V2506" i="1" s="1"/>
  <c r="S2506" i="1"/>
  <c r="R2506" i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V2505" i="1"/>
  <c r="U2505" i="1"/>
  <c r="T2505" i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Y2504" i="1"/>
  <c r="Z2504" i="1" s="1"/>
  <c r="X2504" i="1"/>
  <c r="W2504" i="1"/>
  <c r="U2504" i="1"/>
  <c r="T2504" i="1"/>
  <c r="V2504" i="1" s="1"/>
  <c r="R2504" i="1"/>
  <c r="Q2504" i="1"/>
  <c r="S2504" i="1" s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T2503" i="1"/>
  <c r="V2503" i="1" s="1"/>
  <c r="R2503" i="1"/>
  <c r="Q2503" i="1"/>
  <c r="S2503" i="1" s="1"/>
  <c r="AB2503" i="1" s="1"/>
  <c r="P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U2502" i="1"/>
  <c r="T2502" i="1"/>
  <c r="V2502" i="1" s="1"/>
  <c r="S2502" i="1"/>
  <c r="R2502" i="1"/>
  <c r="Q2502" i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V2501" i="1"/>
  <c r="U2501" i="1"/>
  <c r="T2501" i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Z2500" i="1" s="1"/>
  <c r="X2500" i="1"/>
  <c r="W2500" i="1"/>
  <c r="U2500" i="1"/>
  <c r="T2500" i="1"/>
  <c r="V2500" i="1" s="1"/>
  <c r="R2500" i="1"/>
  <c r="Q2500" i="1"/>
  <c r="S2500" i="1" s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R2499" i="1"/>
  <c r="Q2499" i="1"/>
  <c r="S2499" i="1" s="1"/>
  <c r="P2499" i="1"/>
  <c r="AB2499" i="1" s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U2498" i="1"/>
  <c r="T2498" i="1"/>
  <c r="V2498" i="1" s="1"/>
  <c r="S2498" i="1"/>
  <c r="R2498" i="1"/>
  <c r="Q2498" i="1"/>
  <c r="O2498" i="1"/>
  <c r="N2498" i="1"/>
  <c r="P2498" i="1" s="1"/>
  <c r="L2498" i="1"/>
  <c r="K2498" i="1"/>
  <c r="M2498" i="1" s="1"/>
  <c r="AB2498" i="1" s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V2497" i="1"/>
  <c r="U2497" i="1"/>
  <c r="T2497" i="1"/>
  <c r="R2497" i="1"/>
  <c r="Q2497" i="1"/>
  <c r="S2497" i="1" s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Z2496" i="1" s="1"/>
  <c r="X2496" i="1"/>
  <c r="W2496" i="1"/>
  <c r="U2496" i="1"/>
  <c r="T2496" i="1"/>
  <c r="V2496" i="1" s="1"/>
  <c r="R2496" i="1"/>
  <c r="Q2496" i="1"/>
  <c r="S2496" i="1" s="1"/>
  <c r="O2496" i="1"/>
  <c r="N2496" i="1"/>
  <c r="P2496" i="1" s="1"/>
  <c r="M2496" i="1"/>
  <c r="L2496" i="1"/>
  <c r="K2496" i="1"/>
  <c r="J2496" i="1"/>
  <c r="I2496" i="1"/>
  <c r="H2496" i="1"/>
  <c r="AB2496" i="1" s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T2495" i="1"/>
  <c r="V2495" i="1" s="1"/>
  <c r="R2495" i="1"/>
  <c r="Q2495" i="1"/>
  <c r="S2495" i="1" s="1"/>
  <c r="P2495" i="1"/>
  <c r="O2495" i="1"/>
  <c r="N2495" i="1"/>
  <c r="L2495" i="1"/>
  <c r="K2495" i="1"/>
  <c r="M2495" i="1" s="1"/>
  <c r="AB2495" i="1" s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T2494" i="1"/>
  <c r="V2494" i="1" s="1"/>
  <c r="S2494" i="1"/>
  <c r="R2494" i="1"/>
  <c r="Q2494" i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V2493" i="1"/>
  <c r="U2493" i="1"/>
  <c r="T2493" i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Y2492" i="1"/>
  <c r="Z2492" i="1" s="1"/>
  <c r="X2492" i="1"/>
  <c r="W2492" i="1"/>
  <c r="U2492" i="1"/>
  <c r="T2492" i="1"/>
  <c r="V2492" i="1" s="1"/>
  <c r="R2492" i="1"/>
  <c r="Q2492" i="1"/>
  <c r="S2492" i="1" s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U2491" i="1"/>
  <c r="T2491" i="1"/>
  <c r="V2491" i="1" s="1"/>
  <c r="R2491" i="1"/>
  <c r="Q2491" i="1"/>
  <c r="S2491" i="1" s="1"/>
  <c r="AB2491" i="1" s="1"/>
  <c r="P2491" i="1"/>
  <c r="O2491" i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T2490" i="1"/>
  <c r="V2490" i="1" s="1"/>
  <c r="S2490" i="1"/>
  <c r="R2490" i="1"/>
  <c r="Q2490" i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V2489" i="1"/>
  <c r="U2489" i="1"/>
  <c r="T2489" i="1"/>
  <c r="R2489" i="1"/>
  <c r="Q2489" i="1"/>
  <c r="S2489" i="1" s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Y2488" i="1"/>
  <c r="Z2488" i="1" s="1"/>
  <c r="X2488" i="1"/>
  <c r="W2488" i="1"/>
  <c r="U2488" i="1"/>
  <c r="T2488" i="1"/>
  <c r="V2488" i="1" s="1"/>
  <c r="R2488" i="1"/>
  <c r="Q2488" i="1"/>
  <c r="S2488" i="1" s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T2487" i="1"/>
  <c r="V2487" i="1" s="1"/>
  <c r="R2487" i="1"/>
  <c r="Q2487" i="1"/>
  <c r="S2487" i="1" s="1"/>
  <c r="P2487" i="1"/>
  <c r="AB2487" i="1" s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T2486" i="1"/>
  <c r="V2486" i="1" s="1"/>
  <c r="S2486" i="1"/>
  <c r="R2486" i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V2485" i="1"/>
  <c r="U2485" i="1"/>
  <c r="T2485" i="1"/>
  <c r="R2485" i="1"/>
  <c r="Q2485" i="1"/>
  <c r="S2485" i="1" s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U2484" i="1"/>
  <c r="T2484" i="1"/>
  <c r="V2484" i="1" s="1"/>
  <c r="R2484" i="1"/>
  <c r="Q2484" i="1"/>
  <c r="S2484" i="1" s="1"/>
  <c r="O2484" i="1"/>
  <c r="N2484" i="1"/>
  <c r="P2484" i="1" s="1"/>
  <c r="M2484" i="1"/>
  <c r="L2484" i="1"/>
  <c r="K2484" i="1"/>
  <c r="J2484" i="1"/>
  <c r="I2484" i="1"/>
  <c r="H2484" i="1"/>
  <c r="AB2484" i="1" s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V2483" i="1" s="1"/>
  <c r="R2483" i="1"/>
  <c r="Q2483" i="1"/>
  <c r="S2483" i="1" s="1"/>
  <c r="P2483" i="1"/>
  <c r="O2483" i="1"/>
  <c r="N2483" i="1"/>
  <c r="L2483" i="1"/>
  <c r="K2483" i="1"/>
  <c r="M2483" i="1" s="1"/>
  <c r="AB2483" i="1" s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U2482" i="1"/>
  <c r="T2482" i="1"/>
  <c r="V2482" i="1" s="1"/>
  <c r="S2482" i="1"/>
  <c r="R2482" i="1"/>
  <c r="Q2482" i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V2481" i="1"/>
  <c r="U2481" i="1"/>
  <c r="T2481" i="1"/>
  <c r="R2481" i="1"/>
  <c r="Q2481" i="1"/>
  <c r="S2481" i="1" s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Z2480" i="1" s="1"/>
  <c r="X2480" i="1"/>
  <c r="W2480" i="1"/>
  <c r="U2480" i="1"/>
  <c r="T2480" i="1"/>
  <c r="V2480" i="1" s="1"/>
  <c r="R2480" i="1"/>
  <c r="Q2480" i="1"/>
  <c r="S2480" i="1" s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Z2479" i="1"/>
  <c r="Y2479" i="1"/>
  <c r="X2479" i="1"/>
  <c r="W2479" i="1"/>
  <c r="U2479" i="1"/>
  <c r="T2479" i="1"/>
  <c r="V2479" i="1" s="1"/>
  <c r="R2479" i="1"/>
  <c r="Q2479" i="1"/>
  <c r="S2479" i="1" s="1"/>
  <c r="AB2479" i="1" s="1"/>
  <c r="P2479" i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U2478" i="1"/>
  <c r="T2478" i="1"/>
  <c r="V2478" i="1" s="1"/>
  <c r="S2478" i="1"/>
  <c r="R2478" i="1"/>
  <c r="Q2478" i="1"/>
  <c r="O2478" i="1"/>
  <c r="N2478" i="1"/>
  <c r="P2478" i="1" s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V2477" i="1"/>
  <c r="U2477" i="1"/>
  <c r="T2477" i="1"/>
  <c r="R2477" i="1"/>
  <c r="Q2477" i="1"/>
  <c r="S2477" i="1" s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U2476" i="1"/>
  <c r="T2476" i="1"/>
  <c r="V2476" i="1" s="1"/>
  <c r="R2476" i="1"/>
  <c r="Q2476" i="1"/>
  <c r="S2476" i="1" s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R2475" i="1"/>
  <c r="Q2475" i="1"/>
  <c r="S2475" i="1" s="1"/>
  <c r="P2475" i="1"/>
  <c r="AB2475" i="1" s="1"/>
  <c r="O2475" i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U2474" i="1"/>
  <c r="T2474" i="1"/>
  <c r="V2474" i="1" s="1"/>
  <c r="S2474" i="1"/>
  <c r="R2474" i="1"/>
  <c r="Q2474" i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V2473" i="1"/>
  <c r="U2473" i="1"/>
  <c r="T2473" i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Y2472" i="1"/>
  <c r="Z2472" i="1" s="1"/>
  <c r="X2472" i="1"/>
  <c r="W2472" i="1"/>
  <c r="U2472" i="1"/>
  <c r="T2472" i="1"/>
  <c r="V2472" i="1" s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H2472" i="1"/>
  <c r="AB2472" i="1" s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R2471" i="1"/>
  <c r="Q2471" i="1"/>
  <c r="S2471" i="1" s="1"/>
  <c r="P2471" i="1"/>
  <c r="O2471" i="1"/>
  <c r="N2471" i="1"/>
  <c r="L2471" i="1"/>
  <c r="K2471" i="1"/>
  <c r="M2471" i="1" s="1"/>
  <c r="AB2471" i="1" s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U2470" i="1"/>
  <c r="T2470" i="1"/>
  <c r="V2470" i="1" s="1"/>
  <c r="S2470" i="1"/>
  <c r="R2470" i="1"/>
  <c r="Q2470" i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V2469" i="1"/>
  <c r="U2469" i="1"/>
  <c r="T2469" i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/>
  <c r="AA2468" i="1"/>
  <c r="Y2468" i="1"/>
  <c r="Z2468" i="1" s="1"/>
  <c r="X2468" i="1"/>
  <c r="W2468" i="1"/>
  <c r="U2468" i="1"/>
  <c r="T2468" i="1"/>
  <c r="V2468" i="1" s="1"/>
  <c r="R2468" i="1"/>
  <c r="Q2468" i="1"/>
  <c r="S2468" i="1" s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T2467" i="1"/>
  <c r="V2467" i="1" s="1"/>
  <c r="R2467" i="1"/>
  <c r="Q2467" i="1"/>
  <c r="S2467" i="1" s="1"/>
  <c r="AB2467" i="1" s="1"/>
  <c r="P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T2466" i="1"/>
  <c r="V2466" i="1" s="1"/>
  <c r="S2466" i="1"/>
  <c r="R2466" i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V2465" i="1"/>
  <c r="U2465" i="1"/>
  <c r="T2465" i="1"/>
  <c r="R2465" i="1"/>
  <c r="Q2465" i="1"/>
  <c r="S2465" i="1" s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Y2464" i="1"/>
  <c r="Z2464" i="1" s="1"/>
  <c r="X2464" i="1"/>
  <c r="W2464" i="1"/>
  <c r="U2464" i="1"/>
  <c r="T2464" i="1"/>
  <c r="V2464" i="1" s="1"/>
  <c r="R2464" i="1"/>
  <c r="Q2464" i="1"/>
  <c r="S2464" i="1" s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V2463" i="1" s="1"/>
  <c r="R2463" i="1"/>
  <c r="Q2463" i="1"/>
  <c r="S2463" i="1" s="1"/>
  <c r="P2463" i="1"/>
  <c r="AB2463" i="1" s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U2462" i="1"/>
  <c r="T2462" i="1"/>
  <c r="V2462" i="1" s="1"/>
  <c r="S2462" i="1"/>
  <c r="R2462" i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V2461" i="1"/>
  <c r="U2461" i="1"/>
  <c r="T2461" i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Z2460" i="1" s="1"/>
  <c r="X2460" i="1"/>
  <c r="W2460" i="1"/>
  <c r="U2460" i="1"/>
  <c r="T2460" i="1"/>
  <c r="V2460" i="1" s="1"/>
  <c r="R2460" i="1"/>
  <c r="Q2460" i="1"/>
  <c r="S2460" i="1" s="1"/>
  <c r="O2460" i="1"/>
  <c r="N2460" i="1"/>
  <c r="P2460" i="1" s="1"/>
  <c r="M2460" i="1"/>
  <c r="L2460" i="1"/>
  <c r="K2460" i="1"/>
  <c r="J2460" i="1"/>
  <c r="I2460" i="1"/>
  <c r="H2460" i="1"/>
  <c r="AB2460" i="1" s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T2459" i="1"/>
  <c r="V2459" i="1" s="1"/>
  <c r="R2459" i="1"/>
  <c r="Q2459" i="1"/>
  <c r="S2459" i="1" s="1"/>
  <c r="P2459" i="1"/>
  <c r="O2459" i="1"/>
  <c r="N2459" i="1"/>
  <c r="L2459" i="1"/>
  <c r="K2459" i="1"/>
  <c r="M2459" i="1" s="1"/>
  <c r="AB2459" i="1" s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U2458" i="1"/>
  <c r="T2458" i="1"/>
  <c r="V2458" i="1" s="1"/>
  <c r="S2458" i="1"/>
  <c r="R2458" i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V2457" i="1"/>
  <c r="U2457" i="1"/>
  <c r="T2457" i="1"/>
  <c r="R2457" i="1"/>
  <c r="Q2457" i="1"/>
  <c r="S2457" i="1" s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Y2456" i="1"/>
  <c r="Z2456" i="1" s="1"/>
  <c r="X2456" i="1"/>
  <c r="W2456" i="1"/>
  <c r="U2456" i="1"/>
  <c r="T2456" i="1"/>
  <c r="V2456" i="1" s="1"/>
  <c r="R2456" i="1"/>
  <c r="Q2456" i="1"/>
  <c r="S2456" i="1" s="1"/>
  <c r="O2456" i="1"/>
  <c r="N2456" i="1"/>
  <c r="P2456" i="1" s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U2455" i="1"/>
  <c r="T2455" i="1"/>
  <c r="V2455" i="1" s="1"/>
  <c r="R2455" i="1"/>
  <c r="Q2455" i="1"/>
  <c r="S2455" i="1" s="1"/>
  <c r="AB2455" i="1" s="1"/>
  <c r="P2455" i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U2454" i="1"/>
  <c r="T2454" i="1"/>
  <c r="V2454" i="1" s="1"/>
  <c r="S2454" i="1"/>
  <c r="R2454" i="1"/>
  <c r="Q2454" i="1"/>
  <c r="O2454" i="1"/>
  <c r="N2454" i="1"/>
  <c r="P2454" i="1" s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V2453" i="1"/>
  <c r="U2453" i="1"/>
  <c r="T2453" i="1"/>
  <c r="R2453" i="1"/>
  <c r="Q2453" i="1"/>
  <c r="S2453" i="1" s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Y2452" i="1"/>
  <c r="Z2452" i="1" s="1"/>
  <c r="X2452" i="1"/>
  <c r="W2452" i="1"/>
  <c r="U2452" i="1"/>
  <c r="T2452" i="1"/>
  <c r="V2452" i="1" s="1"/>
  <c r="R2452" i="1"/>
  <c r="Q2452" i="1"/>
  <c r="S2452" i="1" s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T2451" i="1"/>
  <c r="V2451" i="1" s="1"/>
  <c r="R2451" i="1"/>
  <c r="Q2451" i="1"/>
  <c r="S2451" i="1" s="1"/>
  <c r="P2451" i="1"/>
  <c r="AB2451" i="1" s="1"/>
  <c r="O2451" i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U2450" i="1"/>
  <c r="T2450" i="1"/>
  <c r="V2450" i="1" s="1"/>
  <c r="S2450" i="1"/>
  <c r="R2450" i="1"/>
  <c r="Q2450" i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V2449" i="1"/>
  <c r="U2449" i="1"/>
  <c r="T2449" i="1"/>
  <c r="R2449" i="1"/>
  <c r="Q2449" i="1"/>
  <c r="S2449" i="1" s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U2448" i="1"/>
  <c r="T2448" i="1"/>
  <c r="V2448" i="1" s="1"/>
  <c r="R2448" i="1"/>
  <c r="Q2448" i="1"/>
  <c r="S2448" i="1" s="1"/>
  <c r="O2448" i="1"/>
  <c r="N2448" i="1"/>
  <c r="P2448" i="1" s="1"/>
  <c r="M2448" i="1"/>
  <c r="L2448" i="1"/>
  <c r="K2448" i="1"/>
  <c r="J2448" i="1"/>
  <c r="I2448" i="1"/>
  <c r="H2448" i="1"/>
  <c r="AB2448" i="1" s="1"/>
  <c r="G2448" i="1"/>
  <c r="F2448" i="1"/>
  <c r="E2448" i="1"/>
  <c r="D2448" i="1"/>
  <c r="B2448" i="1"/>
  <c r="A2448" i="1"/>
  <c r="AA2447" i="1"/>
  <c r="Z2447" i="1"/>
  <c r="Y2447" i="1"/>
  <c r="X2447" i="1"/>
  <c r="W2447" i="1"/>
  <c r="U2447" i="1"/>
  <c r="T2447" i="1"/>
  <c r="V2447" i="1" s="1"/>
  <c r="R2447" i="1"/>
  <c r="Q2447" i="1"/>
  <c r="S2447" i="1" s="1"/>
  <c r="P2447" i="1"/>
  <c r="O2447" i="1"/>
  <c r="N2447" i="1"/>
  <c r="L2447" i="1"/>
  <c r="K2447" i="1"/>
  <c r="M2447" i="1" s="1"/>
  <c r="AB2447" i="1" s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U2446" i="1"/>
  <c r="T2446" i="1"/>
  <c r="V2446" i="1" s="1"/>
  <c r="S2446" i="1"/>
  <c r="R2446" i="1"/>
  <c r="Q2446" i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V2445" i="1"/>
  <c r="U2445" i="1"/>
  <c r="T2445" i="1"/>
  <c r="R2445" i="1"/>
  <c r="Q2445" i="1"/>
  <c r="S2445" i="1" s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Y2444" i="1"/>
  <c r="Z2444" i="1" s="1"/>
  <c r="X2444" i="1"/>
  <c r="W2444" i="1"/>
  <c r="U2444" i="1"/>
  <c r="T2444" i="1"/>
  <c r="V2444" i="1" s="1"/>
  <c r="R2444" i="1"/>
  <c r="Q2444" i="1"/>
  <c r="S2444" i="1" s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T2443" i="1"/>
  <c r="V2443" i="1" s="1"/>
  <c r="R2443" i="1"/>
  <c r="Q2443" i="1"/>
  <c r="S2443" i="1" s="1"/>
  <c r="AB2443" i="1" s="1"/>
  <c r="P2443" i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T2442" i="1"/>
  <c r="V2442" i="1" s="1"/>
  <c r="S2442" i="1"/>
  <c r="R2442" i="1"/>
  <c r="Q2442" i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V2441" i="1"/>
  <c r="U2441" i="1"/>
  <c r="T2441" i="1"/>
  <c r="R2441" i="1"/>
  <c r="Q2441" i="1"/>
  <c r="S2441" i="1" s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Y2440" i="1"/>
  <c r="Z2440" i="1" s="1"/>
  <c r="X2440" i="1"/>
  <c r="W2440" i="1"/>
  <c r="U2440" i="1"/>
  <c r="T2440" i="1"/>
  <c r="V2440" i="1" s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R2439" i="1"/>
  <c r="Q2439" i="1"/>
  <c r="S2439" i="1" s="1"/>
  <c r="P2439" i="1"/>
  <c r="AB2439" i="1" s="1"/>
  <c r="O2439" i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U2438" i="1"/>
  <c r="T2438" i="1"/>
  <c r="V2438" i="1" s="1"/>
  <c r="S2438" i="1"/>
  <c r="R2438" i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V2437" i="1"/>
  <c r="U2437" i="1"/>
  <c r="T2437" i="1"/>
  <c r="R2437" i="1"/>
  <c r="Q2437" i="1"/>
  <c r="S2437" i="1" s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T2436" i="1"/>
  <c r="V2436" i="1" s="1"/>
  <c r="R2436" i="1"/>
  <c r="Q2436" i="1"/>
  <c r="S2436" i="1" s="1"/>
  <c r="O2436" i="1"/>
  <c r="N2436" i="1"/>
  <c r="P2436" i="1" s="1"/>
  <c r="M2436" i="1"/>
  <c r="L2436" i="1"/>
  <c r="K2436" i="1"/>
  <c r="J2436" i="1"/>
  <c r="I2436" i="1"/>
  <c r="H2436" i="1"/>
  <c r="AB2436" i="1" s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T2435" i="1"/>
  <c r="V2435" i="1" s="1"/>
  <c r="R2435" i="1"/>
  <c r="Q2435" i="1"/>
  <c r="S2435" i="1" s="1"/>
  <c r="P2435" i="1"/>
  <c r="O2435" i="1"/>
  <c r="N2435" i="1"/>
  <c r="L2435" i="1"/>
  <c r="K2435" i="1"/>
  <c r="M2435" i="1" s="1"/>
  <c r="AB2435" i="1" s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U2434" i="1"/>
  <c r="T2434" i="1"/>
  <c r="V2434" i="1" s="1"/>
  <c r="S2434" i="1"/>
  <c r="R2434" i="1"/>
  <c r="Q2434" i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V2433" i="1"/>
  <c r="U2433" i="1"/>
  <c r="T2433" i="1"/>
  <c r="R2433" i="1"/>
  <c r="Q2433" i="1"/>
  <c r="S2433" i="1" s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Y2432" i="1"/>
  <c r="Z2432" i="1" s="1"/>
  <c r="X2432" i="1"/>
  <c r="W2432" i="1"/>
  <c r="U2432" i="1"/>
  <c r="T2432" i="1"/>
  <c r="V2432" i="1" s="1"/>
  <c r="R2432" i="1"/>
  <c r="Q2432" i="1"/>
  <c r="S2432" i="1" s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U2431" i="1"/>
  <c r="T2431" i="1"/>
  <c r="V2431" i="1" s="1"/>
  <c r="R2431" i="1"/>
  <c r="Q2431" i="1"/>
  <c r="S2431" i="1" s="1"/>
  <c r="AB2431" i="1" s="1"/>
  <c r="P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U2430" i="1"/>
  <c r="T2430" i="1"/>
  <c r="V2430" i="1" s="1"/>
  <c r="S2430" i="1"/>
  <c r="R2430" i="1"/>
  <c r="Q2430" i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V2429" i="1"/>
  <c r="U2429" i="1"/>
  <c r="T2429" i="1"/>
  <c r="R2429" i="1"/>
  <c r="Q2429" i="1"/>
  <c r="S2429" i="1" s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T2428" i="1"/>
  <c r="V2428" i="1" s="1"/>
  <c r="R2428" i="1"/>
  <c r="Q2428" i="1"/>
  <c r="S2428" i="1" s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V2427" i="1" s="1"/>
  <c r="AB2427" i="1" s="1"/>
  <c r="R2427" i="1"/>
  <c r="Q2427" i="1"/>
  <c r="S2427" i="1" s="1"/>
  <c r="P2427" i="1"/>
  <c r="O2427" i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U2426" i="1"/>
  <c r="T2426" i="1"/>
  <c r="V2426" i="1" s="1"/>
  <c r="S2426" i="1"/>
  <c r="R2426" i="1"/>
  <c r="Q2426" i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V2425" i="1"/>
  <c r="U2425" i="1"/>
  <c r="T2425" i="1"/>
  <c r="R2425" i="1"/>
  <c r="Q2425" i="1"/>
  <c r="S2425" i="1" s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Z2424" i="1" s="1"/>
  <c r="X2424" i="1"/>
  <c r="W2424" i="1"/>
  <c r="U2424" i="1"/>
  <c r="T2424" i="1"/>
  <c r="V2424" i="1" s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AB2424" i="1" s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T2423" i="1"/>
  <c r="V2423" i="1" s="1"/>
  <c r="R2423" i="1"/>
  <c r="Q2423" i="1"/>
  <c r="S2423" i="1" s="1"/>
  <c r="P2423" i="1"/>
  <c r="O2423" i="1"/>
  <c r="N2423" i="1"/>
  <c r="L2423" i="1"/>
  <c r="K2423" i="1"/>
  <c r="M2423" i="1" s="1"/>
  <c r="AB2423" i="1" s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T2422" i="1"/>
  <c r="V2422" i="1" s="1"/>
  <c r="S2422" i="1"/>
  <c r="R2422" i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V2421" i="1"/>
  <c r="U2421" i="1"/>
  <c r="T2421" i="1"/>
  <c r="R2421" i="1"/>
  <c r="Q2421" i="1"/>
  <c r="S2421" i="1" s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Y2420" i="1"/>
  <c r="Z2420" i="1" s="1"/>
  <c r="X2420" i="1"/>
  <c r="W2420" i="1"/>
  <c r="U2420" i="1"/>
  <c r="T2420" i="1"/>
  <c r="V2420" i="1" s="1"/>
  <c r="R2420" i="1"/>
  <c r="Q2420" i="1"/>
  <c r="S2420" i="1" s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U2419" i="1"/>
  <c r="T2419" i="1"/>
  <c r="V2419" i="1" s="1"/>
  <c r="R2419" i="1"/>
  <c r="Q2419" i="1"/>
  <c r="S2419" i="1" s="1"/>
  <c r="AB2419" i="1" s="1"/>
  <c r="P2419" i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T2418" i="1"/>
  <c r="V2418" i="1" s="1"/>
  <c r="S2418" i="1"/>
  <c r="R2418" i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V2417" i="1"/>
  <c r="U2417" i="1"/>
  <c r="T2417" i="1"/>
  <c r="R2417" i="1"/>
  <c r="Q2417" i="1"/>
  <c r="S2417" i="1" s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Y2416" i="1"/>
  <c r="Z2416" i="1" s="1"/>
  <c r="X2416" i="1"/>
  <c r="W2416" i="1"/>
  <c r="U2416" i="1"/>
  <c r="T2416" i="1"/>
  <c r="V2416" i="1" s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T2415" i="1"/>
  <c r="V2415" i="1" s="1"/>
  <c r="AB2415" i="1" s="1"/>
  <c r="R2415" i="1"/>
  <c r="Q2415" i="1"/>
  <c r="S2415" i="1" s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U2414" i="1"/>
  <c r="T2414" i="1"/>
  <c r="V2414" i="1" s="1"/>
  <c r="S2414" i="1"/>
  <c r="R2414" i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V2413" i="1"/>
  <c r="U2413" i="1"/>
  <c r="T2413" i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Y2412" i="1"/>
  <c r="Z2412" i="1" s="1"/>
  <c r="X2412" i="1"/>
  <c r="W2412" i="1"/>
  <c r="U2412" i="1"/>
  <c r="T2412" i="1"/>
  <c r="V2412" i="1" s="1"/>
  <c r="R2412" i="1"/>
  <c r="Q2412" i="1"/>
  <c r="S2412" i="1" s="1"/>
  <c r="O2412" i="1"/>
  <c r="N2412" i="1"/>
  <c r="P2412" i="1" s="1"/>
  <c r="M2412" i="1"/>
  <c r="L2412" i="1"/>
  <c r="K2412" i="1"/>
  <c r="J2412" i="1"/>
  <c r="I2412" i="1"/>
  <c r="H2412" i="1"/>
  <c r="AB2412" i="1" s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T2411" i="1"/>
  <c r="V2411" i="1" s="1"/>
  <c r="R2411" i="1"/>
  <c r="Q2411" i="1"/>
  <c r="S2411" i="1" s="1"/>
  <c r="P2411" i="1"/>
  <c r="O2411" i="1"/>
  <c r="N2411" i="1"/>
  <c r="L2411" i="1"/>
  <c r="K2411" i="1"/>
  <c r="M2411" i="1" s="1"/>
  <c r="AB2411" i="1" s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U2410" i="1"/>
  <c r="T2410" i="1"/>
  <c r="V2410" i="1" s="1"/>
  <c r="S2410" i="1"/>
  <c r="R2410" i="1"/>
  <c r="Q2410" i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V2409" i="1"/>
  <c r="U2409" i="1"/>
  <c r="T2409" i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Y2408" i="1"/>
  <c r="Z2408" i="1" s="1"/>
  <c r="X2408" i="1"/>
  <c r="W2408" i="1"/>
  <c r="U2408" i="1"/>
  <c r="T2408" i="1"/>
  <c r="V2408" i="1" s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V2407" i="1" s="1"/>
  <c r="R2407" i="1"/>
  <c r="Q2407" i="1"/>
  <c r="S2407" i="1" s="1"/>
  <c r="AB2407" i="1" s="1"/>
  <c r="P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U2406" i="1"/>
  <c r="T2406" i="1"/>
  <c r="V2406" i="1" s="1"/>
  <c r="S2406" i="1"/>
  <c r="R2406" i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V2405" i="1"/>
  <c r="U2405" i="1"/>
  <c r="T2405" i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T2404" i="1"/>
  <c r="V2404" i="1" s="1"/>
  <c r="R2404" i="1"/>
  <c r="Q2404" i="1"/>
  <c r="S2404" i="1" s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B2403" i="1"/>
  <c r="AA2403" i="1"/>
  <c r="Z2403" i="1"/>
  <c r="Y2403" i="1"/>
  <c r="X2403" i="1"/>
  <c r="W2403" i="1"/>
  <c r="U2403" i="1"/>
  <c r="T2403" i="1"/>
  <c r="V2403" i="1" s="1"/>
  <c r="R2403" i="1"/>
  <c r="Q2403" i="1"/>
  <c r="S2403" i="1" s="1"/>
  <c r="P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U2402" i="1"/>
  <c r="T2402" i="1"/>
  <c r="V2402" i="1" s="1"/>
  <c r="S2402" i="1"/>
  <c r="R2402" i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V2401" i="1"/>
  <c r="U2401" i="1"/>
  <c r="T2401" i="1"/>
  <c r="R2401" i="1"/>
  <c r="Q2401" i="1"/>
  <c r="S2401" i="1" s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Y2400" i="1"/>
  <c r="Z2400" i="1" s="1"/>
  <c r="X2400" i="1"/>
  <c r="W2400" i="1"/>
  <c r="U2400" i="1"/>
  <c r="T2400" i="1"/>
  <c r="V2400" i="1" s="1"/>
  <c r="R2400" i="1"/>
  <c r="Q2400" i="1"/>
  <c r="S2400" i="1" s="1"/>
  <c r="O2400" i="1"/>
  <c r="N2400" i="1"/>
  <c r="P2400" i="1" s="1"/>
  <c r="M2400" i="1"/>
  <c r="L2400" i="1"/>
  <c r="K2400" i="1"/>
  <c r="J2400" i="1"/>
  <c r="I2400" i="1"/>
  <c r="H2400" i="1"/>
  <c r="AB2400" i="1" s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P2399" i="1"/>
  <c r="O2399" i="1"/>
  <c r="N2399" i="1"/>
  <c r="L2399" i="1"/>
  <c r="K2399" i="1"/>
  <c r="M2399" i="1" s="1"/>
  <c r="AB2399" i="1" s="1"/>
  <c r="J2399" i="1"/>
  <c r="I2399" i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U2398" i="1"/>
  <c r="T2398" i="1"/>
  <c r="V2398" i="1" s="1"/>
  <c r="S2398" i="1"/>
  <c r="R2398" i="1"/>
  <c r="Q2398" i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V2397" i="1"/>
  <c r="U2397" i="1"/>
  <c r="T2397" i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Y2396" i="1"/>
  <c r="Z2396" i="1" s="1"/>
  <c r="X2396" i="1"/>
  <c r="W2396" i="1"/>
  <c r="U2396" i="1"/>
  <c r="T2396" i="1"/>
  <c r="V2396" i="1" s="1"/>
  <c r="R2396" i="1"/>
  <c r="Q2396" i="1"/>
  <c r="S2396" i="1" s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R2395" i="1"/>
  <c r="Q2395" i="1"/>
  <c r="S2395" i="1" s="1"/>
  <c r="AB2395" i="1" s="1"/>
  <c r="P2395" i="1"/>
  <c r="O2395" i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S2394" i="1"/>
  <c r="R2394" i="1"/>
  <c r="Q2394" i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V2393" i="1"/>
  <c r="U2393" i="1"/>
  <c r="T2393" i="1"/>
  <c r="R2393" i="1"/>
  <c r="Q2393" i="1"/>
  <c r="S2393" i="1" s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Z2392" i="1" s="1"/>
  <c r="X2392" i="1"/>
  <c r="W2392" i="1"/>
  <c r="U2392" i="1"/>
  <c r="T2392" i="1"/>
  <c r="V2392" i="1" s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Z2391" i="1"/>
  <c r="Y2391" i="1"/>
  <c r="X2391" i="1"/>
  <c r="W2391" i="1"/>
  <c r="U2391" i="1"/>
  <c r="T2391" i="1"/>
  <c r="V2391" i="1" s="1"/>
  <c r="AB2391" i="1" s="1"/>
  <c r="R2391" i="1"/>
  <c r="Q2391" i="1"/>
  <c r="S2391" i="1" s="1"/>
  <c r="P2391" i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U2390" i="1"/>
  <c r="T2390" i="1"/>
  <c r="V2390" i="1" s="1"/>
  <c r="S2390" i="1"/>
  <c r="R2390" i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V2389" i="1"/>
  <c r="U2389" i="1"/>
  <c r="T2389" i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T2388" i="1"/>
  <c r="V2388" i="1" s="1"/>
  <c r="R2388" i="1"/>
  <c r="Q2388" i="1"/>
  <c r="S2388" i="1" s="1"/>
  <c r="O2388" i="1"/>
  <c r="N2388" i="1"/>
  <c r="P2388" i="1" s="1"/>
  <c r="M2388" i="1"/>
  <c r="L2388" i="1"/>
  <c r="K2388" i="1"/>
  <c r="J2388" i="1"/>
  <c r="I2388" i="1"/>
  <c r="H2388" i="1"/>
  <c r="AB2388" i="1" s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T2387" i="1"/>
  <c r="V2387" i="1" s="1"/>
  <c r="R2387" i="1"/>
  <c r="Q2387" i="1"/>
  <c r="S2387" i="1" s="1"/>
  <c r="P2387" i="1"/>
  <c r="O2387" i="1"/>
  <c r="N2387" i="1"/>
  <c r="L2387" i="1"/>
  <c r="K2387" i="1"/>
  <c r="M2387" i="1" s="1"/>
  <c r="AB2387" i="1" s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T2386" i="1"/>
  <c r="V2386" i="1" s="1"/>
  <c r="S2386" i="1"/>
  <c r="R2386" i="1"/>
  <c r="Q2386" i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V2385" i="1"/>
  <c r="U2385" i="1"/>
  <c r="T2385" i="1"/>
  <c r="R2385" i="1"/>
  <c r="Q2385" i="1"/>
  <c r="S2385" i="1" s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Z2384" i="1" s="1"/>
  <c r="X2384" i="1"/>
  <c r="W2384" i="1"/>
  <c r="U2384" i="1"/>
  <c r="T2384" i="1"/>
  <c r="V2384" i="1" s="1"/>
  <c r="R2384" i="1"/>
  <c r="Q2384" i="1"/>
  <c r="S2384" i="1" s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AB2383" i="1" s="1"/>
  <c r="P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U2382" i="1"/>
  <c r="T2382" i="1"/>
  <c r="V2382" i="1" s="1"/>
  <c r="S2382" i="1"/>
  <c r="R2382" i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V2381" i="1"/>
  <c r="U2381" i="1"/>
  <c r="T2381" i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Y2380" i="1"/>
  <c r="Z2380" i="1" s="1"/>
  <c r="X2380" i="1"/>
  <c r="W2380" i="1"/>
  <c r="U2380" i="1"/>
  <c r="T2380" i="1"/>
  <c r="V2380" i="1" s="1"/>
  <c r="R2380" i="1"/>
  <c r="Q2380" i="1"/>
  <c r="S2380" i="1" s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T2379" i="1"/>
  <c r="V2379" i="1" s="1"/>
  <c r="R2379" i="1"/>
  <c r="Q2379" i="1"/>
  <c r="S2379" i="1" s="1"/>
  <c r="P2379" i="1"/>
  <c r="O2379" i="1"/>
  <c r="N2379" i="1"/>
  <c r="L2379" i="1"/>
  <c r="K2379" i="1"/>
  <c r="M2379" i="1" s="1"/>
  <c r="J2379" i="1"/>
  <c r="I2379" i="1"/>
  <c r="H2379" i="1"/>
  <c r="AB2379" i="1" s="1"/>
  <c r="G2379" i="1"/>
  <c r="F2379" i="1"/>
  <c r="E2379" i="1"/>
  <c r="D2379" i="1"/>
  <c r="B2379" i="1"/>
  <c r="A2379" i="1"/>
  <c r="AA2378" i="1"/>
  <c r="Z2378" i="1"/>
  <c r="Y2378" i="1"/>
  <c r="X2378" i="1"/>
  <c r="W2378" i="1"/>
  <c r="U2378" i="1"/>
  <c r="T2378" i="1"/>
  <c r="V2378" i="1" s="1"/>
  <c r="S2378" i="1"/>
  <c r="R2378" i="1"/>
  <c r="Q2378" i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V2377" i="1"/>
  <c r="U2377" i="1"/>
  <c r="T2377" i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Z2376" i="1" s="1"/>
  <c r="X2376" i="1"/>
  <c r="W2376" i="1"/>
  <c r="U2376" i="1"/>
  <c r="T2376" i="1"/>
  <c r="V2376" i="1" s="1"/>
  <c r="R2376" i="1"/>
  <c r="Q2376" i="1"/>
  <c r="S2376" i="1" s="1"/>
  <c r="O2376" i="1"/>
  <c r="N2376" i="1"/>
  <c r="P2376" i="1" s="1"/>
  <c r="M2376" i="1"/>
  <c r="L2376" i="1"/>
  <c r="K2376" i="1"/>
  <c r="J2376" i="1"/>
  <c r="I2376" i="1"/>
  <c r="H2376" i="1"/>
  <c r="AB2376" i="1" s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V2375" i="1" s="1"/>
  <c r="R2375" i="1"/>
  <c r="Q2375" i="1"/>
  <c r="S2375" i="1" s="1"/>
  <c r="P2375" i="1"/>
  <c r="O2375" i="1"/>
  <c r="N2375" i="1"/>
  <c r="L2375" i="1"/>
  <c r="K2375" i="1"/>
  <c r="M2375" i="1" s="1"/>
  <c r="J2375" i="1"/>
  <c r="I2375" i="1"/>
  <c r="H2375" i="1"/>
  <c r="AB2375" i="1" s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T2374" i="1"/>
  <c r="V2374" i="1" s="1"/>
  <c r="S2374" i="1"/>
  <c r="R2374" i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V2373" i="1"/>
  <c r="U2373" i="1"/>
  <c r="T2373" i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T2372" i="1"/>
  <c r="V2372" i="1" s="1"/>
  <c r="R2372" i="1"/>
  <c r="Q2372" i="1"/>
  <c r="S2372" i="1" s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U2370" i="1"/>
  <c r="T2370" i="1"/>
  <c r="V2370" i="1" s="1"/>
  <c r="R2370" i="1"/>
  <c r="Q2370" i="1"/>
  <c r="S2370" i="1" s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Y2368" i="1"/>
  <c r="Z2368" i="1" s="1"/>
  <c r="X2368" i="1"/>
  <c r="W2368" i="1"/>
  <c r="U2368" i="1"/>
  <c r="T2368" i="1"/>
  <c r="V2368" i="1" s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V2367" i="1" s="1"/>
  <c r="R2367" i="1"/>
  <c r="Q2367" i="1"/>
  <c r="S2367" i="1" s="1"/>
  <c r="P2367" i="1"/>
  <c r="O2367" i="1"/>
  <c r="N2367" i="1"/>
  <c r="L2367" i="1"/>
  <c r="K2367" i="1"/>
  <c r="M2367" i="1" s="1"/>
  <c r="J2367" i="1"/>
  <c r="I2367" i="1"/>
  <c r="H2367" i="1"/>
  <c r="AB2367" i="1" s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T2366" i="1"/>
  <c r="V2366" i="1" s="1"/>
  <c r="S2366" i="1"/>
  <c r="R2366" i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V2365" i="1"/>
  <c r="U2365" i="1"/>
  <c r="T2365" i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R2363" i="1"/>
  <c r="Q2363" i="1"/>
  <c r="S2363" i="1" s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U2362" i="1"/>
  <c r="T2362" i="1"/>
  <c r="V2362" i="1" s="1"/>
  <c r="S2362" i="1"/>
  <c r="R2362" i="1"/>
  <c r="Q2362" i="1"/>
  <c r="O2362" i="1"/>
  <c r="N2362" i="1"/>
  <c r="P2362" i="1" s="1"/>
  <c r="L2362" i="1"/>
  <c r="K2362" i="1"/>
  <c r="M2362" i="1" s="1"/>
  <c r="J2362" i="1"/>
  <c r="I2362" i="1"/>
  <c r="H2362" i="1"/>
  <c r="AB2362" i="1" s="1"/>
  <c r="G2362" i="1"/>
  <c r="F2362" i="1"/>
  <c r="E2362" i="1"/>
  <c r="D2362" i="1"/>
  <c r="B2362" i="1"/>
  <c r="A2362" i="1"/>
  <c r="AA2361" i="1"/>
  <c r="Z2361" i="1"/>
  <c r="Y2361" i="1"/>
  <c r="X2361" i="1"/>
  <c r="W2361" i="1"/>
  <c r="V2361" i="1"/>
  <c r="U2361" i="1"/>
  <c r="T2361" i="1"/>
  <c r="R2361" i="1"/>
  <c r="Q2361" i="1"/>
  <c r="S2361" i="1" s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Z2360" i="1" s="1"/>
  <c r="X2360" i="1"/>
  <c r="W2360" i="1"/>
  <c r="U2360" i="1"/>
  <c r="T2360" i="1"/>
  <c r="V2360" i="1" s="1"/>
  <c r="R2360" i="1"/>
  <c r="Q2360" i="1"/>
  <c r="S2360" i="1" s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R2359" i="1"/>
  <c r="Q2359" i="1"/>
  <c r="S2359" i="1" s="1"/>
  <c r="P2359" i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U2358" i="1"/>
  <c r="T2358" i="1"/>
  <c r="V2358" i="1" s="1"/>
  <c r="S2358" i="1"/>
  <c r="R2358" i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T2355" i="1"/>
  <c r="V2355" i="1" s="1"/>
  <c r="R2355" i="1"/>
  <c r="Q2355" i="1"/>
  <c r="S2355" i="1" s="1"/>
  <c r="P2355" i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T2354" i="1"/>
  <c r="V2354" i="1" s="1"/>
  <c r="S2354" i="1"/>
  <c r="R2354" i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V2353" i="1"/>
  <c r="U2353" i="1"/>
  <c r="T2353" i="1"/>
  <c r="R2353" i="1"/>
  <c r="Q2353" i="1"/>
  <c r="S2353" i="1" s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Y2352" i="1"/>
  <c r="Z2352" i="1" s="1"/>
  <c r="X2352" i="1"/>
  <c r="W2352" i="1"/>
  <c r="U2352" i="1"/>
  <c r="T2352" i="1"/>
  <c r="V2352" i="1" s="1"/>
  <c r="R2352" i="1"/>
  <c r="Q2352" i="1"/>
  <c r="S2352" i="1" s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T2351" i="1"/>
  <c r="V2351" i="1" s="1"/>
  <c r="R2351" i="1"/>
  <c r="Q2351" i="1"/>
  <c r="S2351" i="1" s="1"/>
  <c r="O2351" i="1"/>
  <c r="N2351" i="1"/>
  <c r="P2351" i="1" s="1"/>
  <c r="L2351" i="1"/>
  <c r="K2351" i="1"/>
  <c r="M2351" i="1" s="1"/>
  <c r="J2351" i="1"/>
  <c r="I2351" i="1"/>
  <c r="H2351" i="1"/>
  <c r="AB2351" i="1" s="1"/>
  <c r="G2351" i="1"/>
  <c r="F2351" i="1"/>
  <c r="E2351" i="1"/>
  <c r="D2351" i="1"/>
  <c r="B2351" i="1"/>
  <c r="A2351" i="1"/>
  <c r="AA2350" i="1"/>
  <c r="Z2350" i="1"/>
  <c r="Y2350" i="1"/>
  <c r="X2350" i="1"/>
  <c r="W2350" i="1"/>
  <c r="U2350" i="1"/>
  <c r="T2350" i="1"/>
  <c r="V2350" i="1" s="1"/>
  <c r="S2350" i="1"/>
  <c r="R2350" i="1"/>
  <c r="Q2350" i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V2349" i="1"/>
  <c r="U2349" i="1"/>
  <c r="T2349" i="1"/>
  <c r="R2349" i="1"/>
  <c r="Q2349" i="1"/>
  <c r="S2349" i="1" s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T2346" i="1"/>
  <c r="V2346" i="1" s="1"/>
  <c r="S2346" i="1"/>
  <c r="R2346" i="1"/>
  <c r="Q2346" i="1"/>
  <c r="O2346" i="1"/>
  <c r="N2346" i="1"/>
  <c r="P2346" i="1" s="1"/>
  <c r="L2346" i="1"/>
  <c r="K2346" i="1"/>
  <c r="M2346" i="1" s="1"/>
  <c r="J2346" i="1"/>
  <c r="I2346" i="1"/>
  <c r="H2346" i="1"/>
  <c r="AB2346" i="1" s="1"/>
  <c r="G2346" i="1"/>
  <c r="F2346" i="1"/>
  <c r="E2346" i="1"/>
  <c r="D2346" i="1"/>
  <c r="B2346" i="1"/>
  <c r="A2346" i="1"/>
  <c r="AA2345" i="1"/>
  <c r="Z2345" i="1"/>
  <c r="Y2345" i="1"/>
  <c r="X2345" i="1"/>
  <c r="W2345" i="1"/>
  <c r="V2345" i="1"/>
  <c r="U2345" i="1"/>
  <c r="T2345" i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V2343" i="1" s="1"/>
  <c r="R2343" i="1"/>
  <c r="Q2343" i="1"/>
  <c r="S2343" i="1" s="1"/>
  <c r="P2343" i="1"/>
  <c r="O2343" i="1"/>
  <c r="N2343" i="1"/>
  <c r="L2343" i="1"/>
  <c r="K2343" i="1"/>
  <c r="M2343" i="1" s="1"/>
  <c r="J2343" i="1"/>
  <c r="I2343" i="1"/>
  <c r="H2343" i="1"/>
  <c r="AB2343" i="1" s="1"/>
  <c r="G2343" i="1"/>
  <c r="F2343" i="1"/>
  <c r="E2343" i="1"/>
  <c r="D2343" i="1"/>
  <c r="B2343" i="1"/>
  <c r="A2343" i="1"/>
  <c r="AA2342" i="1"/>
  <c r="Z2342" i="1"/>
  <c r="Y2342" i="1"/>
  <c r="X2342" i="1"/>
  <c r="W2342" i="1"/>
  <c r="U2342" i="1"/>
  <c r="T2342" i="1"/>
  <c r="V2342" i="1" s="1"/>
  <c r="S2342" i="1"/>
  <c r="R2342" i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V2341" i="1"/>
  <c r="U2341" i="1"/>
  <c r="T2341" i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U2340" i="1"/>
  <c r="T2340" i="1"/>
  <c r="V2340" i="1" s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T2339" i="1"/>
  <c r="V2339" i="1" s="1"/>
  <c r="R2339" i="1"/>
  <c r="Q2339" i="1"/>
  <c r="S2339" i="1" s="1"/>
  <c r="P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U2338" i="1"/>
  <c r="T2338" i="1"/>
  <c r="V2338" i="1" s="1"/>
  <c r="S2338" i="1"/>
  <c r="R2338" i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V2337" i="1"/>
  <c r="U2337" i="1"/>
  <c r="T2337" i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Y2336" i="1"/>
  <c r="Z2336" i="1" s="1"/>
  <c r="X2336" i="1"/>
  <c r="W2336" i="1"/>
  <c r="U2336" i="1"/>
  <c r="T2336" i="1"/>
  <c r="V2336" i="1" s="1"/>
  <c r="R2336" i="1"/>
  <c r="Q2336" i="1"/>
  <c r="S2336" i="1" s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R2335" i="1"/>
  <c r="Q2335" i="1"/>
  <c r="S2335" i="1" s="1"/>
  <c r="O2335" i="1"/>
  <c r="N2335" i="1"/>
  <c r="P2335" i="1" s="1"/>
  <c r="L2335" i="1"/>
  <c r="K2335" i="1"/>
  <c r="M2335" i="1" s="1"/>
  <c r="J2335" i="1"/>
  <c r="I2335" i="1"/>
  <c r="H2335" i="1"/>
  <c r="AB2335" i="1" s="1"/>
  <c r="G2335" i="1"/>
  <c r="F2335" i="1"/>
  <c r="E2335" i="1"/>
  <c r="D2335" i="1"/>
  <c r="B2335" i="1"/>
  <c r="A2335" i="1"/>
  <c r="AA2334" i="1"/>
  <c r="Z2334" i="1"/>
  <c r="Y2334" i="1"/>
  <c r="X2334" i="1"/>
  <c r="W2334" i="1"/>
  <c r="U2334" i="1"/>
  <c r="T2334" i="1"/>
  <c r="V2334" i="1" s="1"/>
  <c r="S2334" i="1"/>
  <c r="R2334" i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V2333" i="1"/>
  <c r="U2333" i="1"/>
  <c r="T2333" i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K2331" i="1"/>
  <c r="M2331" i="1" s="1"/>
  <c r="J2331" i="1"/>
  <c r="I2331" i="1"/>
  <c r="H2331" i="1"/>
  <c r="AB2331" i="1" s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T2330" i="1"/>
  <c r="V2330" i="1" s="1"/>
  <c r="S2330" i="1"/>
  <c r="R2330" i="1"/>
  <c r="Q2330" i="1"/>
  <c r="O2330" i="1"/>
  <c r="N2330" i="1"/>
  <c r="P2330" i="1" s="1"/>
  <c r="L2330" i="1"/>
  <c r="K2330" i="1"/>
  <c r="M2330" i="1" s="1"/>
  <c r="J2330" i="1"/>
  <c r="I2330" i="1"/>
  <c r="H2330" i="1"/>
  <c r="AB2330" i="1" s="1"/>
  <c r="G2330" i="1"/>
  <c r="F2330" i="1"/>
  <c r="E2330" i="1"/>
  <c r="D2330" i="1"/>
  <c r="B2330" i="1"/>
  <c r="A2330" i="1"/>
  <c r="AA2329" i="1"/>
  <c r="Z2329" i="1"/>
  <c r="Y2329" i="1"/>
  <c r="X2329" i="1"/>
  <c r="W2329" i="1"/>
  <c r="V2329" i="1"/>
  <c r="U2329" i="1"/>
  <c r="T2329" i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R2327" i="1"/>
  <c r="Q2327" i="1"/>
  <c r="S2327" i="1" s="1"/>
  <c r="P2327" i="1"/>
  <c r="O2327" i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U2326" i="1"/>
  <c r="T2326" i="1"/>
  <c r="V2326" i="1" s="1"/>
  <c r="S2326" i="1"/>
  <c r="R2326" i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V2325" i="1"/>
  <c r="U2325" i="1"/>
  <c r="T2325" i="1"/>
  <c r="R2325" i="1"/>
  <c r="Q2325" i="1"/>
  <c r="S2325" i="1" s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R2324" i="1"/>
  <c r="Q2324" i="1"/>
  <c r="S2324" i="1" s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R2323" i="1"/>
  <c r="Q2323" i="1"/>
  <c r="S2323" i="1" s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V2322" i="1" s="1"/>
  <c r="S2322" i="1"/>
  <c r="R2322" i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V2321" i="1"/>
  <c r="U2321" i="1"/>
  <c r="T2321" i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Z2320" i="1" s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L2319" i="1"/>
  <c r="K2319" i="1"/>
  <c r="M2319" i="1" s="1"/>
  <c r="J2319" i="1"/>
  <c r="I2319" i="1"/>
  <c r="H2319" i="1"/>
  <c r="AB2319" i="1" s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V2318" i="1" s="1"/>
  <c r="S2318" i="1"/>
  <c r="R2318" i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V2317" i="1"/>
  <c r="U2317" i="1"/>
  <c r="T2317" i="1"/>
  <c r="R2317" i="1"/>
  <c r="Q2317" i="1"/>
  <c r="S2317" i="1" s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T2315" i="1"/>
  <c r="V2315" i="1" s="1"/>
  <c r="R2315" i="1"/>
  <c r="Q2315" i="1"/>
  <c r="S2315" i="1" s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T2314" i="1"/>
  <c r="V2314" i="1" s="1"/>
  <c r="S2314" i="1"/>
  <c r="R2314" i="1"/>
  <c r="Q2314" i="1"/>
  <c r="O2314" i="1"/>
  <c r="N2314" i="1"/>
  <c r="P2314" i="1" s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/>
  <c r="AA2313" i="1"/>
  <c r="Z2313" i="1"/>
  <c r="Y2313" i="1"/>
  <c r="X2313" i="1"/>
  <c r="W2313" i="1"/>
  <c r="V2313" i="1"/>
  <c r="U2313" i="1"/>
  <c r="T2313" i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R2311" i="1"/>
  <c r="Q2311" i="1"/>
  <c r="S2311" i="1" s="1"/>
  <c r="P2311" i="1"/>
  <c r="O2311" i="1"/>
  <c r="N2311" i="1"/>
  <c r="L2311" i="1"/>
  <c r="K2311" i="1"/>
  <c r="M2311" i="1" s="1"/>
  <c r="J2311" i="1"/>
  <c r="I2311" i="1"/>
  <c r="H2311" i="1"/>
  <c r="AB2311" i="1" s="1"/>
  <c r="G2311" i="1"/>
  <c r="F2311" i="1"/>
  <c r="E2311" i="1"/>
  <c r="D2311" i="1"/>
  <c r="B2311" i="1"/>
  <c r="A2311" i="1"/>
  <c r="AA2310" i="1"/>
  <c r="Z2310" i="1"/>
  <c r="Y2310" i="1"/>
  <c r="X2310" i="1"/>
  <c r="W2310" i="1"/>
  <c r="U2310" i="1"/>
  <c r="T2310" i="1"/>
  <c r="V2310" i="1" s="1"/>
  <c r="S2310" i="1"/>
  <c r="R2310" i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V2309" i="1"/>
  <c r="U2309" i="1"/>
  <c r="T2309" i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T2307" i="1"/>
  <c r="V2307" i="1" s="1"/>
  <c r="R2307" i="1"/>
  <c r="Q2307" i="1"/>
  <c r="S2307" i="1" s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V2306" i="1" s="1"/>
  <c r="S2306" i="1"/>
  <c r="R2306" i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V2305" i="1"/>
  <c r="U2305" i="1"/>
  <c r="T2305" i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Z2304" i="1" s="1"/>
  <c r="X2304" i="1"/>
  <c r="W2304" i="1"/>
  <c r="U2304" i="1"/>
  <c r="T2304" i="1"/>
  <c r="V2304" i="1" s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AB2303" i="1" s="1"/>
  <c r="G2303" i="1"/>
  <c r="F2303" i="1"/>
  <c r="E2303" i="1"/>
  <c r="D2303" i="1"/>
  <c r="B2303" i="1"/>
  <c r="A2303" i="1"/>
  <c r="AA2302" i="1"/>
  <c r="Z2302" i="1"/>
  <c r="Y2302" i="1"/>
  <c r="X2302" i="1"/>
  <c r="W2302" i="1"/>
  <c r="U2302" i="1"/>
  <c r="T2302" i="1"/>
  <c r="V2302" i="1" s="1"/>
  <c r="S2302" i="1"/>
  <c r="R2302" i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V2301" i="1"/>
  <c r="U2301" i="1"/>
  <c r="T2301" i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U2300" i="1"/>
  <c r="T2300" i="1"/>
  <c r="V2300" i="1" s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V2298" i="1" s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AB2298" i="1" s="1"/>
  <c r="G2298" i="1"/>
  <c r="F2298" i="1"/>
  <c r="E2298" i="1"/>
  <c r="D2298" i="1"/>
  <c r="B2298" i="1"/>
  <c r="A2298" i="1"/>
  <c r="AA2297" i="1"/>
  <c r="Z2297" i="1"/>
  <c r="Y2297" i="1"/>
  <c r="X2297" i="1"/>
  <c r="W2297" i="1"/>
  <c r="V2297" i="1"/>
  <c r="U2297" i="1"/>
  <c r="T2297" i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P2295" i="1"/>
  <c r="O2295" i="1"/>
  <c r="N2295" i="1"/>
  <c r="L2295" i="1"/>
  <c r="K2295" i="1"/>
  <c r="M2295" i="1" s="1"/>
  <c r="J2295" i="1"/>
  <c r="I2295" i="1"/>
  <c r="H2295" i="1"/>
  <c r="AB2295" i="1" s="1"/>
  <c r="G2295" i="1"/>
  <c r="F2295" i="1"/>
  <c r="E2295" i="1"/>
  <c r="D2295" i="1"/>
  <c r="B2295" i="1"/>
  <c r="A2295" i="1"/>
  <c r="AA2294" i="1"/>
  <c r="Z2294" i="1"/>
  <c r="Y2294" i="1"/>
  <c r="X2294" i="1"/>
  <c r="W2294" i="1"/>
  <c r="U2294" i="1"/>
  <c r="T2294" i="1"/>
  <c r="V2294" i="1" s="1"/>
  <c r="S2294" i="1"/>
  <c r="R2294" i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V2293" i="1"/>
  <c r="U2293" i="1"/>
  <c r="T2293" i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P2291" i="1"/>
  <c r="O2291" i="1"/>
  <c r="N2291" i="1"/>
  <c r="L2291" i="1"/>
  <c r="K2291" i="1"/>
  <c r="M2291" i="1" s="1"/>
  <c r="J2291" i="1"/>
  <c r="I2291" i="1"/>
  <c r="H2291" i="1"/>
  <c r="AB2291" i="1" s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T2290" i="1"/>
  <c r="V2290" i="1" s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V2289" i="1"/>
  <c r="U2289" i="1"/>
  <c r="T2289" i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U2288" i="1"/>
  <c r="T2288" i="1"/>
  <c r="V2288" i="1" s="1"/>
  <c r="R2288" i="1"/>
  <c r="Q2288" i="1"/>
  <c r="S2288" i="1" s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U2286" i="1"/>
  <c r="T2286" i="1"/>
  <c r="V2286" i="1" s="1"/>
  <c r="S2286" i="1"/>
  <c r="R2286" i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V2285" i="1"/>
  <c r="U2285" i="1"/>
  <c r="T2285" i="1"/>
  <c r="R2285" i="1"/>
  <c r="Q2285" i="1"/>
  <c r="S2285" i="1" s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AB2283" i="1" s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T2282" i="1"/>
  <c r="V2282" i="1" s="1"/>
  <c r="S2282" i="1"/>
  <c r="R2282" i="1"/>
  <c r="Q2282" i="1"/>
  <c r="O2282" i="1"/>
  <c r="N2282" i="1"/>
  <c r="P2282" i="1" s="1"/>
  <c r="L2282" i="1"/>
  <c r="K2282" i="1"/>
  <c r="M2282" i="1" s="1"/>
  <c r="J2282" i="1"/>
  <c r="I2282" i="1"/>
  <c r="H2282" i="1"/>
  <c r="AB2282" i="1" s="1"/>
  <c r="G2282" i="1"/>
  <c r="F2282" i="1"/>
  <c r="E2282" i="1"/>
  <c r="D2282" i="1"/>
  <c r="B2282" i="1"/>
  <c r="A2282" i="1"/>
  <c r="AA2281" i="1"/>
  <c r="Z2281" i="1"/>
  <c r="Y2281" i="1"/>
  <c r="X2281" i="1"/>
  <c r="W2281" i="1"/>
  <c r="V2281" i="1"/>
  <c r="U2281" i="1"/>
  <c r="T2281" i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T2280" i="1"/>
  <c r="V2280" i="1" s="1"/>
  <c r="R2280" i="1"/>
  <c r="Q2280" i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V2279" i="1" s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R2277" i="1"/>
  <c r="Q2277" i="1"/>
  <c r="S2277" i="1" s="1"/>
  <c r="O2277" i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U2276" i="1"/>
  <c r="T2276" i="1"/>
  <c r="V2276" i="1" s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Z2275" i="1"/>
  <c r="Y2275" i="1"/>
  <c r="X2275" i="1"/>
  <c r="W2275" i="1"/>
  <c r="U2275" i="1"/>
  <c r="T2275" i="1"/>
  <c r="V2275" i="1" s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V2273" i="1" s="1"/>
  <c r="R2273" i="1"/>
  <c r="Q2273" i="1"/>
  <c r="S2273" i="1" s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Z2271" i="1"/>
  <c r="Y2271" i="1"/>
  <c r="X2271" i="1"/>
  <c r="W2271" i="1"/>
  <c r="U2271" i="1"/>
  <c r="T2271" i="1"/>
  <c r="V2271" i="1" s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R2270" i="1"/>
  <c r="Q2270" i="1"/>
  <c r="S2270" i="1" s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U2268" i="1"/>
  <c r="T2268" i="1"/>
  <c r="V2268" i="1" s="1"/>
  <c r="R2268" i="1"/>
  <c r="Q2268" i="1"/>
  <c r="S2268" i="1" s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R2266" i="1"/>
  <c r="Q2266" i="1"/>
  <c r="S2266" i="1" s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R2265" i="1"/>
  <c r="Q2265" i="1"/>
  <c r="S2265" i="1" s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U2264" i="1"/>
  <c r="T2264" i="1"/>
  <c r="V2264" i="1" s="1"/>
  <c r="R2264" i="1"/>
  <c r="Q2264" i="1"/>
  <c r="S2264" i="1" s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R2262" i="1"/>
  <c r="Q2262" i="1"/>
  <c r="S2262" i="1" s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R2261" i="1"/>
  <c r="Q2261" i="1"/>
  <c r="S2261" i="1" s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U2260" i="1"/>
  <c r="T2260" i="1"/>
  <c r="V2260" i="1" s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R2257" i="1"/>
  <c r="Q2257" i="1"/>
  <c r="S2257" i="1" s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Z2255" i="1"/>
  <c r="Y2255" i="1"/>
  <c r="X2255" i="1"/>
  <c r="W2255" i="1"/>
  <c r="U2255" i="1"/>
  <c r="T2255" i="1"/>
  <c r="V2255" i="1" s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U2252" i="1"/>
  <c r="T2252" i="1"/>
  <c r="V2252" i="1" s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U2251" i="1"/>
  <c r="T2251" i="1"/>
  <c r="V2251" i="1" s="1"/>
  <c r="R2251" i="1"/>
  <c r="Q2251" i="1"/>
  <c r="S2251" i="1" s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R2250" i="1"/>
  <c r="Q2250" i="1"/>
  <c r="S2250" i="1" s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R2249" i="1"/>
  <c r="Q2249" i="1"/>
  <c r="S2249" i="1" s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U2247" i="1"/>
  <c r="T2247" i="1"/>
  <c r="V2247" i="1" s="1"/>
  <c r="R2247" i="1"/>
  <c r="Q2247" i="1"/>
  <c r="S2247" i="1" s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R2246" i="1"/>
  <c r="Q2246" i="1"/>
  <c r="S2246" i="1" s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R2245" i="1"/>
  <c r="Q2245" i="1"/>
  <c r="S2245" i="1" s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U2244" i="1"/>
  <c r="T2244" i="1"/>
  <c r="V2244" i="1" s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R2242" i="1"/>
  <c r="Q2242" i="1"/>
  <c r="S2242" i="1" s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R2241" i="1"/>
  <c r="Q2241" i="1"/>
  <c r="S2241" i="1" s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U2240" i="1"/>
  <c r="T2240" i="1"/>
  <c r="V2240" i="1" s="1"/>
  <c r="R2240" i="1"/>
  <c r="Q2240" i="1"/>
  <c r="S2240" i="1" s="1"/>
  <c r="O2240" i="1"/>
  <c r="N2240" i="1"/>
  <c r="P2240" i="1" s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 s="1"/>
  <c r="AA2239" i="1"/>
  <c r="Z2239" i="1"/>
  <c r="Y2239" i="1"/>
  <c r="X2239" i="1"/>
  <c r="W2239" i="1"/>
  <c r="U2239" i="1"/>
  <c r="T2239" i="1"/>
  <c r="V2239" i="1" s="1"/>
  <c r="R2239" i="1"/>
  <c r="Q2239" i="1"/>
  <c r="S2239" i="1" s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R2238" i="1"/>
  <c r="Q2238" i="1"/>
  <c r="S2238" i="1" s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U2236" i="1"/>
  <c r="T2236" i="1"/>
  <c r="V2236" i="1" s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R2234" i="1"/>
  <c r="Q2234" i="1"/>
  <c r="S2234" i="1" s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U2232" i="1"/>
  <c r="T2232" i="1"/>
  <c r="V2232" i="1" s="1"/>
  <c r="R2232" i="1"/>
  <c r="Q2232" i="1"/>
  <c r="S2232" i="1" s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U2231" i="1"/>
  <c r="T2231" i="1"/>
  <c r="V2231" i="1" s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R2230" i="1"/>
  <c r="Q2230" i="1"/>
  <c r="S2230" i="1" s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R2229" i="1"/>
  <c r="Q2229" i="1"/>
  <c r="S2229" i="1" s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U2228" i="1"/>
  <c r="T2228" i="1"/>
  <c r="V2228" i="1" s="1"/>
  <c r="R2228" i="1"/>
  <c r="Q2228" i="1"/>
  <c r="S2228" i="1" s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R2226" i="1"/>
  <c r="Q2226" i="1"/>
  <c r="S2226" i="1" s="1"/>
  <c r="O2226" i="1"/>
  <c r="N2226" i="1"/>
  <c r="P2226" i="1" s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U2224" i="1"/>
  <c r="T2224" i="1"/>
  <c r="V2224" i="1" s="1"/>
  <c r="R2224" i="1"/>
  <c r="Q2224" i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U2223" i="1"/>
  <c r="T2223" i="1"/>
  <c r="R2223" i="1"/>
  <c r="Q2223" i="1"/>
  <c r="S2223" i="1" s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R2222" i="1"/>
  <c r="Q2222" i="1"/>
  <c r="S2222" i="1" s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U2220" i="1"/>
  <c r="T2220" i="1"/>
  <c r="V2220" i="1" s="1"/>
  <c r="R2220" i="1"/>
  <c r="Q2220" i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U2219" i="1"/>
  <c r="T2219" i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O2218" i="1"/>
  <c r="N2218" i="1"/>
  <c r="P2218" i="1" s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U2216" i="1"/>
  <c r="T2216" i="1"/>
  <c r="V2216" i="1" s="1"/>
  <c r="R2216" i="1"/>
  <c r="Q2216" i="1"/>
  <c r="S2216" i="1" s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Z2215" i="1"/>
  <c r="Y2215" i="1"/>
  <c r="X2215" i="1"/>
  <c r="W2215" i="1"/>
  <c r="U2215" i="1"/>
  <c r="T2215" i="1"/>
  <c r="V2215" i="1" s="1"/>
  <c r="R2215" i="1"/>
  <c r="Q2215" i="1"/>
  <c r="S2215" i="1" s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V2214" i="1" s="1"/>
  <c r="R2214" i="1"/>
  <c r="Q2214" i="1"/>
  <c r="S2214" i="1" s="1"/>
  <c r="O2214" i="1"/>
  <c r="N2214" i="1"/>
  <c r="P2214" i="1" s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R2213" i="1"/>
  <c r="Q2213" i="1"/>
  <c r="S2213" i="1" s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U2212" i="1"/>
  <c r="T2212" i="1"/>
  <c r="V2212" i="1" s="1"/>
  <c r="R2212" i="1"/>
  <c r="Q2212" i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U2211" i="1"/>
  <c r="T2211" i="1"/>
  <c r="R2211" i="1"/>
  <c r="Q2211" i="1"/>
  <c r="S2211" i="1" s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R2210" i="1"/>
  <c r="Q2210" i="1"/>
  <c r="S2210" i="1" s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R2209" i="1"/>
  <c r="Q2209" i="1"/>
  <c r="S2209" i="1" s="1"/>
  <c r="O2209" i="1"/>
  <c r="N2209" i="1"/>
  <c r="P2209" i="1" s="1"/>
  <c r="L2209" i="1"/>
  <c r="K2209" i="1"/>
  <c r="M2209" i="1" s="1"/>
  <c r="J2209" i="1"/>
  <c r="I2209" i="1"/>
  <c r="H2209" i="1"/>
  <c r="AB2209" i="1" s="1"/>
  <c r="G2209" i="1"/>
  <c r="F2209" i="1"/>
  <c r="E2209" i="1"/>
  <c r="D2209" i="1"/>
  <c r="B2209" i="1"/>
  <c r="A2209" i="1" s="1"/>
  <c r="AA2208" i="1"/>
  <c r="Z2208" i="1"/>
  <c r="Y2208" i="1"/>
  <c r="X2208" i="1"/>
  <c r="W2208" i="1"/>
  <c r="U2208" i="1"/>
  <c r="T2208" i="1"/>
  <c r="V2208" i="1" s="1"/>
  <c r="R2208" i="1"/>
  <c r="Q2208" i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U2207" i="1"/>
  <c r="T2207" i="1"/>
  <c r="V2207" i="1" s="1"/>
  <c r="R2207" i="1"/>
  <c r="Q2207" i="1"/>
  <c r="S2207" i="1" s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R2206" i="1"/>
  <c r="Q2206" i="1"/>
  <c r="S2206" i="1" s="1"/>
  <c r="O2206" i="1"/>
  <c r="N2206" i="1"/>
  <c r="P2206" i="1" s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U2204" i="1"/>
  <c r="T2204" i="1"/>
  <c r="V2204" i="1" s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AB2204" i="1" s="1"/>
  <c r="G2204" i="1"/>
  <c r="F2204" i="1"/>
  <c r="E2204" i="1"/>
  <c r="D2204" i="1"/>
  <c r="B2204" i="1"/>
  <c r="A2204" i="1" s="1"/>
  <c r="AA2203" i="1"/>
  <c r="Z2203" i="1"/>
  <c r="Y2203" i="1"/>
  <c r="X2203" i="1"/>
  <c r="W2203" i="1"/>
  <c r="U2203" i="1"/>
  <c r="T2203" i="1"/>
  <c r="R2203" i="1"/>
  <c r="Q2203" i="1"/>
  <c r="S2203" i="1" s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R2202" i="1"/>
  <c r="Q2202" i="1"/>
  <c r="S2202" i="1" s="1"/>
  <c r="O2202" i="1"/>
  <c r="N2202" i="1"/>
  <c r="P2202" i="1" s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U2200" i="1"/>
  <c r="T2200" i="1"/>
  <c r="V2200" i="1" s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U2199" i="1"/>
  <c r="T2199" i="1"/>
  <c r="R2199" i="1"/>
  <c r="Q2199" i="1"/>
  <c r="S2199" i="1" s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R2198" i="1"/>
  <c r="Q2198" i="1"/>
  <c r="S2198" i="1" s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V2197" i="1" s="1"/>
  <c r="R2197" i="1"/>
  <c r="Q2197" i="1"/>
  <c r="S2197" i="1" s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U2196" i="1"/>
  <c r="T2196" i="1"/>
  <c r="V2196" i="1" s="1"/>
  <c r="R2196" i="1"/>
  <c r="Q2196" i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T2195" i="1"/>
  <c r="R2195" i="1"/>
  <c r="Q2195" i="1"/>
  <c r="S2195" i="1" s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R2194" i="1"/>
  <c r="Q2194" i="1"/>
  <c r="S2194" i="1" s="1"/>
  <c r="O2194" i="1"/>
  <c r="N2194" i="1"/>
  <c r="P2194" i="1" s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U2192" i="1"/>
  <c r="T2192" i="1"/>
  <c r="V2192" i="1" s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T2191" i="1"/>
  <c r="V2191" i="1" s="1"/>
  <c r="R2191" i="1"/>
  <c r="Q2191" i="1"/>
  <c r="S2191" i="1" s="1"/>
  <c r="O2191" i="1"/>
  <c r="N2191" i="1"/>
  <c r="P2191" i="1" s="1"/>
  <c r="L2191" i="1"/>
  <c r="K2191" i="1"/>
  <c r="M2191" i="1" s="1"/>
  <c r="J2191" i="1"/>
  <c r="I2191" i="1"/>
  <c r="H2191" i="1"/>
  <c r="AB2191" i="1" s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V2190" i="1" s="1"/>
  <c r="R2190" i="1"/>
  <c r="Q2190" i="1"/>
  <c r="S2190" i="1" s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Z2188" i="1"/>
  <c r="Y2188" i="1"/>
  <c r="X2188" i="1"/>
  <c r="W2188" i="1"/>
  <c r="U2188" i="1"/>
  <c r="T2188" i="1"/>
  <c r="V2188" i="1" s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U2187" i="1"/>
  <c r="T2187" i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R2186" i="1"/>
  <c r="Q2186" i="1"/>
  <c r="S2186" i="1" s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U2184" i="1"/>
  <c r="T2184" i="1"/>
  <c r="V2184" i="1" s="1"/>
  <c r="R2184" i="1"/>
  <c r="Q2184" i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T2183" i="1"/>
  <c r="V2183" i="1" s="1"/>
  <c r="R2183" i="1"/>
  <c r="Q2183" i="1"/>
  <c r="S2183" i="1" s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V2182" i="1" s="1"/>
  <c r="R2182" i="1"/>
  <c r="Q2182" i="1"/>
  <c r="S2182" i="1" s="1"/>
  <c r="O2182" i="1"/>
  <c r="N2182" i="1"/>
  <c r="P2182" i="1" s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V2181" i="1" s="1"/>
  <c r="R2181" i="1"/>
  <c r="Q2181" i="1"/>
  <c r="S2181" i="1" s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U2180" i="1"/>
  <c r="T2180" i="1"/>
  <c r="V2180" i="1" s="1"/>
  <c r="R2180" i="1"/>
  <c r="Q2180" i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U2179" i="1"/>
  <c r="T2179" i="1"/>
  <c r="V2179" i="1" s="1"/>
  <c r="R2179" i="1"/>
  <c r="Q2179" i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V2177" i="1" s="1"/>
  <c r="R2177" i="1"/>
  <c r="Q2177" i="1"/>
  <c r="S2177" i="1" s="1"/>
  <c r="O2177" i="1"/>
  <c r="N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U2176" i="1"/>
  <c r="T2176" i="1"/>
  <c r="V2176" i="1" s="1"/>
  <c r="R2176" i="1"/>
  <c r="Q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T2175" i="1"/>
  <c r="R2175" i="1"/>
  <c r="Q2175" i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O2174" i="1"/>
  <c r="N2174" i="1"/>
  <c r="P2174" i="1" s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V2173" i="1" s="1"/>
  <c r="R2173" i="1"/>
  <c r="Q2173" i="1"/>
  <c r="S2173" i="1" s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U2172" i="1"/>
  <c r="T2172" i="1"/>
  <c r="V2172" i="1" s="1"/>
  <c r="R2172" i="1"/>
  <c r="Q2172" i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U2171" i="1"/>
  <c r="V2171" i="1" s="1"/>
  <c r="T2171" i="1"/>
  <c r="R2171" i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R2170" i="1"/>
  <c r="Q2170" i="1"/>
  <c r="S2170" i="1" s="1"/>
  <c r="O2170" i="1"/>
  <c r="N2170" i="1"/>
  <c r="P2170" i="1" s="1"/>
  <c r="L2170" i="1"/>
  <c r="M2170" i="1" s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R2169" i="1"/>
  <c r="Q2169" i="1"/>
  <c r="S2169" i="1" s="1"/>
  <c r="O2169" i="1"/>
  <c r="P2169" i="1" s="1"/>
  <c r="N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U2168" i="1"/>
  <c r="T2168" i="1"/>
  <c r="V2168" i="1" s="1"/>
  <c r="R2168" i="1"/>
  <c r="S2168" i="1" s="1"/>
  <c r="Q2168" i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V2167" i="1" s="1"/>
  <c r="T2167" i="1"/>
  <c r="R2167" i="1"/>
  <c r="Q2167" i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T2166" i="1"/>
  <c r="R2166" i="1"/>
  <c r="Q2166" i="1"/>
  <c r="S2166" i="1" s="1"/>
  <c r="O2166" i="1"/>
  <c r="N2166" i="1"/>
  <c r="P2166" i="1" s="1"/>
  <c r="L2166" i="1"/>
  <c r="M2166" i="1" s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V2165" i="1" s="1"/>
  <c r="R2165" i="1"/>
  <c r="Q2165" i="1"/>
  <c r="S2165" i="1" s="1"/>
  <c r="O2165" i="1"/>
  <c r="P2165" i="1" s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Z2164" i="1"/>
  <c r="Y2164" i="1"/>
  <c r="X2164" i="1"/>
  <c r="W2164" i="1"/>
  <c r="U2164" i="1"/>
  <c r="T2164" i="1"/>
  <c r="V2164" i="1" s="1"/>
  <c r="R2164" i="1"/>
  <c r="S2164" i="1" s="1"/>
  <c r="Q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U2163" i="1"/>
  <c r="T2163" i="1"/>
  <c r="V2163" i="1" s="1"/>
  <c r="R2163" i="1"/>
  <c r="Q2163" i="1"/>
  <c r="S2163" i="1" s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R2162" i="1"/>
  <c r="Q2162" i="1"/>
  <c r="S2162" i="1" s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U2161" i="1"/>
  <c r="T2161" i="1"/>
  <c r="V2161" i="1" s="1"/>
  <c r="R2161" i="1"/>
  <c r="Q2161" i="1"/>
  <c r="S2161" i="1" s="1"/>
  <c r="O2161" i="1"/>
  <c r="N2161" i="1"/>
  <c r="P2161" i="1" s="1"/>
  <c r="L2161" i="1"/>
  <c r="K2161" i="1"/>
  <c r="M2161" i="1" s="1"/>
  <c r="J2161" i="1"/>
  <c r="I2161" i="1"/>
  <c r="H2161" i="1"/>
  <c r="AB2161" i="1" s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R2159" i="1"/>
  <c r="Q2159" i="1"/>
  <c r="S2159" i="1" s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U2158" i="1"/>
  <c r="T2158" i="1"/>
  <c r="V2158" i="1" s="1"/>
  <c r="R2158" i="1"/>
  <c r="Q2158" i="1"/>
  <c r="S2158" i="1" s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U2157" i="1"/>
  <c r="T2157" i="1"/>
  <c r="V2157" i="1" s="1"/>
  <c r="R2157" i="1"/>
  <c r="Q2157" i="1"/>
  <c r="S2157" i="1" s="1"/>
  <c r="O2157" i="1"/>
  <c r="N2157" i="1"/>
  <c r="P2157" i="1" s="1"/>
  <c r="L2157" i="1"/>
  <c r="K2157" i="1"/>
  <c r="M2157" i="1" s="1"/>
  <c r="J2157" i="1"/>
  <c r="I2157" i="1"/>
  <c r="H2157" i="1"/>
  <c r="AB2157" i="1" s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U2153" i="1"/>
  <c r="T2153" i="1"/>
  <c r="V2153" i="1" s="1"/>
  <c r="R2153" i="1"/>
  <c r="Q2153" i="1"/>
  <c r="S2153" i="1" s="1"/>
  <c r="O2153" i="1"/>
  <c r="N2153" i="1"/>
  <c r="P2153" i="1" s="1"/>
  <c r="L2153" i="1"/>
  <c r="K2153" i="1"/>
  <c r="M2153" i="1" s="1"/>
  <c r="J2153" i="1"/>
  <c r="I2153" i="1"/>
  <c r="H2153" i="1"/>
  <c r="AB2153" i="1" s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U2150" i="1"/>
  <c r="T2150" i="1"/>
  <c r="V2150" i="1" s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U2149" i="1"/>
  <c r="T2149" i="1"/>
  <c r="V2149" i="1" s="1"/>
  <c r="R2149" i="1"/>
  <c r="Q2149" i="1"/>
  <c r="S2149" i="1" s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R2147" i="1"/>
  <c r="Q2147" i="1"/>
  <c r="S2147" i="1" s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U2146" i="1"/>
  <c r="T2146" i="1"/>
  <c r="V2146" i="1" s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U2145" i="1"/>
  <c r="T2145" i="1"/>
  <c r="V2145" i="1" s="1"/>
  <c r="R2145" i="1"/>
  <c r="Q2145" i="1"/>
  <c r="S2145" i="1" s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R2144" i="1"/>
  <c r="Q2144" i="1"/>
  <c r="S2144" i="1" s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U2142" i="1"/>
  <c r="T2142" i="1"/>
  <c r="V2142" i="1" s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U2141" i="1"/>
  <c r="T2141" i="1"/>
  <c r="V2141" i="1" s="1"/>
  <c r="R2141" i="1"/>
  <c r="Q2141" i="1"/>
  <c r="S2141" i="1" s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V2139" i="1" s="1"/>
  <c r="R2139" i="1"/>
  <c r="Q2139" i="1"/>
  <c r="S2139" i="1" s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U2137" i="1"/>
  <c r="T2137" i="1"/>
  <c r="V2137" i="1" s="1"/>
  <c r="R2137" i="1"/>
  <c r="Q2137" i="1"/>
  <c r="S2137" i="1" s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U2134" i="1"/>
  <c r="T2134" i="1"/>
  <c r="V2134" i="1" s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U2133" i="1"/>
  <c r="T2133" i="1"/>
  <c r="V2133" i="1" s="1"/>
  <c r="R2133" i="1"/>
  <c r="Q2133" i="1"/>
  <c r="S2133" i="1" s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Z2130" i="1"/>
  <c r="Y2130" i="1"/>
  <c r="X2130" i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U2129" i="1"/>
  <c r="T2129" i="1"/>
  <c r="V2129" i="1" s="1"/>
  <c r="R2129" i="1"/>
  <c r="Q2129" i="1"/>
  <c r="S2129" i="1" s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R2125" i="1"/>
  <c r="Q2125" i="1"/>
  <c r="S2125" i="1" s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T2124" i="1"/>
  <c r="V2124" i="1" s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AB2124" i="1" s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U2122" i="1"/>
  <c r="T2122" i="1"/>
  <c r="V2122" i="1" s="1"/>
  <c r="R2122" i="1"/>
  <c r="Q2122" i="1"/>
  <c r="S2122" i="1" s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U2121" i="1"/>
  <c r="T2121" i="1"/>
  <c r="V2121" i="1" s="1"/>
  <c r="R2121" i="1"/>
  <c r="Q2121" i="1"/>
  <c r="S2121" i="1" s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V2120" i="1" s="1"/>
  <c r="R2120" i="1"/>
  <c r="Q2120" i="1"/>
  <c r="S2120" i="1" s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R2119" i="1"/>
  <c r="Q2119" i="1"/>
  <c r="S2119" i="1" s="1"/>
  <c r="O2119" i="1"/>
  <c r="N2119" i="1"/>
  <c r="P2119" i="1" s="1"/>
  <c r="L2119" i="1"/>
  <c r="K2119" i="1"/>
  <c r="M2119" i="1" s="1"/>
  <c r="J2119" i="1"/>
  <c r="I2119" i="1"/>
  <c r="H2119" i="1"/>
  <c r="AB2119" i="1" s="1"/>
  <c r="G2119" i="1"/>
  <c r="F2119" i="1"/>
  <c r="E2119" i="1"/>
  <c r="D2119" i="1"/>
  <c r="B2119" i="1"/>
  <c r="A2119" i="1" s="1"/>
  <c r="AA2118" i="1"/>
  <c r="Z2118" i="1"/>
  <c r="Y2118" i="1"/>
  <c r="X2118" i="1"/>
  <c r="W2118" i="1"/>
  <c r="U2118" i="1"/>
  <c r="T2118" i="1"/>
  <c r="V2118" i="1" s="1"/>
  <c r="R2118" i="1"/>
  <c r="Q2118" i="1"/>
  <c r="S2118" i="1" s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U2117" i="1"/>
  <c r="T2117" i="1"/>
  <c r="V2117" i="1" s="1"/>
  <c r="R2117" i="1"/>
  <c r="Q2117" i="1"/>
  <c r="S2117" i="1" s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V2116" i="1" s="1"/>
  <c r="R2116" i="1"/>
  <c r="Q2116" i="1"/>
  <c r="S2116" i="1" s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K2115" i="1"/>
  <c r="M2115" i="1" s="1"/>
  <c r="J2115" i="1"/>
  <c r="I2115" i="1"/>
  <c r="H2115" i="1"/>
  <c r="AB2115" i="1" s="1"/>
  <c r="G2115" i="1"/>
  <c r="F2115" i="1"/>
  <c r="E2115" i="1"/>
  <c r="D2115" i="1"/>
  <c r="B2115" i="1"/>
  <c r="A2115" i="1" s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U2113" i="1"/>
  <c r="T2113" i="1"/>
  <c r="V2113" i="1" s="1"/>
  <c r="R2113" i="1"/>
  <c r="Q2113" i="1"/>
  <c r="S2113" i="1" s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T2112" i="1"/>
  <c r="V2112" i="1" s="1"/>
  <c r="R2112" i="1"/>
  <c r="Q2112" i="1"/>
  <c r="S2112" i="1" s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R2111" i="1"/>
  <c r="Q2111" i="1"/>
  <c r="S2111" i="1" s="1"/>
  <c r="O2111" i="1"/>
  <c r="N2111" i="1"/>
  <c r="P2111" i="1" s="1"/>
  <c r="L2111" i="1"/>
  <c r="K2111" i="1"/>
  <c r="M2111" i="1" s="1"/>
  <c r="J2111" i="1"/>
  <c r="I2111" i="1"/>
  <c r="H2111" i="1"/>
  <c r="AB2111" i="1" s="1"/>
  <c r="G2111" i="1"/>
  <c r="F2111" i="1"/>
  <c r="E2111" i="1"/>
  <c r="D2111" i="1"/>
  <c r="B2111" i="1"/>
  <c r="A2111" i="1" s="1"/>
  <c r="AA2110" i="1"/>
  <c r="Z2110" i="1"/>
  <c r="Y2110" i="1"/>
  <c r="X2110" i="1"/>
  <c r="W2110" i="1"/>
  <c r="U2110" i="1"/>
  <c r="T2110" i="1"/>
  <c r="V2110" i="1" s="1"/>
  <c r="R2110" i="1"/>
  <c r="Q2110" i="1"/>
  <c r="S2110" i="1" s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U2109" i="1"/>
  <c r="T2109" i="1"/>
  <c r="V2109" i="1" s="1"/>
  <c r="R2109" i="1"/>
  <c r="Q2109" i="1"/>
  <c r="S2109" i="1" s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V2107" i="1" s="1"/>
  <c r="R2107" i="1"/>
  <c r="Q2107" i="1"/>
  <c r="S2107" i="1" s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Z2106" i="1"/>
  <c r="Y2106" i="1"/>
  <c r="X2106" i="1"/>
  <c r="W2106" i="1"/>
  <c r="U2106" i="1"/>
  <c r="T2106" i="1"/>
  <c r="V2106" i="1" s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AB2106" i="1" s="1"/>
  <c r="G2106" i="1"/>
  <c r="F2106" i="1"/>
  <c r="E2106" i="1"/>
  <c r="D2106" i="1"/>
  <c r="B2106" i="1"/>
  <c r="A2106" i="1" s="1"/>
  <c r="AA2105" i="1"/>
  <c r="Z2105" i="1"/>
  <c r="Y2105" i="1"/>
  <c r="X2105" i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T2104" i="1"/>
  <c r="V2104" i="1" s="1"/>
  <c r="R2104" i="1"/>
  <c r="Q2104" i="1"/>
  <c r="S2104" i="1" s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R2103" i="1"/>
  <c r="Q2103" i="1"/>
  <c r="S2103" i="1" s="1"/>
  <c r="O2103" i="1"/>
  <c r="N2103" i="1"/>
  <c r="P2103" i="1" s="1"/>
  <c r="L2103" i="1"/>
  <c r="K2103" i="1"/>
  <c r="M2103" i="1" s="1"/>
  <c r="J2103" i="1"/>
  <c r="I2103" i="1"/>
  <c r="H2103" i="1"/>
  <c r="AB2103" i="1" s="1"/>
  <c r="G2103" i="1"/>
  <c r="F2103" i="1"/>
  <c r="E2103" i="1"/>
  <c r="D2103" i="1"/>
  <c r="B2103" i="1"/>
  <c r="A2103" i="1" s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U2101" i="1"/>
  <c r="T2101" i="1"/>
  <c r="V2101" i="1" s="1"/>
  <c r="R2101" i="1"/>
  <c r="Q2101" i="1"/>
  <c r="S2101" i="1" s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U2097" i="1"/>
  <c r="T2097" i="1"/>
  <c r="V2097" i="1" s="1"/>
  <c r="R2097" i="1"/>
  <c r="Q2097" i="1"/>
  <c r="S2097" i="1" s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R2096" i="1"/>
  <c r="Q2096" i="1"/>
  <c r="S2096" i="1" s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U2094" i="1"/>
  <c r="T2094" i="1"/>
  <c r="V2094" i="1" s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U2093" i="1"/>
  <c r="T2093" i="1"/>
  <c r="V2093" i="1" s="1"/>
  <c r="R2093" i="1"/>
  <c r="Q2093" i="1"/>
  <c r="S2093" i="1" s="1"/>
  <c r="O2093" i="1"/>
  <c r="N2093" i="1"/>
  <c r="P2093" i="1" s="1"/>
  <c r="L2093" i="1"/>
  <c r="K2093" i="1"/>
  <c r="M2093" i="1" s="1"/>
  <c r="J2093" i="1"/>
  <c r="I2093" i="1"/>
  <c r="H2093" i="1"/>
  <c r="AB2093" i="1" s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R2091" i="1"/>
  <c r="Q2091" i="1"/>
  <c r="S2091" i="1" s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U2090" i="1"/>
  <c r="T2090" i="1"/>
  <c r="V2090" i="1" s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AB2090" i="1" s="1"/>
  <c r="G2090" i="1"/>
  <c r="F2090" i="1"/>
  <c r="E2090" i="1"/>
  <c r="D2090" i="1"/>
  <c r="B2090" i="1"/>
  <c r="A2090" i="1" s="1"/>
  <c r="AA2089" i="1"/>
  <c r="Z2089" i="1"/>
  <c r="Y2089" i="1"/>
  <c r="X2089" i="1"/>
  <c r="W2089" i="1"/>
  <c r="U2089" i="1"/>
  <c r="T2089" i="1"/>
  <c r="V2089" i="1" s="1"/>
  <c r="R2089" i="1"/>
  <c r="Q2089" i="1"/>
  <c r="S2089" i="1" s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V2088" i="1" s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U2086" i="1"/>
  <c r="T2086" i="1"/>
  <c r="V2086" i="1" s="1"/>
  <c r="R2086" i="1"/>
  <c r="Q2086" i="1"/>
  <c r="S2086" i="1" s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U2085" i="1"/>
  <c r="T2085" i="1"/>
  <c r="V2085" i="1" s="1"/>
  <c r="R2085" i="1"/>
  <c r="Q2085" i="1"/>
  <c r="S2085" i="1" s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AB2084" i="1" s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R2083" i="1"/>
  <c r="Q2083" i="1"/>
  <c r="S2083" i="1" s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U2082" i="1"/>
  <c r="T2082" i="1"/>
  <c r="V2082" i="1" s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U2081" i="1"/>
  <c r="T2081" i="1"/>
  <c r="V2081" i="1" s="1"/>
  <c r="R2081" i="1"/>
  <c r="Q2081" i="1"/>
  <c r="S2081" i="1" s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AB2080" i="1" s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R2079" i="1"/>
  <c r="Q2079" i="1"/>
  <c r="S2079" i="1" s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U2077" i="1"/>
  <c r="T2077" i="1"/>
  <c r="V2077" i="1" s="1"/>
  <c r="R2077" i="1"/>
  <c r="Q2077" i="1"/>
  <c r="S2077" i="1" s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O2071" i="1"/>
  <c r="N2071" i="1"/>
  <c r="P2071" i="1" s="1"/>
  <c r="L2071" i="1"/>
  <c r="K2071" i="1"/>
  <c r="M2071" i="1" s="1"/>
  <c r="J2071" i="1"/>
  <c r="I2071" i="1"/>
  <c r="H2071" i="1"/>
  <c r="AB2071" i="1" s="1"/>
  <c r="G2071" i="1"/>
  <c r="F2071" i="1"/>
  <c r="E2071" i="1"/>
  <c r="D2071" i="1"/>
  <c r="B2071" i="1"/>
  <c r="A2071" i="1" s="1"/>
  <c r="AA2070" i="1"/>
  <c r="Z2070" i="1"/>
  <c r="Y2070" i="1"/>
  <c r="X2070" i="1"/>
  <c r="W2070" i="1"/>
  <c r="U2070" i="1"/>
  <c r="T2070" i="1"/>
  <c r="V2070" i="1" s="1"/>
  <c r="R2070" i="1"/>
  <c r="Q2070" i="1"/>
  <c r="S2070" i="1" s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U2069" i="1"/>
  <c r="T2069" i="1"/>
  <c r="V2069" i="1" s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O2067" i="1"/>
  <c r="N2067" i="1"/>
  <c r="P2067" i="1" s="1"/>
  <c r="L2067" i="1"/>
  <c r="K2067" i="1"/>
  <c r="M2067" i="1" s="1"/>
  <c r="J2067" i="1"/>
  <c r="I2067" i="1"/>
  <c r="H2067" i="1"/>
  <c r="AB2067" i="1" s="1"/>
  <c r="G2067" i="1"/>
  <c r="F2067" i="1"/>
  <c r="E2067" i="1"/>
  <c r="D2067" i="1"/>
  <c r="B2067" i="1"/>
  <c r="A2067" i="1" s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U2065" i="1"/>
  <c r="T2065" i="1"/>
  <c r="V2065" i="1" s="1"/>
  <c r="R2065" i="1"/>
  <c r="Q2065" i="1"/>
  <c r="S2065" i="1" s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T2064" i="1"/>
  <c r="V2064" i="1" s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AB2063" i="1" s="1"/>
  <c r="G2063" i="1"/>
  <c r="F2063" i="1"/>
  <c r="E2063" i="1"/>
  <c r="D2063" i="1"/>
  <c r="B2063" i="1"/>
  <c r="A2063" i="1" s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U2061" i="1"/>
  <c r="T2061" i="1"/>
  <c r="V2061" i="1" s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AB2058" i="1" s="1"/>
  <c r="G2058" i="1"/>
  <c r="F2058" i="1"/>
  <c r="E2058" i="1"/>
  <c r="D2058" i="1"/>
  <c r="B2058" i="1"/>
  <c r="A2058" i="1" s="1"/>
  <c r="AA2057" i="1"/>
  <c r="Z2057" i="1"/>
  <c r="Y2057" i="1"/>
  <c r="X2057" i="1"/>
  <c r="W2057" i="1"/>
  <c r="U2057" i="1"/>
  <c r="T2057" i="1"/>
  <c r="V2057" i="1" s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R2055" i="1"/>
  <c r="Q2055" i="1"/>
  <c r="S2055" i="1" s="1"/>
  <c r="O2055" i="1"/>
  <c r="N2055" i="1"/>
  <c r="P2055" i="1" s="1"/>
  <c r="L2055" i="1"/>
  <c r="K2055" i="1"/>
  <c r="M2055" i="1" s="1"/>
  <c r="J2055" i="1"/>
  <c r="I2055" i="1"/>
  <c r="H2055" i="1"/>
  <c r="AB2055" i="1" s="1"/>
  <c r="G2055" i="1"/>
  <c r="F2055" i="1"/>
  <c r="E2055" i="1"/>
  <c r="D2055" i="1"/>
  <c r="B2055" i="1"/>
  <c r="A2055" i="1" s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U2053" i="1"/>
  <c r="T2053" i="1"/>
  <c r="V2053" i="1" s="1"/>
  <c r="R2053" i="1"/>
  <c r="Q2053" i="1"/>
  <c r="S2053" i="1" s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T2052" i="1"/>
  <c r="V2052" i="1" s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U2049" i="1"/>
  <c r="T2049" i="1"/>
  <c r="V2049" i="1" s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U2045" i="1"/>
  <c r="T2045" i="1"/>
  <c r="V2045" i="1" s="1"/>
  <c r="R2045" i="1"/>
  <c r="Q2045" i="1"/>
  <c r="S2045" i="1" s="1"/>
  <c r="O2045" i="1"/>
  <c r="N2045" i="1"/>
  <c r="P2045" i="1" s="1"/>
  <c r="L2045" i="1"/>
  <c r="K2045" i="1"/>
  <c r="M2045" i="1" s="1"/>
  <c r="J2045" i="1"/>
  <c r="I2045" i="1"/>
  <c r="H2045" i="1"/>
  <c r="AB2045" i="1" s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AB2042" i="1" s="1"/>
  <c r="G2042" i="1"/>
  <c r="F2042" i="1"/>
  <c r="E2042" i="1"/>
  <c r="D2042" i="1"/>
  <c r="B2042" i="1"/>
  <c r="A2042" i="1" s="1"/>
  <c r="AA2041" i="1"/>
  <c r="Z2041" i="1"/>
  <c r="Y2041" i="1"/>
  <c r="X2041" i="1"/>
  <c r="W2041" i="1"/>
  <c r="U2041" i="1"/>
  <c r="T2041" i="1"/>
  <c r="V2041" i="1" s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T2040" i="1"/>
  <c r="V2040" i="1" s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Z2038" i="1"/>
  <c r="Y2038" i="1"/>
  <c r="X2038" i="1"/>
  <c r="W2038" i="1"/>
  <c r="U2038" i="1"/>
  <c r="T2038" i="1"/>
  <c r="V2038" i="1" s="1"/>
  <c r="R2038" i="1"/>
  <c r="Q2038" i="1"/>
  <c r="S2038" i="1" s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U2037" i="1"/>
  <c r="T2037" i="1"/>
  <c r="V2037" i="1" s="1"/>
  <c r="R2037" i="1"/>
  <c r="Q2037" i="1"/>
  <c r="S2037" i="1" s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AB2036" i="1" s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R2035" i="1"/>
  <c r="Q2035" i="1"/>
  <c r="S2035" i="1" s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U2033" i="1"/>
  <c r="T2033" i="1"/>
  <c r="V2033" i="1" s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U2029" i="1"/>
  <c r="T2029" i="1"/>
  <c r="V2029" i="1" s="1"/>
  <c r="R2029" i="1"/>
  <c r="Q2029" i="1"/>
  <c r="S2029" i="1" s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U2028" i="1"/>
  <c r="T2028" i="1"/>
  <c r="V2028" i="1" s="1"/>
  <c r="R2028" i="1"/>
  <c r="Q2028" i="1"/>
  <c r="S2028" i="1" s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U2026" i="1"/>
  <c r="T2026" i="1"/>
  <c r="V2026" i="1" s="1"/>
  <c r="R2026" i="1"/>
  <c r="Q2026" i="1"/>
  <c r="S2026" i="1" s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U2025" i="1"/>
  <c r="T2025" i="1"/>
  <c r="V2025" i="1" s="1"/>
  <c r="R2025" i="1"/>
  <c r="Q2025" i="1"/>
  <c r="S2025" i="1" s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T2024" i="1"/>
  <c r="V2024" i="1" s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AB2023" i="1" s="1"/>
  <c r="G2023" i="1"/>
  <c r="F2023" i="1"/>
  <c r="E2023" i="1"/>
  <c r="D2023" i="1"/>
  <c r="B2023" i="1"/>
  <c r="A2023" i="1" s="1"/>
  <c r="AA2022" i="1"/>
  <c r="Z2022" i="1"/>
  <c r="Y2022" i="1"/>
  <c r="X2022" i="1"/>
  <c r="W2022" i="1"/>
  <c r="U2022" i="1"/>
  <c r="T2022" i="1"/>
  <c r="V2022" i="1" s="1"/>
  <c r="R2022" i="1"/>
  <c r="Q2022" i="1"/>
  <c r="S2022" i="1" s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U2021" i="1"/>
  <c r="T2021" i="1"/>
  <c r="V2021" i="1" s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R2019" i="1"/>
  <c r="Q2019" i="1"/>
  <c r="S2019" i="1" s="1"/>
  <c r="O2019" i="1"/>
  <c r="N2019" i="1"/>
  <c r="P2019" i="1" s="1"/>
  <c r="L2019" i="1"/>
  <c r="K2019" i="1"/>
  <c r="M2019" i="1" s="1"/>
  <c r="J2019" i="1"/>
  <c r="I2019" i="1"/>
  <c r="H2019" i="1"/>
  <c r="AB2019" i="1" s="1"/>
  <c r="G2019" i="1"/>
  <c r="F2019" i="1"/>
  <c r="E2019" i="1"/>
  <c r="D2019" i="1"/>
  <c r="B2019" i="1"/>
  <c r="A2019" i="1" s="1"/>
  <c r="AA2018" i="1"/>
  <c r="Z2018" i="1"/>
  <c r="Y2018" i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U2017" i="1"/>
  <c r="T2017" i="1"/>
  <c r="V2017" i="1" s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U2016" i="1"/>
  <c r="T2016" i="1"/>
  <c r="V2016" i="1" s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AB2015" i="1" s="1"/>
  <c r="G2015" i="1"/>
  <c r="F2015" i="1"/>
  <c r="E2015" i="1"/>
  <c r="D2015" i="1"/>
  <c r="B2015" i="1"/>
  <c r="A2015" i="1" s="1"/>
  <c r="AA2014" i="1"/>
  <c r="Z2014" i="1"/>
  <c r="Y2014" i="1"/>
  <c r="X2014" i="1"/>
  <c r="W2014" i="1"/>
  <c r="U2014" i="1"/>
  <c r="T2014" i="1"/>
  <c r="V2014" i="1" s="1"/>
  <c r="R2014" i="1"/>
  <c r="Q2014" i="1"/>
  <c r="S2014" i="1" s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U2013" i="1"/>
  <c r="T2013" i="1"/>
  <c r="V2013" i="1" s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AB2010" i="1" s="1"/>
  <c r="G2010" i="1"/>
  <c r="F2010" i="1"/>
  <c r="E2010" i="1"/>
  <c r="D2010" i="1"/>
  <c r="B2010" i="1"/>
  <c r="A2010" i="1" s="1"/>
  <c r="AA2009" i="1"/>
  <c r="Z2009" i="1"/>
  <c r="Y2009" i="1"/>
  <c r="X2009" i="1"/>
  <c r="W2009" i="1"/>
  <c r="U2009" i="1"/>
  <c r="T2009" i="1"/>
  <c r="V2009" i="1" s="1"/>
  <c r="R2009" i="1"/>
  <c r="Q2009" i="1"/>
  <c r="S2009" i="1" s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T2008" i="1"/>
  <c r="V2008" i="1" s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O2007" i="1"/>
  <c r="N2007" i="1"/>
  <c r="P2007" i="1" s="1"/>
  <c r="L2007" i="1"/>
  <c r="K2007" i="1"/>
  <c r="M2007" i="1" s="1"/>
  <c r="J2007" i="1"/>
  <c r="I2007" i="1"/>
  <c r="H2007" i="1"/>
  <c r="AB2007" i="1" s="1"/>
  <c r="G2007" i="1"/>
  <c r="F2007" i="1"/>
  <c r="E2007" i="1"/>
  <c r="D2007" i="1"/>
  <c r="B2007" i="1"/>
  <c r="A2007" i="1" s="1"/>
  <c r="AA2006" i="1"/>
  <c r="Z2006" i="1"/>
  <c r="Y2006" i="1"/>
  <c r="X2006" i="1"/>
  <c r="W2006" i="1"/>
  <c r="U2006" i="1"/>
  <c r="T2006" i="1"/>
  <c r="V2006" i="1" s="1"/>
  <c r="R2006" i="1"/>
  <c r="Q2006" i="1"/>
  <c r="S2006" i="1" s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U2005" i="1"/>
  <c r="T2005" i="1"/>
  <c r="V2005" i="1" s="1"/>
  <c r="R2005" i="1"/>
  <c r="Q2005" i="1"/>
  <c r="S2005" i="1" s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T2004" i="1"/>
  <c r="V2004" i="1" s="1"/>
  <c r="R2004" i="1"/>
  <c r="Q2004" i="1"/>
  <c r="S2004" i="1" s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Z2002" i="1"/>
  <c r="Y2002" i="1"/>
  <c r="X2002" i="1"/>
  <c r="W2002" i="1"/>
  <c r="U2002" i="1"/>
  <c r="T2002" i="1"/>
  <c r="V2002" i="1" s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AB2002" i="1" s="1"/>
  <c r="G2002" i="1"/>
  <c r="F2002" i="1"/>
  <c r="E2002" i="1"/>
  <c r="D2002" i="1"/>
  <c r="B2002" i="1"/>
  <c r="A2002" i="1" s="1"/>
  <c r="AA2001" i="1"/>
  <c r="Z2001" i="1"/>
  <c r="Y2001" i="1"/>
  <c r="X2001" i="1"/>
  <c r="W2001" i="1"/>
  <c r="U2001" i="1"/>
  <c r="T2001" i="1"/>
  <c r="V2001" i="1" s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T2000" i="1"/>
  <c r="V2000" i="1" s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U1997" i="1"/>
  <c r="T1997" i="1"/>
  <c r="V1997" i="1" s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AB1997" i="1" s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 s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U1990" i="1"/>
  <c r="T1990" i="1"/>
  <c r="V1990" i="1" s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AB1988" i="1" s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U1985" i="1"/>
  <c r="T1985" i="1"/>
  <c r="V1985" i="1" s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U1981" i="1"/>
  <c r="T1981" i="1"/>
  <c r="V1981" i="1" s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T1980" i="1"/>
  <c r="V1980" i="1" s="1"/>
  <c r="R1980" i="1"/>
  <c r="Q1980" i="1"/>
  <c r="S1980" i="1" s="1"/>
  <c r="O1980" i="1"/>
  <c r="N1980" i="1"/>
  <c r="P1980" i="1" s="1"/>
  <c r="L1980" i="1"/>
  <c r="K1980" i="1"/>
  <c r="M1980" i="1" s="1"/>
  <c r="J1980" i="1"/>
  <c r="I1980" i="1"/>
  <c r="H1980" i="1"/>
  <c r="AB1980" i="1" s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T1976" i="1"/>
  <c r="V1976" i="1" s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AB1975" i="1" s="1"/>
  <c r="G1975" i="1"/>
  <c r="F1975" i="1"/>
  <c r="E1975" i="1"/>
  <c r="D1975" i="1"/>
  <c r="B1975" i="1"/>
  <c r="A1975" i="1" s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R1972" i="1"/>
  <c r="Q1972" i="1"/>
  <c r="S1972" i="1" s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V1971" i="1" s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AB1971" i="1" s="1"/>
  <c r="G1971" i="1"/>
  <c r="F1971" i="1"/>
  <c r="E1971" i="1"/>
  <c r="D1971" i="1"/>
  <c r="B1971" i="1"/>
  <c r="A1971" i="1" s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U1969" i="1"/>
  <c r="T1969" i="1"/>
  <c r="V1969" i="1" s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AB1967" i="1" s="1"/>
  <c r="G1967" i="1"/>
  <c r="F1967" i="1"/>
  <c r="E1967" i="1"/>
  <c r="D1967" i="1"/>
  <c r="B1967" i="1"/>
  <c r="A1967" i="1" s="1"/>
  <c r="AA1966" i="1"/>
  <c r="Z1966" i="1"/>
  <c r="Y1966" i="1"/>
  <c r="X1966" i="1"/>
  <c r="W1966" i="1"/>
  <c r="U1966" i="1"/>
  <c r="T1966" i="1"/>
  <c r="V1966" i="1" s="1"/>
  <c r="R1966" i="1"/>
  <c r="Q1966" i="1"/>
  <c r="S1966" i="1" s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U1965" i="1"/>
  <c r="T1965" i="1"/>
  <c r="V1965" i="1" s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 s="1"/>
  <c r="AA1961" i="1"/>
  <c r="Z1961" i="1"/>
  <c r="Y1961" i="1"/>
  <c r="X1961" i="1"/>
  <c r="W1961" i="1"/>
  <c r="U1961" i="1"/>
  <c r="T1961" i="1"/>
  <c r="V1961" i="1" s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AB1959" i="1" s="1"/>
  <c r="G1959" i="1"/>
  <c r="F1959" i="1"/>
  <c r="E1959" i="1"/>
  <c r="D1959" i="1"/>
  <c r="B1959" i="1"/>
  <c r="A1959" i="1" s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V1956" i="1" s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AB1953" i="1" s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AB1950" i="1" s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R1949" i="1"/>
  <c r="Q1949" i="1"/>
  <c r="S1949" i="1" s="1"/>
  <c r="O1949" i="1"/>
  <c r="N1949" i="1"/>
  <c r="P1949" i="1" s="1"/>
  <c r="L1949" i="1"/>
  <c r="K1949" i="1"/>
  <c r="M1949" i="1" s="1"/>
  <c r="J1949" i="1"/>
  <c r="I1949" i="1"/>
  <c r="H1949" i="1"/>
  <c r="AB1949" i="1" s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T1948" i="1"/>
  <c r="V1948" i="1" s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AB1948" i="1" s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R1945" i="1"/>
  <c r="Q1945" i="1"/>
  <c r="S1945" i="1" s="1"/>
  <c r="O1945" i="1"/>
  <c r="N1945" i="1"/>
  <c r="P1945" i="1" s="1"/>
  <c r="L1945" i="1"/>
  <c r="K1945" i="1"/>
  <c r="M1945" i="1" s="1"/>
  <c r="J1945" i="1"/>
  <c r="I1945" i="1"/>
  <c r="H1945" i="1"/>
  <c r="AB1945" i="1" s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T1944" i="1"/>
  <c r="V1944" i="1" s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AB1944" i="1" s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U1942" i="1"/>
  <c r="T1942" i="1"/>
  <c r="V1942" i="1" s="1"/>
  <c r="R1942" i="1"/>
  <c r="Q1942" i="1"/>
  <c r="S1942" i="1" s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V1940" i="1" s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AB1940" i="1" s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R1939" i="1"/>
  <c r="Q1939" i="1"/>
  <c r="S1939" i="1" s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Z1938" i="1"/>
  <c r="Y1938" i="1"/>
  <c r="X1938" i="1"/>
  <c r="W1938" i="1"/>
  <c r="U1938" i="1"/>
  <c r="T1938" i="1"/>
  <c r="V1938" i="1" s="1"/>
  <c r="R1938" i="1"/>
  <c r="Q1938" i="1"/>
  <c r="S1938" i="1" s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T1937" i="1"/>
  <c r="V1937" i="1" s="1"/>
  <c r="R1937" i="1"/>
  <c r="Q1937" i="1"/>
  <c r="S1937" i="1" s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U1934" i="1"/>
  <c r="T1934" i="1"/>
  <c r="V1934" i="1" s="1"/>
  <c r="R1934" i="1"/>
  <c r="Q1934" i="1"/>
  <c r="S1934" i="1" s="1"/>
  <c r="O1934" i="1"/>
  <c r="N1934" i="1"/>
  <c r="P1934" i="1" s="1"/>
  <c r="L1934" i="1"/>
  <c r="K1934" i="1"/>
  <c r="M1934" i="1" s="1"/>
  <c r="J1934" i="1"/>
  <c r="I1934" i="1"/>
  <c r="H1934" i="1"/>
  <c r="AB1934" i="1" s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V1932" i="1" s="1"/>
  <c r="R1932" i="1"/>
  <c r="Q1932" i="1"/>
  <c r="S1932" i="1" s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U1930" i="1"/>
  <c r="T1930" i="1"/>
  <c r="V1930" i="1" s="1"/>
  <c r="R1930" i="1"/>
  <c r="Q1930" i="1"/>
  <c r="S1930" i="1" s="1"/>
  <c r="O1930" i="1"/>
  <c r="N1930" i="1"/>
  <c r="P1930" i="1" s="1"/>
  <c r="L1930" i="1"/>
  <c r="K1930" i="1"/>
  <c r="M1930" i="1" s="1"/>
  <c r="J1930" i="1"/>
  <c r="I1930" i="1"/>
  <c r="H1930" i="1"/>
  <c r="AB1930" i="1" s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AB1929" i="1" s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U1926" i="1"/>
  <c r="T1926" i="1"/>
  <c r="V1926" i="1" s="1"/>
  <c r="R1926" i="1"/>
  <c r="Q1926" i="1"/>
  <c r="S1926" i="1" s="1"/>
  <c r="O1926" i="1"/>
  <c r="N1926" i="1"/>
  <c r="P1926" i="1" s="1"/>
  <c r="L1926" i="1"/>
  <c r="K1926" i="1"/>
  <c r="M1926" i="1" s="1"/>
  <c r="J1926" i="1"/>
  <c r="I1926" i="1"/>
  <c r="H1926" i="1"/>
  <c r="AB1926" i="1" s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V1925" i="1" s="1"/>
  <c r="R1925" i="1"/>
  <c r="Q1925" i="1"/>
  <c r="S1925" i="1" s="1"/>
  <c r="O1925" i="1"/>
  <c r="N1925" i="1"/>
  <c r="P1925" i="1" s="1"/>
  <c r="L1925" i="1"/>
  <c r="K1925" i="1"/>
  <c r="M1925" i="1" s="1"/>
  <c r="J1925" i="1"/>
  <c r="I1925" i="1"/>
  <c r="H1925" i="1"/>
  <c r="AB1925" i="1" s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T1924" i="1"/>
  <c r="V1924" i="1" s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AB1924" i="1" s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R1921" i="1"/>
  <c r="Q1921" i="1"/>
  <c r="S1921" i="1" s="1"/>
  <c r="O1921" i="1"/>
  <c r="N1921" i="1"/>
  <c r="P1921" i="1" s="1"/>
  <c r="L1921" i="1"/>
  <c r="K1921" i="1"/>
  <c r="M1921" i="1" s="1"/>
  <c r="J1921" i="1"/>
  <c r="I1921" i="1"/>
  <c r="H1921" i="1"/>
  <c r="AB1921" i="1" s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V1920" i="1" s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AB1920" i="1" s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U1918" i="1"/>
  <c r="T1918" i="1"/>
  <c r="V1918" i="1" s="1"/>
  <c r="R1918" i="1"/>
  <c r="Q1918" i="1"/>
  <c r="S1918" i="1" s="1"/>
  <c r="O1918" i="1"/>
  <c r="N1918" i="1"/>
  <c r="P1918" i="1" s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T1917" i="1"/>
  <c r="V1917" i="1" s="1"/>
  <c r="R1917" i="1"/>
  <c r="Q1917" i="1"/>
  <c r="S1917" i="1" s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U1916" i="1"/>
  <c r="T1916" i="1"/>
  <c r="V1916" i="1" s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AB1916" i="1" s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R1915" i="1"/>
  <c r="Q1915" i="1"/>
  <c r="S1915" i="1" s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U1914" i="1"/>
  <c r="T1914" i="1"/>
  <c r="V1914" i="1" s="1"/>
  <c r="R1914" i="1"/>
  <c r="Q1914" i="1"/>
  <c r="S1914" i="1" s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U1913" i="1"/>
  <c r="T1913" i="1"/>
  <c r="V1913" i="1" s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T1912" i="1"/>
  <c r="V1912" i="1" s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U1910" i="1"/>
  <c r="T1910" i="1"/>
  <c r="V1910" i="1" s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AB1910" i="1" s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V1909" i="1" s="1"/>
  <c r="R1909" i="1"/>
  <c r="Q1909" i="1"/>
  <c r="S1909" i="1" s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U1908" i="1"/>
  <c r="T1908" i="1"/>
  <c r="V1908" i="1" s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K1906" i="1"/>
  <c r="M1906" i="1" s="1"/>
  <c r="J1906" i="1"/>
  <c r="I1906" i="1"/>
  <c r="H1906" i="1"/>
  <c r="AB1906" i="1" s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T1905" i="1"/>
  <c r="V1905" i="1" s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AB1905" i="1" s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T1904" i="1"/>
  <c r="V1904" i="1" s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U1902" i="1"/>
  <c r="T1902" i="1"/>
  <c r="V1902" i="1" s="1"/>
  <c r="R1902" i="1"/>
  <c r="Q1902" i="1"/>
  <c r="S1902" i="1" s="1"/>
  <c r="O1902" i="1"/>
  <c r="N1902" i="1"/>
  <c r="P1902" i="1" s="1"/>
  <c r="L1902" i="1"/>
  <c r="K1902" i="1"/>
  <c r="M1902" i="1" s="1"/>
  <c r="J1902" i="1"/>
  <c r="I1902" i="1"/>
  <c r="H1902" i="1"/>
  <c r="AB1902" i="1" s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T1901" i="1"/>
  <c r="V1901" i="1" s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AB1901" i="1" s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AB1900" i="1" s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U1898" i="1"/>
  <c r="T1898" i="1"/>
  <c r="V1898" i="1" s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AB1897" i="1" s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AB1896" i="1" s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V1893" i="1" s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V1892" i="1" s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AB1892" i="1" s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T1889" i="1"/>
  <c r="V1889" i="1" s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Z1886" i="1"/>
  <c r="Y1886" i="1"/>
  <c r="X1886" i="1"/>
  <c r="W1886" i="1"/>
  <c r="U1886" i="1"/>
  <c r="T1886" i="1"/>
  <c r="V1886" i="1" s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AB1886" i="1" s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U1882" i="1"/>
  <c r="T1882" i="1"/>
  <c r="V1882" i="1" s="1"/>
  <c r="R1882" i="1"/>
  <c r="Q1882" i="1"/>
  <c r="S1882" i="1" s="1"/>
  <c r="O1882" i="1"/>
  <c r="N1882" i="1"/>
  <c r="P1882" i="1" s="1"/>
  <c r="L1882" i="1"/>
  <c r="K1882" i="1"/>
  <c r="M1882" i="1" s="1"/>
  <c r="J1882" i="1"/>
  <c r="I1882" i="1"/>
  <c r="H1882" i="1"/>
  <c r="AB1882" i="1" s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AB1881" i="1" s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K1878" i="1"/>
  <c r="M1878" i="1" s="1"/>
  <c r="J1878" i="1"/>
  <c r="I1878" i="1"/>
  <c r="H1878" i="1"/>
  <c r="AB1878" i="1" s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T1877" i="1"/>
  <c r="V1877" i="1" s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AB1877" i="1" s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AB1876" i="1" s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AB1873" i="1" s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AB1872" i="1" s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AB1868" i="1" s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K1862" i="1"/>
  <c r="M1862" i="1" s="1"/>
  <c r="J1862" i="1"/>
  <c r="I1862" i="1"/>
  <c r="H1862" i="1"/>
  <c r="AB1862" i="1" s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K1858" i="1"/>
  <c r="M1858" i="1" s="1"/>
  <c r="J1858" i="1"/>
  <c r="I1858" i="1"/>
  <c r="H1858" i="1"/>
  <c r="AB1858" i="1" s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AB1857" i="1" s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U1854" i="1"/>
  <c r="T1854" i="1"/>
  <c r="V1854" i="1" s="1"/>
  <c r="R1854" i="1"/>
  <c r="Q1854" i="1"/>
  <c r="S1854" i="1" s="1"/>
  <c r="O1854" i="1"/>
  <c r="N1854" i="1"/>
  <c r="P1854" i="1" s="1"/>
  <c r="L1854" i="1"/>
  <c r="K1854" i="1"/>
  <c r="M1854" i="1" s="1"/>
  <c r="J1854" i="1"/>
  <c r="I1854" i="1"/>
  <c r="H1854" i="1"/>
  <c r="AB1854" i="1" s="1"/>
  <c r="G1854" i="1"/>
  <c r="F1854" i="1"/>
  <c r="E1854" i="1"/>
  <c r="D1854" i="1"/>
  <c r="B1854" i="1"/>
  <c r="A1854" i="1"/>
  <c r="AA1853" i="1"/>
  <c r="Z1853" i="1"/>
  <c r="Y1853" i="1"/>
  <c r="X1853" i="1"/>
  <c r="W1853" i="1"/>
  <c r="U1853" i="1"/>
  <c r="T1853" i="1"/>
  <c r="V1853" i="1" s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AB1853" i="1" s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AB1852" i="1" s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AB1849" i="1" s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AB1848" i="1" s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U1846" i="1"/>
  <c r="T1846" i="1"/>
  <c r="V1846" i="1" s="1"/>
  <c r="R1846" i="1"/>
  <c r="Q1846" i="1"/>
  <c r="S1846" i="1" s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T1845" i="1"/>
  <c r="V1845" i="1" s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R1843" i="1"/>
  <c r="Q1843" i="1"/>
  <c r="S1843" i="1" s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U1841" i="1"/>
  <c r="T1841" i="1"/>
  <c r="V1841" i="1" s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T1838" i="1"/>
  <c r="V1838" i="1" s="1"/>
  <c r="R1838" i="1"/>
  <c r="Q1838" i="1"/>
  <c r="S1838" i="1" s="1"/>
  <c r="O1838" i="1"/>
  <c r="N1838" i="1"/>
  <c r="P1838" i="1" s="1"/>
  <c r="L1838" i="1"/>
  <c r="K1838" i="1"/>
  <c r="M1838" i="1" s="1"/>
  <c r="J1838" i="1"/>
  <c r="I1838" i="1"/>
  <c r="H1838" i="1"/>
  <c r="AB1838" i="1" s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T1837" i="1"/>
  <c r="V1837" i="1" s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U1834" i="1"/>
  <c r="T1834" i="1"/>
  <c r="V1834" i="1" s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AB1834" i="1" s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V1833" i="1" s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AB1833" i="1" s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U1830" i="1"/>
  <c r="T1830" i="1"/>
  <c r="V1830" i="1" s="1"/>
  <c r="R1830" i="1"/>
  <c r="Q1830" i="1"/>
  <c r="S1830" i="1" s="1"/>
  <c r="O1830" i="1"/>
  <c r="N1830" i="1"/>
  <c r="P1830" i="1" s="1"/>
  <c r="L1830" i="1"/>
  <c r="K1830" i="1"/>
  <c r="M1830" i="1" s="1"/>
  <c r="J1830" i="1"/>
  <c r="I1830" i="1"/>
  <c r="H1830" i="1"/>
  <c r="AB1830" i="1" s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T1829" i="1"/>
  <c r="V1829" i="1" s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AB1828" i="1" s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V1824" i="1" s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AB1814" i="1" s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AB1810" i="1" s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K1809" i="1"/>
  <c r="M1809" i="1" s="1"/>
  <c r="J1809" i="1"/>
  <c r="I1809" i="1"/>
  <c r="H1809" i="1"/>
  <c r="AB1809" i="1" s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U1806" i="1"/>
  <c r="T1806" i="1"/>
  <c r="V1806" i="1" s="1"/>
  <c r="R1806" i="1"/>
  <c r="Q1806" i="1"/>
  <c r="S1806" i="1" s="1"/>
  <c r="O1806" i="1"/>
  <c r="N1806" i="1"/>
  <c r="P1806" i="1" s="1"/>
  <c r="L1806" i="1"/>
  <c r="K1806" i="1"/>
  <c r="M1806" i="1" s="1"/>
  <c r="J1806" i="1"/>
  <c r="I1806" i="1"/>
  <c r="H1806" i="1"/>
  <c r="AB1806" i="1" s="1"/>
  <c r="G1806" i="1"/>
  <c r="F1806" i="1"/>
  <c r="E1806" i="1"/>
  <c r="D1806" i="1"/>
  <c r="B1806" i="1"/>
  <c r="A1806" i="1"/>
  <c r="AA1805" i="1"/>
  <c r="Z1805" i="1"/>
  <c r="Y1805" i="1"/>
  <c r="X1805" i="1"/>
  <c r="W1805" i="1"/>
  <c r="U1805" i="1"/>
  <c r="T1805" i="1"/>
  <c r="V1805" i="1" s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AB1804" i="1" s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AB1801" i="1" s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AB1796" i="1" s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AB1791" i="1" s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T1790" i="1"/>
  <c r="V1790" i="1" s="1"/>
  <c r="R1790" i="1"/>
  <c r="Q1790" i="1"/>
  <c r="S1790" i="1" s="1"/>
  <c r="O1790" i="1"/>
  <c r="N1790" i="1"/>
  <c r="P1790" i="1" s="1"/>
  <c r="L1790" i="1"/>
  <c r="K1790" i="1"/>
  <c r="M1790" i="1" s="1"/>
  <c r="J1790" i="1"/>
  <c r="I1790" i="1"/>
  <c r="H1790" i="1"/>
  <c r="AB1790" i="1" s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AB1789" i="1" s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AB1785" i="1" s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R1783" i="1"/>
  <c r="Q1783" i="1"/>
  <c r="S1783" i="1" s="1"/>
  <c r="O1783" i="1"/>
  <c r="N1783" i="1"/>
  <c r="P1783" i="1" s="1"/>
  <c r="L1783" i="1"/>
  <c r="K1783" i="1"/>
  <c r="M1783" i="1" s="1"/>
  <c r="J1783" i="1"/>
  <c r="I1783" i="1"/>
  <c r="H1783" i="1"/>
  <c r="AB1783" i="1" s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R1782" i="1"/>
  <c r="Q1782" i="1"/>
  <c r="S1782" i="1" s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K1778" i="1"/>
  <c r="M1778" i="1" s="1"/>
  <c r="J1778" i="1"/>
  <c r="I1778" i="1"/>
  <c r="H1778" i="1"/>
  <c r="AB1778" i="1" s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V1774" i="1" s="1"/>
  <c r="R1774" i="1"/>
  <c r="Q1774" i="1"/>
  <c r="S1774" i="1" s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AB1773" i="1" s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T1772" i="1"/>
  <c r="V1772" i="1" s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AB1771" i="1" s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R1769" i="1"/>
  <c r="Q1769" i="1"/>
  <c r="S1769" i="1" s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T1767" i="1"/>
  <c r="V1767" i="1" s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H1767" i="1"/>
  <c r="AB1767" i="1" s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V1766" i="1" s="1"/>
  <c r="R1766" i="1"/>
  <c r="Q1766" i="1"/>
  <c r="S1766" i="1" s="1"/>
  <c r="O1766" i="1"/>
  <c r="N1766" i="1"/>
  <c r="P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T1765" i="1"/>
  <c r="V1765" i="1" s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AB1765" i="1" s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V1764" i="1" s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T1763" i="1"/>
  <c r="V1763" i="1" s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V1761" i="1" s="1"/>
  <c r="R1761" i="1"/>
  <c r="Q1761" i="1"/>
  <c r="S1761" i="1" s="1"/>
  <c r="O1761" i="1"/>
  <c r="N1761" i="1"/>
  <c r="P1761" i="1" s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T1759" i="1"/>
  <c r="V1759" i="1" s="1"/>
  <c r="R1759" i="1"/>
  <c r="Q1759" i="1"/>
  <c r="S1759" i="1" s="1"/>
  <c r="O1759" i="1"/>
  <c r="N1759" i="1"/>
  <c r="P1759" i="1" s="1"/>
  <c r="L1759" i="1"/>
  <c r="K1759" i="1"/>
  <c r="M1759" i="1" s="1"/>
  <c r="J1759" i="1"/>
  <c r="I1759" i="1"/>
  <c r="H1759" i="1"/>
  <c r="AB1759" i="1" s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R1758" i="1"/>
  <c r="Q1758" i="1"/>
  <c r="S1758" i="1" s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Z1757" i="1"/>
  <c r="Y1757" i="1"/>
  <c r="X1757" i="1"/>
  <c r="W1757" i="1"/>
  <c r="U1757" i="1"/>
  <c r="T1757" i="1"/>
  <c r="V1757" i="1" s="1"/>
  <c r="R1757" i="1"/>
  <c r="Q1757" i="1"/>
  <c r="S1757" i="1" s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T1756" i="1"/>
  <c r="V1756" i="1" s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H1755" i="1"/>
  <c r="AB1755" i="1" s="1"/>
  <c r="G1755" i="1"/>
  <c r="F1755" i="1"/>
  <c r="E1755" i="1"/>
  <c r="D1755" i="1"/>
  <c r="B1755" i="1"/>
  <c r="A1755" i="1"/>
  <c r="AA1754" i="1"/>
  <c r="Z1754" i="1"/>
  <c r="Y1754" i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AB1753" i="1" s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R1751" i="1"/>
  <c r="Q1751" i="1"/>
  <c r="S1751" i="1" s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AB1749" i="1" s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T1748" i="1"/>
  <c r="V1748" i="1" s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R1745" i="1"/>
  <c r="Q1745" i="1"/>
  <c r="S1745" i="1" s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Q1744" i="1"/>
  <c r="S1744" i="1" s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T1743" i="1"/>
  <c r="V1743" i="1" s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AB1743" i="1" s="1"/>
  <c r="G1743" i="1"/>
  <c r="F1743" i="1"/>
  <c r="E1743" i="1"/>
  <c r="D1743" i="1"/>
  <c r="B1743" i="1"/>
  <c r="A1743" i="1"/>
  <c r="AA1742" i="1"/>
  <c r="Z1742" i="1"/>
  <c r="Y1742" i="1"/>
  <c r="X1742" i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AB1741" i="1" s="1"/>
  <c r="G1741" i="1"/>
  <c r="F1741" i="1"/>
  <c r="E1741" i="1"/>
  <c r="D1741" i="1"/>
  <c r="B1741" i="1"/>
  <c r="A1741" i="1"/>
  <c r="AA1740" i="1"/>
  <c r="Z1740" i="1"/>
  <c r="Y1740" i="1"/>
  <c r="X1740" i="1"/>
  <c r="W1740" i="1"/>
  <c r="U1740" i="1"/>
  <c r="T1740" i="1"/>
  <c r="V1740" i="1" s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R1737" i="1"/>
  <c r="Q1737" i="1"/>
  <c r="S1737" i="1" s="1"/>
  <c r="O1737" i="1"/>
  <c r="N1737" i="1"/>
  <c r="P1737" i="1" s="1"/>
  <c r="L1737" i="1"/>
  <c r="K1737" i="1"/>
  <c r="M1737" i="1" s="1"/>
  <c r="J1737" i="1"/>
  <c r="I1737" i="1"/>
  <c r="H1737" i="1"/>
  <c r="AB1737" i="1" s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AB1735" i="1" s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T1734" i="1"/>
  <c r="V1734" i="1" s="1"/>
  <c r="R1734" i="1"/>
  <c r="Q1734" i="1"/>
  <c r="S1734" i="1" s="1"/>
  <c r="O1734" i="1"/>
  <c r="N1734" i="1"/>
  <c r="P1734" i="1" s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R1733" i="1"/>
  <c r="Q1733" i="1"/>
  <c r="S1733" i="1" s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T1732" i="1"/>
  <c r="V1732" i="1" s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AB1731" i="1" s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AB1729" i="1" s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U1726" i="1"/>
  <c r="T1726" i="1"/>
  <c r="V1726" i="1" s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U1725" i="1"/>
  <c r="T1725" i="1"/>
  <c r="V1725" i="1" s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AB1725" i="1" s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T1724" i="1"/>
  <c r="V1724" i="1" s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AB1723" i="1" s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R1719" i="1"/>
  <c r="Q1719" i="1"/>
  <c r="S1719" i="1" s="1"/>
  <c r="O1719" i="1"/>
  <c r="N1719" i="1"/>
  <c r="P1719" i="1" s="1"/>
  <c r="L1719" i="1"/>
  <c r="K1719" i="1"/>
  <c r="M1719" i="1" s="1"/>
  <c r="J1719" i="1"/>
  <c r="I1719" i="1"/>
  <c r="H1719" i="1"/>
  <c r="AB1719" i="1" s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V1718" i="1" s="1"/>
  <c r="R1718" i="1"/>
  <c r="Q1718" i="1"/>
  <c r="S1718" i="1" s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T1716" i="1"/>
  <c r="V1716" i="1" s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AB1713" i="1" s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V1712" i="1" s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R1711" i="1"/>
  <c r="Q1711" i="1"/>
  <c r="S1711" i="1" s="1"/>
  <c r="O1711" i="1"/>
  <c r="N1711" i="1"/>
  <c r="P1711" i="1" s="1"/>
  <c r="L1711" i="1"/>
  <c r="K1711" i="1"/>
  <c r="M1711" i="1" s="1"/>
  <c r="J1711" i="1"/>
  <c r="I1711" i="1"/>
  <c r="H1711" i="1"/>
  <c r="AB1711" i="1" s="1"/>
  <c r="G1711" i="1"/>
  <c r="F1711" i="1"/>
  <c r="E1711" i="1"/>
  <c r="D1711" i="1"/>
  <c r="B1711" i="1"/>
  <c r="A1711" i="1"/>
  <c r="AA1710" i="1"/>
  <c r="Z1710" i="1"/>
  <c r="Y1710" i="1"/>
  <c r="X1710" i="1"/>
  <c r="W1710" i="1"/>
  <c r="U1710" i="1"/>
  <c r="T1710" i="1"/>
  <c r="V1710" i="1" s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V1709" i="1" s="1"/>
  <c r="R1709" i="1"/>
  <c r="Q1709" i="1"/>
  <c r="S1709" i="1" s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Z1708" i="1"/>
  <c r="Y1708" i="1"/>
  <c r="X1708" i="1"/>
  <c r="W1708" i="1"/>
  <c r="U1708" i="1"/>
  <c r="T1708" i="1"/>
  <c r="V1708" i="1" s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H1707" i="1"/>
  <c r="AB1707" i="1" s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K1705" i="1"/>
  <c r="M1705" i="1" s="1"/>
  <c r="J1705" i="1"/>
  <c r="I1705" i="1"/>
  <c r="H1705" i="1"/>
  <c r="AB1705" i="1" s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T1704" i="1"/>
  <c r="V1704" i="1" s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T1702" i="1"/>
  <c r="V1702" i="1" s="1"/>
  <c r="R1702" i="1"/>
  <c r="Q1702" i="1"/>
  <c r="S1702" i="1" s="1"/>
  <c r="O1702" i="1"/>
  <c r="N1702" i="1"/>
  <c r="P1702" i="1" s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AB1701" i="1" s="1"/>
  <c r="G1701" i="1"/>
  <c r="F1701" i="1"/>
  <c r="E1701" i="1"/>
  <c r="D1701" i="1"/>
  <c r="B1701" i="1"/>
  <c r="A1701" i="1"/>
  <c r="AA1700" i="1"/>
  <c r="Z1700" i="1"/>
  <c r="Y1700" i="1"/>
  <c r="X1700" i="1"/>
  <c r="W1700" i="1"/>
  <c r="U1700" i="1"/>
  <c r="T1700" i="1"/>
  <c r="V1700" i="1" s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AB1699" i="1" s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T1696" i="1"/>
  <c r="V1696" i="1" s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AB1695" i="1" s="1"/>
  <c r="G1695" i="1"/>
  <c r="F1695" i="1"/>
  <c r="E1695" i="1"/>
  <c r="D1695" i="1"/>
  <c r="B1695" i="1"/>
  <c r="A1695" i="1"/>
  <c r="AA1694" i="1"/>
  <c r="Z1694" i="1"/>
  <c r="Y1694" i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R1693" i="1"/>
  <c r="Q1693" i="1"/>
  <c r="S1693" i="1" s="1"/>
  <c r="O1693" i="1"/>
  <c r="N1693" i="1"/>
  <c r="P1693" i="1" s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/>
  <c r="AA1692" i="1"/>
  <c r="Z1692" i="1"/>
  <c r="Y1692" i="1"/>
  <c r="X1692" i="1"/>
  <c r="W1692" i="1"/>
  <c r="U1692" i="1"/>
  <c r="T1692" i="1"/>
  <c r="V1692" i="1" s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AB1689" i="1" s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T1688" i="1"/>
  <c r="V1688" i="1" s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AB1687" i="1" s="1"/>
  <c r="G1687" i="1"/>
  <c r="F1687" i="1"/>
  <c r="E1687" i="1"/>
  <c r="D1687" i="1"/>
  <c r="B1687" i="1"/>
  <c r="A1687" i="1"/>
  <c r="AA1686" i="1"/>
  <c r="Z1686" i="1"/>
  <c r="Y1686" i="1"/>
  <c r="X1686" i="1"/>
  <c r="W1686" i="1"/>
  <c r="U1686" i="1"/>
  <c r="T1686" i="1"/>
  <c r="V1686" i="1" s="1"/>
  <c r="R1686" i="1"/>
  <c r="Q1686" i="1"/>
  <c r="S1686" i="1" s="1"/>
  <c r="O1686" i="1"/>
  <c r="N1686" i="1"/>
  <c r="P1686" i="1" s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T1684" i="1"/>
  <c r="V1684" i="1" s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V1683" i="1" s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AB1683" i="1" s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O1681" i="1"/>
  <c r="N1681" i="1"/>
  <c r="P1681" i="1" s="1"/>
  <c r="L1681" i="1"/>
  <c r="K1681" i="1"/>
  <c r="M1681" i="1" s="1"/>
  <c r="J1681" i="1"/>
  <c r="I1681" i="1"/>
  <c r="H1681" i="1"/>
  <c r="AB1681" i="1" s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U1678" i="1"/>
  <c r="T1678" i="1"/>
  <c r="V1678" i="1" s="1"/>
  <c r="R1678" i="1"/>
  <c r="Q1678" i="1"/>
  <c r="S1678" i="1" s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R1677" i="1"/>
  <c r="Q1677" i="1"/>
  <c r="S1677" i="1" s="1"/>
  <c r="O1677" i="1"/>
  <c r="N1677" i="1"/>
  <c r="P1677" i="1" s="1"/>
  <c r="L1677" i="1"/>
  <c r="K1677" i="1"/>
  <c r="M1677" i="1" s="1"/>
  <c r="J1677" i="1"/>
  <c r="I1677" i="1"/>
  <c r="H1677" i="1"/>
  <c r="AB1677" i="1" s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T1676" i="1"/>
  <c r="V1676" i="1" s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AB1675" i="1" s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R1674" i="1"/>
  <c r="Q1674" i="1"/>
  <c r="S1674" i="1" s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T1672" i="1"/>
  <c r="V1672" i="1" s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/>
  <c r="AA1670" i="1"/>
  <c r="Z1670" i="1"/>
  <c r="Y1670" i="1"/>
  <c r="X1670" i="1"/>
  <c r="W1670" i="1"/>
  <c r="U1670" i="1"/>
  <c r="T1670" i="1"/>
  <c r="V1670" i="1" s="1"/>
  <c r="R1670" i="1"/>
  <c r="Q1670" i="1"/>
  <c r="S1670" i="1" s="1"/>
  <c r="O1670" i="1"/>
  <c r="N1670" i="1"/>
  <c r="P1670" i="1" s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R1669" i="1"/>
  <c r="Q1669" i="1"/>
  <c r="S1669" i="1" s="1"/>
  <c r="O1669" i="1"/>
  <c r="N1669" i="1"/>
  <c r="P1669" i="1" s="1"/>
  <c r="L1669" i="1"/>
  <c r="K1669" i="1"/>
  <c r="M1669" i="1" s="1"/>
  <c r="J1669" i="1"/>
  <c r="I1669" i="1"/>
  <c r="H1669" i="1"/>
  <c r="AB1669" i="1" s="1"/>
  <c r="G1669" i="1"/>
  <c r="F1669" i="1"/>
  <c r="E1669" i="1"/>
  <c r="D1669" i="1"/>
  <c r="B1669" i="1"/>
  <c r="A1669" i="1"/>
  <c r="AA1668" i="1"/>
  <c r="Z1668" i="1"/>
  <c r="Y1668" i="1"/>
  <c r="X1668" i="1"/>
  <c r="W1668" i="1"/>
  <c r="U1668" i="1"/>
  <c r="T1668" i="1"/>
  <c r="V1668" i="1" s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Q1665" i="1"/>
  <c r="S1665" i="1" s="1"/>
  <c r="O1665" i="1"/>
  <c r="N1665" i="1"/>
  <c r="P1665" i="1" s="1"/>
  <c r="L1665" i="1"/>
  <c r="K1665" i="1"/>
  <c r="M1665" i="1" s="1"/>
  <c r="J1665" i="1"/>
  <c r="I1665" i="1"/>
  <c r="H1665" i="1"/>
  <c r="AB1665" i="1" s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R1663" i="1"/>
  <c r="Q1663" i="1"/>
  <c r="S1663" i="1" s="1"/>
  <c r="O1663" i="1"/>
  <c r="N1663" i="1"/>
  <c r="P1663" i="1" s="1"/>
  <c r="L1663" i="1"/>
  <c r="K1663" i="1"/>
  <c r="M1663" i="1" s="1"/>
  <c r="J1663" i="1"/>
  <c r="I1663" i="1"/>
  <c r="H1663" i="1"/>
  <c r="AB1663" i="1" s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U1661" i="1"/>
  <c r="T1661" i="1"/>
  <c r="V1661" i="1" s="1"/>
  <c r="R1661" i="1"/>
  <c r="Q1661" i="1"/>
  <c r="S1661" i="1" s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U1660" i="1"/>
  <c r="T1660" i="1"/>
  <c r="V1660" i="1" s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AB1657" i="1" s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R1654" i="1"/>
  <c r="Q1654" i="1"/>
  <c r="S1654" i="1" s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AB1653" i="1" s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V1652" i="1" s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V1648" i="1" s="1"/>
  <c r="R1648" i="1"/>
  <c r="Q1648" i="1"/>
  <c r="S1648" i="1" s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O1647" i="1"/>
  <c r="N1647" i="1"/>
  <c r="P1647" i="1" s="1"/>
  <c r="L1647" i="1"/>
  <c r="K1647" i="1"/>
  <c r="M1647" i="1" s="1"/>
  <c r="J1647" i="1"/>
  <c r="I1647" i="1"/>
  <c r="H1647" i="1"/>
  <c r="AB1647" i="1" s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AB1645" i="1" s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T1644" i="1"/>
  <c r="V1644" i="1" s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R1641" i="1"/>
  <c r="Q1641" i="1"/>
  <c r="S1641" i="1" s="1"/>
  <c r="O1641" i="1"/>
  <c r="N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U1640" i="1"/>
  <c r="T1640" i="1"/>
  <c r="R1640" i="1"/>
  <c r="Q1640" i="1"/>
  <c r="O1640" i="1"/>
  <c r="N1640" i="1"/>
  <c r="P1640" i="1" s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V1639" i="1" s="1"/>
  <c r="R1639" i="1"/>
  <c r="Q1639" i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V1638" i="1"/>
  <c r="U1638" i="1"/>
  <c r="T1638" i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Y1637" i="1"/>
  <c r="Z1637" i="1" s="1"/>
  <c r="X1637" i="1"/>
  <c r="W1637" i="1"/>
  <c r="U1637" i="1"/>
  <c r="T1637" i="1"/>
  <c r="V1637" i="1" s="1"/>
  <c r="R1637" i="1"/>
  <c r="Q1637" i="1"/>
  <c r="S1637" i="1" s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R1636" i="1"/>
  <c r="Q1636" i="1"/>
  <c r="S1636" i="1" s="1"/>
  <c r="P1636" i="1"/>
  <c r="O1636" i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U1635" i="1"/>
  <c r="T1635" i="1"/>
  <c r="V1635" i="1" s="1"/>
  <c r="S1635" i="1"/>
  <c r="R1635" i="1"/>
  <c r="Q1635" i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V1634" i="1"/>
  <c r="U1634" i="1"/>
  <c r="T1634" i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Y1633" i="1"/>
  <c r="Z1633" i="1" s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R1632" i="1"/>
  <c r="Q1632" i="1"/>
  <c r="S1632" i="1" s="1"/>
  <c r="P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U1631" i="1"/>
  <c r="T1631" i="1"/>
  <c r="V1631" i="1" s="1"/>
  <c r="S1631" i="1"/>
  <c r="R1631" i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V1630" i="1"/>
  <c r="U1630" i="1"/>
  <c r="T1630" i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T1629" i="1"/>
  <c r="V1629" i="1" s="1"/>
  <c r="R1629" i="1"/>
  <c r="Q1629" i="1"/>
  <c r="S1629" i="1" s="1"/>
  <c r="O1629" i="1"/>
  <c r="N1629" i="1"/>
  <c r="P1629" i="1" s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R1628" i="1"/>
  <c r="Q1628" i="1"/>
  <c r="S1628" i="1" s="1"/>
  <c r="P1628" i="1"/>
  <c r="O1628" i="1"/>
  <c r="N1628" i="1"/>
  <c r="L1628" i="1"/>
  <c r="K1628" i="1"/>
  <c r="M1628" i="1" s="1"/>
  <c r="J1628" i="1"/>
  <c r="I1628" i="1"/>
  <c r="H1628" i="1"/>
  <c r="AB1628" i="1" s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S1627" i="1"/>
  <c r="R1627" i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V1626" i="1"/>
  <c r="U1626" i="1"/>
  <c r="T1626" i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Y1625" i="1"/>
  <c r="Z1625" i="1" s="1"/>
  <c r="X1625" i="1"/>
  <c r="W1625" i="1"/>
  <c r="U1625" i="1"/>
  <c r="T1625" i="1"/>
  <c r="V1625" i="1" s="1"/>
  <c r="R1625" i="1"/>
  <c r="Q1625" i="1"/>
  <c r="S1625" i="1" s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R1624" i="1"/>
  <c r="Q1624" i="1"/>
  <c r="S1624" i="1" s="1"/>
  <c r="P1624" i="1"/>
  <c r="O1624" i="1"/>
  <c r="N1624" i="1"/>
  <c r="L1624" i="1"/>
  <c r="K1624" i="1"/>
  <c r="M1624" i="1" s="1"/>
  <c r="J1624" i="1"/>
  <c r="I1624" i="1"/>
  <c r="H1624" i="1"/>
  <c r="AB1624" i="1" s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S1623" i="1"/>
  <c r="R1623" i="1"/>
  <c r="Q1623" i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V1622" i="1"/>
  <c r="U1622" i="1"/>
  <c r="T1622" i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Y1621" i="1"/>
  <c r="Z1621" i="1" s="1"/>
  <c r="X1621" i="1"/>
  <c r="W1621" i="1"/>
  <c r="U1621" i="1"/>
  <c r="T1621" i="1"/>
  <c r="V1621" i="1" s="1"/>
  <c r="R1621" i="1"/>
  <c r="Q1621" i="1"/>
  <c r="S1621" i="1" s="1"/>
  <c r="O1621" i="1"/>
  <c r="N1621" i="1"/>
  <c r="P1621" i="1" s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R1620" i="1"/>
  <c r="Q1620" i="1"/>
  <c r="S1620" i="1" s="1"/>
  <c r="P1620" i="1"/>
  <c r="O1620" i="1"/>
  <c r="N1620" i="1"/>
  <c r="L1620" i="1"/>
  <c r="K1620" i="1"/>
  <c r="M1620" i="1" s="1"/>
  <c r="J1620" i="1"/>
  <c r="I1620" i="1"/>
  <c r="H1620" i="1"/>
  <c r="AB1620" i="1" s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S1619" i="1"/>
  <c r="R1619" i="1"/>
  <c r="Q1619" i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V1618" i="1"/>
  <c r="U1618" i="1"/>
  <c r="T1618" i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V1617" i="1" s="1"/>
  <c r="R1617" i="1"/>
  <c r="Q1617" i="1"/>
  <c r="S1617" i="1" s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P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S1615" i="1"/>
  <c r="R1615" i="1"/>
  <c r="Q1615" i="1"/>
  <c r="O1615" i="1"/>
  <c r="N1615" i="1"/>
  <c r="P1615" i="1" s="1"/>
  <c r="L1615" i="1"/>
  <c r="K1615" i="1"/>
  <c r="M1615" i="1" s="1"/>
  <c r="J1615" i="1"/>
  <c r="I1615" i="1"/>
  <c r="H1615" i="1"/>
  <c r="AB1615" i="1" s="1"/>
  <c r="G1615" i="1"/>
  <c r="F1615" i="1"/>
  <c r="E1615" i="1"/>
  <c r="D1615" i="1"/>
  <c r="B1615" i="1"/>
  <c r="A1615" i="1"/>
  <c r="AA1614" i="1"/>
  <c r="Z1614" i="1"/>
  <c r="Y1614" i="1"/>
  <c r="X1614" i="1"/>
  <c r="W1614" i="1"/>
  <c r="V1614" i="1"/>
  <c r="U1614" i="1"/>
  <c r="T1614" i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O1613" i="1"/>
  <c r="N1613" i="1"/>
  <c r="P1613" i="1" s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V1612" i="1" s="1"/>
  <c r="R1612" i="1"/>
  <c r="Q1612" i="1"/>
  <c r="S1612" i="1" s="1"/>
  <c r="P1612" i="1"/>
  <c r="O1612" i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U1611" i="1"/>
  <c r="T1611" i="1"/>
  <c r="V1611" i="1" s="1"/>
  <c r="S1611" i="1"/>
  <c r="R1611" i="1"/>
  <c r="Q1611" i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V1610" i="1"/>
  <c r="U1610" i="1"/>
  <c r="T1610" i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O1609" i="1"/>
  <c r="N1609" i="1"/>
  <c r="P1609" i="1" s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R1608" i="1"/>
  <c r="Q1608" i="1"/>
  <c r="S1608" i="1" s="1"/>
  <c r="P1608" i="1"/>
  <c r="O1608" i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S1607" i="1"/>
  <c r="R1607" i="1"/>
  <c r="Q1607" i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V1606" i="1"/>
  <c r="U1606" i="1"/>
  <c r="T1606" i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O1605" i="1"/>
  <c r="N1605" i="1"/>
  <c r="P1605" i="1" s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R1604" i="1"/>
  <c r="Q1604" i="1"/>
  <c r="S1604" i="1" s="1"/>
  <c r="P1604" i="1"/>
  <c r="O1604" i="1"/>
  <c r="N1604" i="1"/>
  <c r="L1604" i="1"/>
  <c r="K1604" i="1"/>
  <c r="M1604" i="1" s="1"/>
  <c r="J1604" i="1"/>
  <c r="I1604" i="1"/>
  <c r="H1604" i="1"/>
  <c r="AB1604" i="1" s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S1603" i="1"/>
  <c r="R1603" i="1"/>
  <c r="Q1603" i="1"/>
  <c r="O1603" i="1"/>
  <c r="N1603" i="1"/>
  <c r="P1603" i="1" s="1"/>
  <c r="L1603" i="1"/>
  <c r="K1603" i="1"/>
  <c r="M1603" i="1" s="1"/>
  <c r="J1603" i="1"/>
  <c r="I1603" i="1"/>
  <c r="H1603" i="1"/>
  <c r="AB1603" i="1" s="1"/>
  <c r="G1603" i="1"/>
  <c r="F1603" i="1"/>
  <c r="E1603" i="1"/>
  <c r="D1603" i="1"/>
  <c r="B1603" i="1"/>
  <c r="A1603" i="1"/>
  <c r="AA1602" i="1"/>
  <c r="Z1602" i="1"/>
  <c r="Y1602" i="1"/>
  <c r="X1602" i="1"/>
  <c r="W1602" i="1"/>
  <c r="V1602" i="1"/>
  <c r="U1602" i="1"/>
  <c r="T1602" i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V1601" i="1" s="1"/>
  <c r="R1601" i="1"/>
  <c r="Q1601" i="1"/>
  <c r="S1601" i="1" s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R1600" i="1"/>
  <c r="Q1600" i="1"/>
  <c r="S1600" i="1" s="1"/>
  <c r="P1600" i="1"/>
  <c r="O1600" i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S1599" i="1"/>
  <c r="R1599" i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V1598" i="1"/>
  <c r="U1598" i="1"/>
  <c r="T1598" i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O1597" i="1"/>
  <c r="N1597" i="1"/>
  <c r="P1597" i="1" s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R1596" i="1"/>
  <c r="Q1596" i="1"/>
  <c r="S1596" i="1" s="1"/>
  <c r="P1596" i="1"/>
  <c r="O1596" i="1"/>
  <c r="N1596" i="1"/>
  <c r="L1596" i="1"/>
  <c r="K1596" i="1"/>
  <c r="M1596" i="1" s="1"/>
  <c r="J1596" i="1"/>
  <c r="I1596" i="1"/>
  <c r="H1596" i="1"/>
  <c r="AB1596" i="1" s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S1595" i="1"/>
  <c r="R1595" i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V1594" i="1"/>
  <c r="U1594" i="1"/>
  <c r="T1594" i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R1592" i="1"/>
  <c r="Q1592" i="1"/>
  <c r="S1592" i="1" s="1"/>
  <c r="P1592" i="1"/>
  <c r="O1592" i="1"/>
  <c r="N1592" i="1"/>
  <c r="L1592" i="1"/>
  <c r="K1592" i="1"/>
  <c r="M1592" i="1" s="1"/>
  <c r="J1592" i="1"/>
  <c r="I1592" i="1"/>
  <c r="H1592" i="1"/>
  <c r="AB1592" i="1" s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S1591" i="1"/>
  <c r="R1591" i="1"/>
  <c r="Q1591" i="1"/>
  <c r="O1591" i="1"/>
  <c r="N1591" i="1"/>
  <c r="P1591" i="1" s="1"/>
  <c r="L1591" i="1"/>
  <c r="K1591" i="1"/>
  <c r="M1591" i="1" s="1"/>
  <c r="J1591" i="1"/>
  <c r="I1591" i="1"/>
  <c r="H1591" i="1"/>
  <c r="AB1591" i="1" s="1"/>
  <c r="G1591" i="1"/>
  <c r="F1591" i="1"/>
  <c r="E1591" i="1"/>
  <c r="D1591" i="1"/>
  <c r="B1591" i="1"/>
  <c r="A1591" i="1"/>
  <c r="AA1590" i="1"/>
  <c r="Z1590" i="1"/>
  <c r="Y1590" i="1"/>
  <c r="X1590" i="1"/>
  <c r="W1590" i="1"/>
  <c r="V1590" i="1"/>
  <c r="U1590" i="1"/>
  <c r="T1590" i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R1588" i="1"/>
  <c r="Q1588" i="1"/>
  <c r="S1588" i="1" s="1"/>
  <c r="P1588" i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S1587" i="1"/>
  <c r="R1587" i="1"/>
  <c r="Q1587" i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V1586" i="1"/>
  <c r="U1586" i="1"/>
  <c r="T1586" i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Y1585" i="1"/>
  <c r="Z1585" i="1" s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B1584" i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P1584" i="1"/>
  <c r="O1584" i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S1583" i="1"/>
  <c r="R1583" i="1"/>
  <c r="Q1583" i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V1582" i="1"/>
  <c r="U1582" i="1"/>
  <c r="T1582" i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S1579" i="1"/>
  <c r="R1579" i="1"/>
  <c r="Q1579" i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P1576" i="1"/>
  <c r="O1576" i="1"/>
  <c r="N1576" i="1"/>
  <c r="L1576" i="1"/>
  <c r="K1576" i="1"/>
  <c r="M1576" i="1" s="1"/>
  <c r="J1576" i="1"/>
  <c r="I1576" i="1"/>
  <c r="H1576" i="1"/>
  <c r="AB1576" i="1" s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M1573" i="1"/>
  <c r="L1573" i="1"/>
  <c r="K1573" i="1"/>
  <c r="J1573" i="1"/>
  <c r="I1573" i="1"/>
  <c r="H1573" i="1"/>
  <c r="AB1573" i="1" s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AB1572" i="1" s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Y1569" i="1"/>
  <c r="Z1569" i="1" s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P1568" i="1" s="1"/>
  <c r="AB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V1566" i="1"/>
  <c r="U1566" i="1"/>
  <c r="T1566" i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AB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S1563" i="1"/>
  <c r="R1563" i="1"/>
  <c r="Q1563" i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R1560" i="1"/>
  <c r="Q1560" i="1"/>
  <c r="S1560" i="1" s="1"/>
  <c r="P1560" i="1"/>
  <c r="O1560" i="1"/>
  <c r="N1560" i="1"/>
  <c r="L1560" i="1"/>
  <c r="K1560" i="1"/>
  <c r="M1560" i="1" s="1"/>
  <c r="J1560" i="1"/>
  <c r="I1560" i="1"/>
  <c r="H1560" i="1"/>
  <c r="AB1560" i="1" s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V1558" i="1"/>
  <c r="U1558" i="1"/>
  <c r="T1558" i="1"/>
  <c r="R1558" i="1"/>
  <c r="Q1558" i="1"/>
  <c r="S1558" i="1" s="1"/>
  <c r="O1558" i="1"/>
  <c r="P1558" i="1" s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V1557" i="1"/>
  <c r="U1557" i="1"/>
  <c r="T1557" i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U1555" i="1"/>
  <c r="T1555" i="1"/>
  <c r="V1555" i="1" s="1"/>
  <c r="R1555" i="1"/>
  <c r="Q1555" i="1"/>
  <c r="S1555" i="1" s="1"/>
  <c r="P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S1554" i="1"/>
  <c r="R1554" i="1"/>
  <c r="Q1554" i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V1553" i="1"/>
  <c r="U1553" i="1"/>
  <c r="T1553" i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V1551" i="1" s="1"/>
  <c r="R1551" i="1"/>
  <c r="Q1551" i="1"/>
  <c r="S1551" i="1" s="1"/>
  <c r="P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S1550" i="1"/>
  <c r="R1550" i="1"/>
  <c r="Q1550" i="1"/>
  <c r="O1550" i="1"/>
  <c r="N1550" i="1"/>
  <c r="P1550" i="1" s="1"/>
  <c r="L1550" i="1"/>
  <c r="K1550" i="1"/>
  <c r="M1550" i="1" s="1"/>
  <c r="J1550" i="1"/>
  <c r="I1550" i="1"/>
  <c r="H1550" i="1"/>
  <c r="AB1550" i="1" s="1"/>
  <c r="G1550" i="1"/>
  <c r="F1550" i="1"/>
  <c r="E1550" i="1"/>
  <c r="D1550" i="1"/>
  <c r="B1550" i="1"/>
  <c r="A1550" i="1"/>
  <c r="AA1549" i="1"/>
  <c r="Z1549" i="1"/>
  <c r="Y1549" i="1"/>
  <c r="X1549" i="1"/>
  <c r="W1549" i="1"/>
  <c r="V1549" i="1"/>
  <c r="U1549" i="1"/>
  <c r="T1549" i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T1547" i="1"/>
  <c r="V1547" i="1" s="1"/>
  <c r="R1547" i="1"/>
  <c r="Q1547" i="1"/>
  <c r="S1547" i="1" s="1"/>
  <c r="P1547" i="1"/>
  <c r="O1547" i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S1546" i="1"/>
  <c r="R1546" i="1"/>
  <c r="Q1546" i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V1545" i="1"/>
  <c r="U1545" i="1"/>
  <c r="T1545" i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M1544" i="1"/>
  <c r="L1544" i="1"/>
  <c r="K1544" i="1"/>
  <c r="J1544" i="1"/>
  <c r="I1544" i="1"/>
  <c r="H1544" i="1"/>
  <c r="AB1544" i="1" s="1"/>
  <c r="G1544" i="1"/>
  <c r="F1544" i="1"/>
  <c r="E1544" i="1"/>
  <c r="D1544" i="1"/>
  <c r="B1544" i="1"/>
  <c r="A1544" i="1"/>
  <c r="AA1543" i="1"/>
  <c r="Y1543" i="1"/>
  <c r="Z1543" i="1" s="1"/>
  <c r="X1543" i="1"/>
  <c r="W1543" i="1"/>
  <c r="U1543" i="1"/>
  <c r="T1543" i="1"/>
  <c r="V1543" i="1" s="1"/>
  <c r="R1543" i="1"/>
  <c r="Q1543" i="1"/>
  <c r="S1543" i="1" s="1"/>
  <c r="P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S1542" i="1"/>
  <c r="R1542" i="1"/>
  <c r="Q1542" i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V1541" i="1"/>
  <c r="U1541" i="1"/>
  <c r="T1541" i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AB1541" i="1" s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M1540" i="1"/>
  <c r="L1540" i="1"/>
  <c r="K1540" i="1"/>
  <c r="J1540" i="1"/>
  <c r="I1540" i="1"/>
  <c r="H1540" i="1"/>
  <c r="AB1540" i="1" s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P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AB1534" i="1" s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AB1528" i="1" s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AB1522" i="1" s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AB1516" i="1" s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AB1510" i="1" s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AB1504" i="1" s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AB1498" i="1" s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AB1492" i="1" s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AB1486" i="1" s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AB1480" i="1" s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AB1474" i="1" s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AB1468" i="1" s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T1462" i="1"/>
  <c r="V1462" i="1" s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AB1462" i="1" s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AB1456" i="1" s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AB1450" i="1" s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AB1444" i="1" s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AB1438" i="1" s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AB1432" i="1" s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AB1426" i="1" s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AB1414" i="1" s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AB1408" i="1" s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AB1402" i="1" s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AB1396" i="1" s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AB1390" i="1" s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AB1384" i="1" s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V1380" i="1" s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AB1378" i="1" s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AB1366" i="1" s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AB1360" i="1" s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AB1354" i="1" s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AB1348" i="1" s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AB1342" i="1" s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AB1336" i="1" s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AB1330" i="1" s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AB1324" i="1" s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AB1318" i="1" s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AB1312" i="1" s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AB1306" i="1" s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O1300" i="1"/>
  <c r="N1300" i="1"/>
  <c r="P1300" i="1" s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V1299" i="1" s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Z1298" i="1"/>
  <c r="Y1298" i="1"/>
  <c r="X1298" i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AB1294" i="1" s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U1292" i="1"/>
  <c r="T1292" i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AB1284" i="1" s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R1279" i="1"/>
  <c r="Q1279" i="1"/>
  <c r="S1279" i="1" s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V1278" i="1" s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AB1270" i="1" s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AB1265" i="1" s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AB1261" i="1" s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AB1260" i="1" s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AB1256" i="1" s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AB1251" i="1" s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AB1246" i="1" s="1"/>
  <c r="G1246" i="1"/>
  <c r="F1246" i="1"/>
  <c r="E1246" i="1"/>
  <c r="D1246" i="1"/>
  <c r="B1246" i="1"/>
  <c r="A1246" i="1" s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AB1241" i="1" s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AB1237" i="1" s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AB1236" i="1" s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AB1232" i="1" s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AB1227" i="1" s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AB1222" i="1" s="1"/>
  <c r="G1222" i="1"/>
  <c r="F1222" i="1"/>
  <c r="E1222" i="1"/>
  <c r="D1222" i="1"/>
  <c r="B1222" i="1"/>
  <c r="A1222" i="1" s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AB1217" i="1" s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AB1213" i="1" s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AB1212" i="1" s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AB1203" i="1" s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AB1198" i="1" s="1"/>
  <c r="G1198" i="1"/>
  <c r="F1198" i="1"/>
  <c r="E1198" i="1"/>
  <c r="D1198" i="1"/>
  <c r="B1198" i="1"/>
  <c r="A1198" i="1" s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AB1193" i="1" s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AB1189" i="1" s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AB1188" i="1" s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AB1184" i="1" s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AB1179" i="1" s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AB1174" i="1" s="1"/>
  <c r="G1174" i="1"/>
  <c r="F1174" i="1"/>
  <c r="E1174" i="1"/>
  <c r="D1174" i="1"/>
  <c r="B1174" i="1"/>
  <c r="A1174" i="1" s="1"/>
  <c r="AA1173" i="1"/>
  <c r="Z1173" i="1"/>
  <c r="Y1173" i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AB1169" i="1" s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AB1165" i="1" s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AB1164" i="1" s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Z1161" i="1"/>
  <c r="Y1161" i="1"/>
  <c r="X1161" i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K1160" i="1"/>
  <c r="M1160" i="1" s="1"/>
  <c r="J1160" i="1"/>
  <c r="I1160" i="1"/>
  <c r="H1160" i="1"/>
  <c r="AB1160" i="1" s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U1157" i="1"/>
  <c r="T1157" i="1"/>
  <c r="V1157" i="1" s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AB1155" i="1" s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AB1150" i="1" s="1"/>
  <c r="G1150" i="1"/>
  <c r="F1150" i="1"/>
  <c r="E1150" i="1"/>
  <c r="D1150" i="1"/>
  <c r="B1150" i="1"/>
  <c r="A1150" i="1" s="1"/>
  <c r="AA1149" i="1"/>
  <c r="Z1149" i="1"/>
  <c r="Y1149" i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Z1145" i="1"/>
  <c r="Y1145" i="1"/>
  <c r="X1145" i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AB1145" i="1" s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AB1140" i="1" s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Z1137" i="1"/>
  <c r="Y1137" i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AB1134" i="1" s="1"/>
  <c r="G1134" i="1"/>
  <c r="F1134" i="1"/>
  <c r="E1134" i="1"/>
  <c r="D1134" i="1"/>
  <c r="B1134" i="1"/>
  <c r="A1134" i="1" s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AB1129" i="1" s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AB1124" i="1" s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AB1118" i="1" s="1"/>
  <c r="G1118" i="1"/>
  <c r="F1118" i="1"/>
  <c r="E1118" i="1"/>
  <c r="D1118" i="1"/>
  <c r="B1118" i="1"/>
  <c r="A1118" i="1" s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 s="1"/>
  <c r="AA1113" i="1"/>
  <c r="Z1113" i="1"/>
  <c r="Y1113" i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AB1113" i="1" s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Z1105" i="1"/>
  <c r="Y1105" i="1"/>
  <c r="X1105" i="1"/>
  <c r="W1105" i="1"/>
  <c r="U1105" i="1"/>
  <c r="T1105" i="1"/>
  <c r="V1105" i="1" s="1"/>
  <c r="R1105" i="1"/>
  <c r="Q1105" i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U1101" i="1"/>
  <c r="T1101" i="1"/>
  <c r="V1101" i="1" s="1"/>
  <c r="R1101" i="1"/>
  <c r="Q1101" i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Z1097" i="1"/>
  <c r="Y1097" i="1"/>
  <c r="X1097" i="1"/>
  <c r="W1097" i="1"/>
  <c r="U1097" i="1"/>
  <c r="T1097" i="1"/>
  <c r="V1097" i="1" s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AB1097" i="1" s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R1093" i="1"/>
  <c r="Q1093" i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O1091" i="1"/>
  <c r="N1091" i="1"/>
  <c r="P1091" i="1" s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T1086" i="1"/>
  <c r="V1086" i="1" s="1"/>
  <c r="R1086" i="1"/>
  <c r="Q1086" i="1"/>
  <c r="S1086" i="1" s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V1085" i="1" s="1"/>
  <c r="R1085" i="1"/>
  <c r="Q1085" i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V1081" i="1" s="1"/>
  <c r="R1081" i="1"/>
  <c r="Q1081" i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Q1075" i="1"/>
  <c r="S1075" i="1" s="1"/>
  <c r="O1075" i="1"/>
  <c r="N1075" i="1"/>
  <c r="P1075" i="1" s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Z1074" i="1"/>
  <c r="Y1074" i="1"/>
  <c r="X1074" i="1"/>
  <c r="W1074" i="1"/>
  <c r="U1074" i="1"/>
  <c r="T1074" i="1"/>
  <c r="V1074" i="1" s="1"/>
  <c r="R1074" i="1"/>
  <c r="Q1074" i="1"/>
  <c r="S1074" i="1" s="1"/>
  <c r="O1074" i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AB1073" i="1" s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Z1065" i="1"/>
  <c r="Y1065" i="1"/>
  <c r="X1065" i="1"/>
  <c r="W1065" i="1"/>
  <c r="U1065" i="1"/>
  <c r="T1065" i="1"/>
  <c r="V1065" i="1" s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AB1061" i="1" s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R1058" i="1"/>
  <c r="Q1058" i="1"/>
  <c r="S1058" i="1" s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U1053" i="1"/>
  <c r="T1053" i="1"/>
  <c r="R1053" i="1"/>
  <c r="Q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V1051" i="1"/>
  <c r="U1051" i="1"/>
  <c r="T1051" i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P1049" i="1"/>
  <c r="O1049" i="1"/>
  <c r="N1049" i="1"/>
  <c r="L1049" i="1"/>
  <c r="K1049" i="1"/>
  <c r="M1049" i="1" s="1"/>
  <c r="AB1049" i="1" s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O1048" i="1"/>
  <c r="N1048" i="1"/>
  <c r="P1048" i="1" s="1"/>
  <c r="L1048" i="1"/>
  <c r="K1048" i="1"/>
  <c r="M1048" i="1" s="1"/>
  <c r="J1048" i="1"/>
  <c r="I1048" i="1"/>
  <c r="H1048" i="1"/>
  <c r="AB1048" i="1" s="1"/>
  <c r="G1048" i="1"/>
  <c r="F1048" i="1"/>
  <c r="E1048" i="1"/>
  <c r="D1048" i="1"/>
  <c r="B1048" i="1"/>
  <c r="A1048" i="1"/>
  <c r="AA1047" i="1"/>
  <c r="Y1047" i="1"/>
  <c r="X1047" i="1"/>
  <c r="Z1047" i="1" s="1"/>
  <c r="W1047" i="1"/>
  <c r="V1047" i="1"/>
  <c r="U1047" i="1"/>
  <c r="T1047" i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P1045" i="1"/>
  <c r="O1045" i="1"/>
  <c r="N1045" i="1"/>
  <c r="L1045" i="1"/>
  <c r="K1045" i="1"/>
  <c r="M1045" i="1" s="1"/>
  <c r="AB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U1044" i="1"/>
  <c r="T1044" i="1"/>
  <c r="V1044" i="1" s="1"/>
  <c r="S1044" i="1"/>
  <c r="R1044" i="1"/>
  <c r="Q1044" i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V1043" i="1"/>
  <c r="U1043" i="1"/>
  <c r="T1043" i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AB1043" i="1" s="1"/>
  <c r="G1043" i="1"/>
  <c r="F1043" i="1"/>
  <c r="E1043" i="1"/>
  <c r="D1043" i="1"/>
  <c r="B1043" i="1"/>
  <c r="A1043" i="1" s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AB1041" i="1" s="1"/>
  <c r="R1041" i="1"/>
  <c r="Q1041" i="1"/>
  <c r="S1041" i="1" s="1"/>
  <c r="P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U1040" i="1"/>
  <c r="T1040" i="1"/>
  <c r="V1040" i="1" s="1"/>
  <c r="S1040" i="1"/>
  <c r="R1040" i="1"/>
  <c r="Q1040" i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V1039" i="1"/>
  <c r="U1039" i="1"/>
  <c r="T1039" i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B1037" i="1"/>
  <c r="AA1037" i="1"/>
  <c r="Z1037" i="1"/>
  <c r="Y1037" i="1"/>
  <c r="X1037" i="1"/>
  <c r="W1037" i="1"/>
  <c r="U1037" i="1"/>
  <c r="V1037" i="1" s="1"/>
  <c r="T1037" i="1"/>
  <c r="R1037" i="1"/>
  <c r="Q1037" i="1"/>
  <c r="S1037" i="1" s="1"/>
  <c r="P1037" i="1"/>
  <c r="O1037" i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U1036" i="1"/>
  <c r="T1036" i="1"/>
  <c r="V1036" i="1" s="1"/>
  <c r="S1036" i="1"/>
  <c r="R1036" i="1"/>
  <c r="Q1036" i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V1035" i="1"/>
  <c r="U1035" i="1"/>
  <c r="T1035" i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Y1034" i="1"/>
  <c r="Z1034" i="1" s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P1033" i="1"/>
  <c r="AB1033" i="1" s="1"/>
  <c r="O1033" i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Z1032" i="1"/>
  <c r="Y1032" i="1"/>
  <c r="X1032" i="1"/>
  <c r="W1032" i="1"/>
  <c r="U1032" i="1"/>
  <c r="T1032" i="1"/>
  <c r="V1032" i="1" s="1"/>
  <c r="S1032" i="1"/>
  <c r="R1032" i="1"/>
  <c r="Q1032" i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V1031" i="1"/>
  <c r="U1031" i="1"/>
  <c r="T1031" i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Z1030" i="1" s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P1029" i="1"/>
  <c r="AB1029" i="1" s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U1028" i="1"/>
  <c r="T1028" i="1"/>
  <c r="V1028" i="1" s="1"/>
  <c r="S1028" i="1"/>
  <c r="R1028" i="1"/>
  <c r="Q1028" i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V1027" i="1"/>
  <c r="U1027" i="1"/>
  <c r="T1027" i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Y1026" i="1"/>
  <c r="Z1026" i="1" s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P1025" i="1"/>
  <c r="O1025" i="1"/>
  <c r="N1025" i="1"/>
  <c r="L1025" i="1"/>
  <c r="K1025" i="1"/>
  <c r="M1025" i="1" s="1"/>
  <c r="AB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U1024" i="1"/>
  <c r="T1024" i="1"/>
  <c r="V1024" i="1" s="1"/>
  <c r="S1024" i="1"/>
  <c r="R1024" i="1"/>
  <c r="Q1024" i="1"/>
  <c r="O1024" i="1"/>
  <c r="N1024" i="1"/>
  <c r="P1024" i="1" s="1"/>
  <c r="L1024" i="1"/>
  <c r="K1024" i="1"/>
  <c r="M1024" i="1" s="1"/>
  <c r="J1024" i="1"/>
  <c r="I1024" i="1"/>
  <c r="H1024" i="1"/>
  <c r="AB1024" i="1" s="1"/>
  <c r="G1024" i="1"/>
  <c r="F1024" i="1"/>
  <c r="E1024" i="1"/>
  <c r="D1024" i="1"/>
  <c r="B1024" i="1"/>
  <c r="A1024" i="1"/>
  <c r="AA1023" i="1"/>
  <c r="Z1023" i="1"/>
  <c r="Y1023" i="1"/>
  <c r="X1023" i="1"/>
  <c r="W1023" i="1"/>
  <c r="V1023" i="1"/>
  <c r="U1023" i="1"/>
  <c r="T1023" i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AB1021" i="1" s="1"/>
  <c r="P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U1020" i="1"/>
  <c r="T1020" i="1"/>
  <c r="V1020" i="1" s="1"/>
  <c r="S1020" i="1"/>
  <c r="R1020" i="1"/>
  <c r="Q1020" i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Y1019" i="1"/>
  <c r="Z1019" i="1" s="1"/>
  <c r="X1019" i="1"/>
  <c r="W1019" i="1"/>
  <c r="V1019" i="1"/>
  <c r="U1019" i="1"/>
  <c r="T1019" i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V1017" i="1" s="1"/>
  <c r="T1017" i="1"/>
  <c r="R1017" i="1"/>
  <c r="Q1017" i="1"/>
  <c r="S1017" i="1" s="1"/>
  <c r="P1017" i="1"/>
  <c r="O1017" i="1"/>
  <c r="N1017" i="1"/>
  <c r="L1017" i="1"/>
  <c r="K1017" i="1"/>
  <c r="M1017" i="1" s="1"/>
  <c r="AB1017" i="1" s="1"/>
  <c r="J1017" i="1"/>
  <c r="I1017" i="1"/>
  <c r="H1017" i="1"/>
  <c r="G1017" i="1"/>
  <c r="F1017" i="1"/>
  <c r="E1017" i="1"/>
  <c r="D1017" i="1"/>
  <c r="B1017" i="1"/>
  <c r="A1017" i="1" s="1"/>
  <c r="AA1016" i="1"/>
  <c r="Z1016" i="1"/>
  <c r="Y1016" i="1"/>
  <c r="X1016" i="1"/>
  <c r="W1016" i="1"/>
  <c r="U1016" i="1"/>
  <c r="T1016" i="1"/>
  <c r="V1016" i="1" s="1"/>
  <c r="S1016" i="1"/>
  <c r="R1016" i="1"/>
  <c r="Q1016" i="1"/>
  <c r="O1016" i="1"/>
  <c r="N1016" i="1"/>
  <c r="P1016" i="1" s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/>
  <c r="AA1015" i="1"/>
  <c r="Z1015" i="1"/>
  <c r="Y1015" i="1"/>
  <c r="X1015" i="1"/>
  <c r="W1015" i="1"/>
  <c r="V1015" i="1"/>
  <c r="U1015" i="1"/>
  <c r="T1015" i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AB1015" i="1" s="1"/>
  <c r="G1015" i="1"/>
  <c r="F1015" i="1"/>
  <c r="E1015" i="1"/>
  <c r="D1015" i="1"/>
  <c r="B1015" i="1"/>
  <c r="A1015" i="1" s="1"/>
  <c r="AA1014" i="1"/>
  <c r="Y1014" i="1"/>
  <c r="Z1014" i="1" s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AB1013" i="1" s="1"/>
  <c r="R1013" i="1"/>
  <c r="Q1013" i="1"/>
  <c r="S1013" i="1" s="1"/>
  <c r="P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Z1012" i="1"/>
  <c r="Y1012" i="1"/>
  <c r="X1012" i="1"/>
  <c r="W1012" i="1"/>
  <c r="U1012" i="1"/>
  <c r="T1012" i="1"/>
  <c r="V1012" i="1" s="1"/>
  <c r="S1012" i="1"/>
  <c r="R1012" i="1"/>
  <c r="Q1012" i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V1011" i="1"/>
  <c r="U1011" i="1"/>
  <c r="T1011" i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B1009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P1009" i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U1008" i="1"/>
  <c r="T1008" i="1"/>
  <c r="V1008" i="1" s="1"/>
  <c r="S1008" i="1"/>
  <c r="R1008" i="1"/>
  <c r="Q1008" i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V1007" i="1"/>
  <c r="U1007" i="1"/>
  <c r="T1007" i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P1005" i="1"/>
  <c r="O1005" i="1"/>
  <c r="N1005" i="1"/>
  <c r="L1005" i="1"/>
  <c r="K1005" i="1"/>
  <c r="M1005" i="1" s="1"/>
  <c r="AB1005" i="1" s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U1004" i="1"/>
  <c r="T1004" i="1"/>
  <c r="V1004" i="1" s="1"/>
  <c r="S1004" i="1"/>
  <c r="R1004" i="1"/>
  <c r="Q1004" i="1"/>
  <c r="O1004" i="1"/>
  <c r="N1004" i="1"/>
  <c r="P1004" i="1" s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/>
  <c r="AA1003" i="1"/>
  <c r="Z1003" i="1"/>
  <c r="Y1003" i="1"/>
  <c r="X1003" i="1"/>
  <c r="W1003" i="1"/>
  <c r="V1003" i="1"/>
  <c r="U1003" i="1"/>
  <c r="T1003" i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AB1001" i="1" s="1"/>
  <c r="R1001" i="1"/>
  <c r="Q1001" i="1"/>
  <c r="S1001" i="1" s="1"/>
  <c r="P1001" i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Z1000" i="1"/>
  <c r="Y1000" i="1"/>
  <c r="X1000" i="1"/>
  <c r="W1000" i="1"/>
  <c r="U1000" i="1"/>
  <c r="T1000" i="1"/>
  <c r="V1000" i="1" s="1"/>
  <c r="S1000" i="1"/>
  <c r="R1000" i="1"/>
  <c r="Q1000" i="1"/>
  <c r="O1000" i="1"/>
  <c r="N1000" i="1"/>
  <c r="P1000" i="1" s="1"/>
  <c r="L1000" i="1"/>
  <c r="K1000" i="1"/>
  <c r="M1000" i="1" s="1"/>
  <c r="J1000" i="1"/>
  <c r="I1000" i="1"/>
  <c r="H1000" i="1"/>
  <c r="AB1000" i="1" s="1"/>
  <c r="G1000" i="1"/>
  <c r="F1000" i="1"/>
  <c r="E1000" i="1"/>
  <c r="D1000" i="1"/>
  <c r="B1000" i="1"/>
  <c r="A1000" i="1"/>
  <c r="AA999" i="1"/>
  <c r="Z999" i="1"/>
  <c r="Y999" i="1"/>
  <c r="X999" i="1"/>
  <c r="W999" i="1"/>
  <c r="V999" i="1"/>
  <c r="U999" i="1"/>
  <c r="T999" i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T998" i="1"/>
  <c r="V998" i="1" s="1"/>
  <c r="R998" i="1"/>
  <c r="Q998" i="1"/>
  <c r="S998" i="1" s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B997" i="1"/>
  <c r="AA997" i="1"/>
  <c r="Z997" i="1"/>
  <c r="Y997" i="1"/>
  <c r="X997" i="1"/>
  <c r="W997" i="1"/>
  <c r="U997" i="1"/>
  <c r="T997" i="1"/>
  <c r="V997" i="1" s="1"/>
  <c r="R997" i="1"/>
  <c r="Q997" i="1"/>
  <c r="S997" i="1" s="1"/>
  <c r="P997" i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U996" i="1"/>
  <c r="T996" i="1"/>
  <c r="V996" i="1" s="1"/>
  <c r="S996" i="1"/>
  <c r="R996" i="1"/>
  <c r="Q996" i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V995" i="1"/>
  <c r="U995" i="1"/>
  <c r="T995" i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T994" i="1"/>
  <c r="V994" i="1" s="1"/>
  <c r="R994" i="1"/>
  <c r="Q994" i="1"/>
  <c r="S994" i="1" s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Q993" i="1"/>
  <c r="S993" i="1" s="1"/>
  <c r="P993" i="1"/>
  <c r="O993" i="1"/>
  <c r="N993" i="1"/>
  <c r="L993" i="1"/>
  <c r="K993" i="1"/>
  <c r="M993" i="1" s="1"/>
  <c r="AB993" i="1" s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U992" i="1"/>
  <c r="T992" i="1"/>
  <c r="V992" i="1" s="1"/>
  <c r="S992" i="1"/>
  <c r="R992" i="1"/>
  <c r="Q992" i="1"/>
  <c r="O992" i="1"/>
  <c r="N992" i="1"/>
  <c r="P992" i="1" s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/>
  <c r="AA991" i="1"/>
  <c r="Z991" i="1"/>
  <c r="Y991" i="1"/>
  <c r="X991" i="1"/>
  <c r="W991" i="1"/>
  <c r="V991" i="1"/>
  <c r="U991" i="1"/>
  <c r="T991" i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T990" i="1"/>
  <c r="V990" i="1" s="1"/>
  <c r="R990" i="1"/>
  <c r="Q990" i="1"/>
  <c r="S990" i="1" s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P989" i="1"/>
  <c r="AB989" i="1" s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U988" i="1"/>
  <c r="T988" i="1"/>
  <c r="V988" i="1" s="1"/>
  <c r="S988" i="1"/>
  <c r="R988" i="1"/>
  <c r="Q988" i="1"/>
  <c r="O988" i="1"/>
  <c r="N988" i="1"/>
  <c r="P988" i="1" s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/>
  <c r="AA987" i="1"/>
  <c r="Z987" i="1"/>
  <c r="Y987" i="1"/>
  <c r="X987" i="1"/>
  <c r="W987" i="1"/>
  <c r="V987" i="1"/>
  <c r="U987" i="1"/>
  <c r="T987" i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T986" i="1"/>
  <c r="V986" i="1" s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B985" i="1"/>
  <c r="AA985" i="1"/>
  <c r="Z985" i="1"/>
  <c r="Y985" i="1"/>
  <c r="X985" i="1"/>
  <c r="W985" i="1"/>
  <c r="U985" i="1"/>
  <c r="T985" i="1"/>
  <c r="V985" i="1" s="1"/>
  <c r="R985" i="1"/>
  <c r="Q985" i="1"/>
  <c r="S985" i="1" s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U984" i="1"/>
  <c r="T984" i="1"/>
  <c r="V984" i="1" s="1"/>
  <c r="S984" i="1"/>
  <c r="R984" i="1"/>
  <c r="Q984" i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V983" i="1"/>
  <c r="U983" i="1"/>
  <c r="T983" i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T982" i="1"/>
  <c r="V982" i="1" s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V981" i="1" s="1"/>
  <c r="R981" i="1"/>
  <c r="Q981" i="1"/>
  <c r="S981" i="1" s="1"/>
  <c r="P981" i="1"/>
  <c r="O981" i="1"/>
  <c r="N981" i="1"/>
  <c r="L981" i="1"/>
  <c r="K981" i="1"/>
  <c r="M981" i="1" s="1"/>
  <c r="AB981" i="1" s="1"/>
  <c r="J981" i="1"/>
  <c r="I981" i="1"/>
  <c r="H981" i="1"/>
  <c r="G981" i="1"/>
  <c r="F981" i="1"/>
  <c r="E981" i="1"/>
  <c r="D981" i="1"/>
  <c r="B981" i="1"/>
  <c r="A981" i="1" s="1"/>
  <c r="AA980" i="1"/>
  <c r="Z980" i="1"/>
  <c r="Y980" i="1"/>
  <c r="X980" i="1"/>
  <c r="W980" i="1"/>
  <c r="U980" i="1"/>
  <c r="T980" i="1"/>
  <c r="V980" i="1" s="1"/>
  <c r="S980" i="1"/>
  <c r="R980" i="1"/>
  <c r="Q980" i="1"/>
  <c r="O980" i="1"/>
  <c r="N980" i="1"/>
  <c r="P980" i="1" s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/>
  <c r="AA979" i="1"/>
  <c r="Z979" i="1"/>
  <c r="Y979" i="1"/>
  <c r="X979" i="1"/>
  <c r="W979" i="1"/>
  <c r="V979" i="1"/>
  <c r="U979" i="1"/>
  <c r="T979" i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T978" i="1"/>
  <c r="V978" i="1" s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Q977" i="1"/>
  <c r="S977" i="1" s="1"/>
  <c r="P977" i="1"/>
  <c r="O977" i="1"/>
  <c r="N977" i="1"/>
  <c r="L977" i="1"/>
  <c r="K977" i="1"/>
  <c r="M977" i="1" s="1"/>
  <c r="AB977" i="1" s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U976" i="1"/>
  <c r="T976" i="1"/>
  <c r="V976" i="1" s="1"/>
  <c r="S976" i="1"/>
  <c r="R976" i="1"/>
  <c r="Q976" i="1"/>
  <c r="O976" i="1"/>
  <c r="N976" i="1"/>
  <c r="P976" i="1" s="1"/>
  <c r="L976" i="1"/>
  <c r="K976" i="1"/>
  <c r="M976" i="1" s="1"/>
  <c r="J976" i="1"/>
  <c r="I976" i="1"/>
  <c r="H976" i="1"/>
  <c r="AB976" i="1" s="1"/>
  <c r="G976" i="1"/>
  <c r="F976" i="1"/>
  <c r="E976" i="1"/>
  <c r="D976" i="1"/>
  <c r="B976" i="1"/>
  <c r="A976" i="1"/>
  <c r="AA975" i="1"/>
  <c r="Z975" i="1"/>
  <c r="Y975" i="1"/>
  <c r="X975" i="1"/>
  <c r="W975" i="1"/>
  <c r="V975" i="1"/>
  <c r="U975" i="1"/>
  <c r="T975" i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T974" i="1"/>
  <c r="V974" i="1" s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B973" i="1"/>
  <c r="AA973" i="1"/>
  <c r="Z973" i="1"/>
  <c r="Y973" i="1"/>
  <c r="X973" i="1"/>
  <c r="W973" i="1"/>
  <c r="U973" i="1"/>
  <c r="T973" i="1"/>
  <c r="V973" i="1" s="1"/>
  <c r="R973" i="1"/>
  <c r="Q973" i="1"/>
  <c r="S973" i="1" s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U972" i="1"/>
  <c r="T972" i="1"/>
  <c r="V972" i="1" s="1"/>
  <c r="S972" i="1"/>
  <c r="R972" i="1"/>
  <c r="Q972" i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V971" i="1"/>
  <c r="U971" i="1"/>
  <c r="T971" i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T970" i="1"/>
  <c r="V970" i="1" s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Q969" i="1"/>
  <c r="S969" i="1" s="1"/>
  <c r="P969" i="1"/>
  <c r="O969" i="1"/>
  <c r="N969" i="1"/>
  <c r="L969" i="1"/>
  <c r="K969" i="1"/>
  <c r="M969" i="1" s="1"/>
  <c r="AB969" i="1" s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U968" i="1"/>
  <c r="T968" i="1"/>
  <c r="V968" i="1" s="1"/>
  <c r="S968" i="1"/>
  <c r="R968" i="1"/>
  <c r="Q968" i="1"/>
  <c r="O968" i="1"/>
  <c r="N968" i="1"/>
  <c r="P968" i="1" s="1"/>
  <c r="L968" i="1"/>
  <c r="K968" i="1"/>
  <c r="M968" i="1" s="1"/>
  <c r="J968" i="1"/>
  <c r="I968" i="1"/>
  <c r="H968" i="1"/>
  <c r="AB968" i="1" s="1"/>
  <c r="G968" i="1"/>
  <c r="F968" i="1"/>
  <c r="E968" i="1"/>
  <c r="D968" i="1"/>
  <c r="B968" i="1"/>
  <c r="A968" i="1"/>
  <c r="AA967" i="1"/>
  <c r="Z967" i="1"/>
  <c r="Y967" i="1"/>
  <c r="X967" i="1"/>
  <c r="W967" i="1"/>
  <c r="V967" i="1"/>
  <c r="U967" i="1"/>
  <c r="T967" i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T966" i="1"/>
  <c r="V966" i="1" s="1"/>
  <c r="R966" i="1"/>
  <c r="Q966" i="1"/>
  <c r="S966" i="1" s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P965" i="1"/>
  <c r="O965" i="1"/>
  <c r="N965" i="1"/>
  <c r="L965" i="1"/>
  <c r="K965" i="1"/>
  <c r="M965" i="1" s="1"/>
  <c r="AB965" i="1" s="1"/>
  <c r="J965" i="1"/>
  <c r="I965" i="1"/>
  <c r="H965" i="1"/>
  <c r="G965" i="1"/>
  <c r="F965" i="1"/>
  <c r="E965" i="1"/>
  <c r="D965" i="1"/>
  <c r="B965" i="1"/>
  <c r="A965" i="1" s="1"/>
  <c r="AA964" i="1"/>
  <c r="Z964" i="1"/>
  <c r="Y964" i="1"/>
  <c r="X964" i="1"/>
  <c r="W964" i="1"/>
  <c r="U964" i="1"/>
  <c r="T964" i="1"/>
  <c r="V964" i="1" s="1"/>
  <c r="S964" i="1"/>
  <c r="R964" i="1"/>
  <c r="Q964" i="1"/>
  <c r="O964" i="1"/>
  <c r="N964" i="1"/>
  <c r="P964" i="1" s="1"/>
  <c r="L964" i="1"/>
  <c r="K964" i="1"/>
  <c r="M964" i="1" s="1"/>
  <c r="J964" i="1"/>
  <c r="I964" i="1"/>
  <c r="H964" i="1"/>
  <c r="AB964" i="1" s="1"/>
  <c r="G964" i="1"/>
  <c r="F964" i="1"/>
  <c r="E964" i="1"/>
  <c r="D964" i="1"/>
  <c r="B964" i="1"/>
  <c r="A964" i="1"/>
  <c r="AA963" i="1"/>
  <c r="Z963" i="1"/>
  <c r="Y963" i="1"/>
  <c r="X963" i="1"/>
  <c r="W963" i="1"/>
  <c r="V963" i="1"/>
  <c r="U963" i="1"/>
  <c r="T963" i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T962" i="1"/>
  <c r="V962" i="1" s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B961" i="1"/>
  <c r="AA961" i="1"/>
  <c r="Z961" i="1"/>
  <c r="Y961" i="1"/>
  <c r="X961" i="1"/>
  <c r="W961" i="1"/>
  <c r="U961" i="1"/>
  <c r="T961" i="1"/>
  <c r="V961" i="1" s="1"/>
  <c r="R961" i="1"/>
  <c r="Q961" i="1"/>
  <c r="S961" i="1" s="1"/>
  <c r="P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U960" i="1"/>
  <c r="T960" i="1"/>
  <c r="V960" i="1" s="1"/>
  <c r="S960" i="1"/>
  <c r="R960" i="1"/>
  <c r="Q960" i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V959" i="1"/>
  <c r="U959" i="1"/>
  <c r="T959" i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T958" i="1"/>
  <c r="V958" i="1" s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V957" i="1" s="1"/>
  <c r="R957" i="1"/>
  <c r="Q957" i="1"/>
  <c r="S957" i="1" s="1"/>
  <c r="P957" i="1"/>
  <c r="O957" i="1"/>
  <c r="N957" i="1"/>
  <c r="L957" i="1"/>
  <c r="K957" i="1"/>
  <c r="M957" i="1" s="1"/>
  <c r="AB957" i="1" s="1"/>
  <c r="J957" i="1"/>
  <c r="I957" i="1"/>
  <c r="H957" i="1"/>
  <c r="G957" i="1"/>
  <c r="F957" i="1"/>
  <c r="E957" i="1"/>
  <c r="D957" i="1"/>
  <c r="B957" i="1"/>
  <c r="A957" i="1" s="1"/>
  <c r="AA956" i="1"/>
  <c r="Z956" i="1"/>
  <c r="Y956" i="1"/>
  <c r="X956" i="1"/>
  <c r="W956" i="1"/>
  <c r="U956" i="1"/>
  <c r="T956" i="1"/>
  <c r="V956" i="1" s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/>
  <c r="AA955" i="1"/>
  <c r="Z955" i="1"/>
  <c r="Y955" i="1"/>
  <c r="X955" i="1"/>
  <c r="W955" i="1"/>
  <c r="V955" i="1"/>
  <c r="U955" i="1"/>
  <c r="T955" i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T954" i="1"/>
  <c r="V954" i="1" s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Q953" i="1"/>
  <c r="S953" i="1" s="1"/>
  <c r="P953" i="1"/>
  <c r="O953" i="1"/>
  <c r="N953" i="1"/>
  <c r="L953" i="1"/>
  <c r="K953" i="1"/>
  <c r="M953" i="1" s="1"/>
  <c r="AB953" i="1" s="1"/>
  <c r="J953" i="1"/>
  <c r="I953" i="1"/>
  <c r="H953" i="1"/>
  <c r="G953" i="1"/>
  <c r="F953" i="1"/>
  <c r="E953" i="1"/>
  <c r="D953" i="1"/>
  <c r="B953" i="1"/>
  <c r="A953" i="1" s="1"/>
  <c r="AA952" i="1"/>
  <c r="Z952" i="1"/>
  <c r="Y952" i="1"/>
  <c r="X952" i="1"/>
  <c r="W952" i="1"/>
  <c r="U952" i="1"/>
  <c r="T952" i="1"/>
  <c r="V952" i="1" s="1"/>
  <c r="S952" i="1"/>
  <c r="R952" i="1"/>
  <c r="Q952" i="1"/>
  <c r="O952" i="1"/>
  <c r="N952" i="1"/>
  <c r="P952" i="1" s="1"/>
  <c r="L952" i="1"/>
  <c r="K952" i="1"/>
  <c r="M952" i="1" s="1"/>
  <c r="J952" i="1"/>
  <c r="I952" i="1"/>
  <c r="H952" i="1"/>
  <c r="AB952" i="1" s="1"/>
  <c r="G952" i="1"/>
  <c r="F952" i="1"/>
  <c r="E952" i="1"/>
  <c r="D952" i="1"/>
  <c r="B952" i="1"/>
  <c r="A952" i="1"/>
  <c r="AA951" i="1"/>
  <c r="Z951" i="1"/>
  <c r="Y951" i="1"/>
  <c r="X951" i="1"/>
  <c r="W951" i="1"/>
  <c r="V951" i="1"/>
  <c r="U951" i="1"/>
  <c r="T951" i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T950" i="1"/>
  <c r="V950" i="1" s="1"/>
  <c r="R950" i="1"/>
  <c r="Q950" i="1"/>
  <c r="S950" i="1" s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AB949" i="1" s="1"/>
  <c r="R949" i="1"/>
  <c r="Q949" i="1"/>
  <c r="S949" i="1" s="1"/>
  <c r="P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U948" i="1"/>
  <c r="T948" i="1"/>
  <c r="V948" i="1" s="1"/>
  <c r="S948" i="1"/>
  <c r="R948" i="1"/>
  <c r="Q948" i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V947" i="1"/>
  <c r="U947" i="1"/>
  <c r="T947" i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T946" i="1"/>
  <c r="V946" i="1" s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Q945" i="1"/>
  <c r="S945" i="1" s="1"/>
  <c r="P945" i="1"/>
  <c r="O945" i="1"/>
  <c r="N945" i="1"/>
  <c r="L945" i="1"/>
  <c r="K945" i="1"/>
  <c r="M945" i="1" s="1"/>
  <c r="AB945" i="1" s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U944" i="1"/>
  <c r="T944" i="1"/>
  <c r="V944" i="1" s="1"/>
  <c r="S944" i="1"/>
  <c r="R944" i="1"/>
  <c r="Q944" i="1"/>
  <c r="O944" i="1"/>
  <c r="N944" i="1"/>
  <c r="P944" i="1" s="1"/>
  <c r="L944" i="1"/>
  <c r="K944" i="1"/>
  <c r="M944" i="1" s="1"/>
  <c r="J944" i="1"/>
  <c r="I944" i="1"/>
  <c r="H944" i="1"/>
  <c r="AB944" i="1" s="1"/>
  <c r="G944" i="1"/>
  <c r="F944" i="1"/>
  <c r="E944" i="1"/>
  <c r="D944" i="1"/>
  <c r="B944" i="1"/>
  <c r="A944" i="1"/>
  <c r="AA943" i="1"/>
  <c r="Z943" i="1"/>
  <c r="Y943" i="1"/>
  <c r="X943" i="1"/>
  <c r="W943" i="1"/>
  <c r="V943" i="1"/>
  <c r="U943" i="1"/>
  <c r="T943" i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T942" i="1"/>
  <c r="V942" i="1" s="1"/>
  <c r="R942" i="1"/>
  <c r="Q942" i="1"/>
  <c r="S942" i="1" s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P941" i="1"/>
  <c r="O941" i="1"/>
  <c r="N941" i="1"/>
  <c r="L941" i="1"/>
  <c r="K941" i="1"/>
  <c r="M941" i="1" s="1"/>
  <c r="AB941" i="1" s="1"/>
  <c r="J941" i="1"/>
  <c r="I941" i="1"/>
  <c r="H941" i="1"/>
  <c r="G941" i="1"/>
  <c r="F941" i="1"/>
  <c r="E941" i="1"/>
  <c r="D941" i="1"/>
  <c r="B941" i="1"/>
  <c r="A941" i="1" s="1"/>
  <c r="AA940" i="1"/>
  <c r="Z940" i="1"/>
  <c r="Y940" i="1"/>
  <c r="X940" i="1"/>
  <c r="W940" i="1"/>
  <c r="U940" i="1"/>
  <c r="T940" i="1"/>
  <c r="V940" i="1" s="1"/>
  <c r="S940" i="1"/>
  <c r="R940" i="1"/>
  <c r="Q940" i="1"/>
  <c r="O940" i="1"/>
  <c r="N940" i="1"/>
  <c r="P940" i="1" s="1"/>
  <c r="L940" i="1"/>
  <c r="K940" i="1"/>
  <c r="M940" i="1" s="1"/>
  <c r="J940" i="1"/>
  <c r="I940" i="1"/>
  <c r="H940" i="1"/>
  <c r="AB940" i="1" s="1"/>
  <c r="G940" i="1"/>
  <c r="F940" i="1"/>
  <c r="E940" i="1"/>
  <c r="D940" i="1"/>
  <c r="B940" i="1"/>
  <c r="A940" i="1"/>
  <c r="AA939" i="1"/>
  <c r="Z939" i="1"/>
  <c r="Y939" i="1"/>
  <c r="X939" i="1"/>
  <c r="W939" i="1"/>
  <c r="V939" i="1"/>
  <c r="U939" i="1"/>
  <c r="T939" i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T938" i="1"/>
  <c r="V938" i="1" s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Q937" i="1"/>
  <c r="S937" i="1" s="1"/>
  <c r="P937" i="1"/>
  <c r="O937" i="1"/>
  <c r="N937" i="1"/>
  <c r="L937" i="1"/>
  <c r="K937" i="1"/>
  <c r="M937" i="1" s="1"/>
  <c r="AB937" i="1" s="1"/>
  <c r="J937" i="1"/>
  <c r="I937" i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U936" i="1"/>
  <c r="T936" i="1"/>
  <c r="V936" i="1" s="1"/>
  <c r="S936" i="1"/>
  <c r="R936" i="1"/>
  <c r="Q936" i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V935" i="1"/>
  <c r="U935" i="1"/>
  <c r="T935" i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T934" i="1"/>
  <c r="V934" i="1" s="1"/>
  <c r="R934" i="1"/>
  <c r="Q934" i="1"/>
  <c r="S934" i="1" s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R933" i="1"/>
  <c r="Q933" i="1"/>
  <c r="S933" i="1" s="1"/>
  <c r="P933" i="1"/>
  <c r="O933" i="1"/>
  <c r="N933" i="1"/>
  <c r="L933" i="1"/>
  <c r="K933" i="1"/>
  <c r="M933" i="1" s="1"/>
  <c r="AB933" i="1" s="1"/>
  <c r="J933" i="1"/>
  <c r="I933" i="1"/>
  <c r="H933" i="1"/>
  <c r="G933" i="1"/>
  <c r="F933" i="1"/>
  <c r="E933" i="1"/>
  <c r="D933" i="1"/>
  <c r="B933" i="1"/>
  <c r="A933" i="1" s="1"/>
  <c r="AA932" i="1"/>
  <c r="Z932" i="1"/>
  <c r="Y932" i="1"/>
  <c r="X932" i="1"/>
  <c r="W932" i="1"/>
  <c r="U932" i="1"/>
  <c r="T932" i="1"/>
  <c r="V932" i="1" s="1"/>
  <c r="S932" i="1"/>
  <c r="R932" i="1"/>
  <c r="Q932" i="1"/>
  <c r="O932" i="1"/>
  <c r="N932" i="1"/>
  <c r="P932" i="1" s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/>
  <c r="AA931" i="1"/>
  <c r="Z931" i="1"/>
  <c r="Y931" i="1"/>
  <c r="X931" i="1"/>
  <c r="W931" i="1"/>
  <c r="V931" i="1"/>
  <c r="U931" i="1"/>
  <c r="T931" i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T930" i="1"/>
  <c r="V930" i="1" s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Q929" i="1"/>
  <c r="S929" i="1" s="1"/>
  <c r="P929" i="1"/>
  <c r="O929" i="1"/>
  <c r="N929" i="1"/>
  <c r="L929" i="1"/>
  <c r="K929" i="1"/>
  <c r="M929" i="1" s="1"/>
  <c r="AB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U928" i="1"/>
  <c r="T928" i="1"/>
  <c r="V928" i="1" s="1"/>
  <c r="S928" i="1"/>
  <c r="R928" i="1"/>
  <c r="Q928" i="1"/>
  <c r="O928" i="1"/>
  <c r="N928" i="1"/>
  <c r="P928" i="1" s="1"/>
  <c r="L928" i="1"/>
  <c r="K928" i="1"/>
  <c r="M928" i="1" s="1"/>
  <c r="J928" i="1"/>
  <c r="I928" i="1"/>
  <c r="H928" i="1"/>
  <c r="AB928" i="1" s="1"/>
  <c r="G928" i="1"/>
  <c r="F928" i="1"/>
  <c r="E928" i="1"/>
  <c r="D928" i="1"/>
  <c r="B928" i="1"/>
  <c r="A928" i="1"/>
  <c r="AA927" i="1"/>
  <c r="Z927" i="1"/>
  <c r="Y927" i="1"/>
  <c r="X927" i="1"/>
  <c r="W927" i="1"/>
  <c r="V927" i="1"/>
  <c r="U927" i="1"/>
  <c r="T927" i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T926" i="1"/>
  <c r="V926" i="1" s="1"/>
  <c r="R926" i="1"/>
  <c r="Q926" i="1"/>
  <c r="S926" i="1" s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Q925" i="1"/>
  <c r="S925" i="1" s="1"/>
  <c r="P925" i="1"/>
  <c r="O925" i="1"/>
  <c r="N925" i="1"/>
  <c r="L925" i="1"/>
  <c r="K925" i="1"/>
  <c r="M925" i="1" s="1"/>
  <c r="AB925" i="1" s="1"/>
  <c r="J925" i="1"/>
  <c r="I925" i="1"/>
  <c r="H925" i="1"/>
  <c r="G925" i="1"/>
  <c r="F925" i="1"/>
  <c r="E925" i="1"/>
  <c r="D925" i="1"/>
  <c r="B925" i="1"/>
  <c r="A925" i="1" s="1"/>
  <c r="AA924" i="1"/>
  <c r="Z924" i="1"/>
  <c r="Y924" i="1"/>
  <c r="X924" i="1"/>
  <c r="W924" i="1"/>
  <c r="U924" i="1"/>
  <c r="T924" i="1"/>
  <c r="V924" i="1" s="1"/>
  <c r="S924" i="1"/>
  <c r="R924" i="1"/>
  <c r="Q924" i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V923" i="1"/>
  <c r="U923" i="1"/>
  <c r="T923" i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T922" i="1"/>
  <c r="V922" i="1" s="1"/>
  <c r="R922" i="1"/>
  <c r="Q922" i="1"/>
  <c r="S922" i="1" s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S921" i="1" s="1"/>
  <c r="P921" i="1"/>
  <c r="O921" i="1"/>
  <c r="N921" i="1"/>
  <c r="L921" i="1"/>
  <c r="K921" i="1"/>
  <c r="M921" i="1" s="1"/>
  <c r="AB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S920" i="1"/>
  <c r="R920" i="1"/>
  <c r="Q920" i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V919" i="1"/>
  <c r="U919" i="1"/>
  <c r="T919" i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AB919" i="1" s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R917" i="1"/>
  <c r="Q917" i="1"/>
  <c r="S917" i="1" s="1"/>
  <c r="P917" i="1"/>
  <c r="O917" i="1"/>
  <c r="N917" i="1"/>
  <c r="L917" i="1"/>
  <c r="K917" i="1"/>
  <c r="M917" i="1" s="1"/>
  <c r="AB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S916" i="1"/>
  <c r="R916" i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V915" i="1"/>
  <c r="U915" i="1"/>
  <c r="T915" i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Q913" i="1"/>
  <c r="S913" i="1" s="1"/>
  <c r="AB913" i="1" s="1"/>
  <c r="P913" i="1"/>
  <c r="O913" i="1"/>
  <c r="N913" i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S912" i="1"/>
  <c r="R912" i="1"/>
  <c r="Q912" i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V911" i="1"/>
  <c r="U911" i="1"/>
  <c r="T911" i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T910" i="1"/>
  <c r="V910" i="1" s="1"/>
  <c r="R910" i="1"/>
  <c r="Q910" i="1"/>
  <c r="S910" i="1" s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B909" i="1"/>
  <c r="AA909" i="1"/>
  <c r="Z909" i="1"/>
  <c r="Y909" i="1"/>
  <c r="X909" i="1"/>
  <c r="W909" i="1"/>
  <c r="U909" i="1"/>
  <c r="T909" i="1"/>
  <c r="V909" i="1" s="1"/>
  <c r="R909" i="1"/>
  <c r="Q909" i="1"/>
  <c r="S909" i="1" s="1"/>
  <c r="P909" i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S908" i="1"/>
  <c r="R908" i="1"/>
  <c r="Q908" i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V907" i="1"/>
  <c r="U907" i="1"/>
  <c r="T907" i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T906" i="1"/>
  <c r="V906" i="1" s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V905" i="1" s="1"/>
  <c r="R905" i="1"/>
  <c r="Q905" i="1"/>
  <c r="S905" i="1" s="1"/>
  <c r="P905" i="1"/>
  <c r="O905" i="1"/>
  <c r="N905" i="1"/>
  <c r="L905" i="1"/>
  <c r="K905" i="1"/>
  <c r="M905" i="1" s="1"/>
  <c r="AB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S904" i="1"/>
  <c r="R904" i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V903" i="1"/>
  <c r="U903" i="1"/>
  <c r="T903" i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AB903" i="1" s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Q901" i="1"/>
  <c r="S901" i="1" s="1"/>
  <c r="P901" i="1"/>
  <c r="O901" i="1"/>
  <c r="N901" i="1"/>
  <c r="L901" i="1"/>
  <c r="K901" i="1"/>
  <c r="M901" i="1" s="1"/>
  <c r="AB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S900" i="1"/>
  <c r="R900" i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V899" i="1"/>
  <c r="U899" i="1"/>
  <c r="T899" i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R897" i="1"/>
  <c r="Q897" i="1"/>
  <c r="S897" i="1" s="1"/>
  <c r="AB897" i="1" s="1"/>
  <c r="P897" i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S896" i="1"/>
  <c r="R896" i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V895" i="1"/>
  <c r="U895" i="1"/>
  <c r="T895" i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T894" i="1"/>
  <c r="V894" i="1" s="1"/>
  <c r="R894" i="1"/>
  <c r="Q894" i="1"/>
  <c r="S894" i="1" s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B893" i="1"/>
  <c r="AA893" i="1"/>
  <c r="Z893" i="1"/>
  <c r="Y893" i="1"/>
  <c r="X893" i="1"/>
  <c r="W893" i="1"/>
  <c r="U893" i="1"/>
  <c r="T893" i="1"/>
  <c r="V893" i="1" s="1"/>
  <c r="R893" i="1"/>
  <c r="Q893" i="1"/>
  <c r="S893" i="1" s="1"/>
  <c r="P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S892" i="1"/>
  <c r="R892" i="1"/>
  <c r="Q892" i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V891" i="1"/>
  <c r="U891" i="1"/>
  <c r="T891" i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T890" i="1"/>
  <c r="V890" i="1" s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S889" i="1" s="1"/>
  <c r="P889" i="1"/>
  <c r="O889" i="1"/>
  <c r="N889" i="1"/>
  <c r="L889" i="1"/>
  <c r="K889" i="1"/>
  <c r="M889" i="1" s="1"/>
  <c r="AB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S888" i="1"/>
  <c r="R888" i="1"/>
  <c r="Q888" i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V887" i="1"/>
  <c r="U887" i="1"/>
  <c r="T887" i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R885" i="1"/>
  <c r="Q885" i="1"/>
  <c r="S885" i="1" s="1"/>
  <c r="P885" i="1"/>
  <c r="O885" i="1"/>
  <c r="N885" i="1"/>
  <c r="L885" i="1"/>
  <c r="K885" i="1"/>
  <c r="M885" i="1" s="1"/>
  <c r="AB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S884" i="1"/>
  <c r="R884" i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V883" i="1"/>
  <c r="U883" i="1"/>
  <c r="T883" i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R881" i="1"/>
  <c r="Q881" i="1"/>
  <c r="S881" i="1" s="1"/>
  <c r="AB881" i="1" s="1"/>
  <c r="P881" i="1"/>
  <c r="O881" i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S880" i="1"/>
  <c r="R880" i="1"/>
  <c r="Q880" i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V879" i="1"/>
  <c r="U879" i="1"/>
  <c r="T879" i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T878" i="1"/>
  <c r="V878" i="1" s="1"/>
  <c r="R878" i="1"/>
  <c r="Q878" i="1"/>
  <c r="S878" i="1" s="1"/>
  <c r="O878" i="1"/>
  <c r="N878" i="1"/>
  <c r="P878" i="1" s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B877" i="1"/>
  <c r="AA877" i="1"/>
  <c r="Z877" i="1"/>
  <c r="Y877" i="1"/>
  <c r="X877" i="1"/>
  <c r="W877" i="1"/>
  <c r="U877" i="1"/>
  <c r="T877" i="1"/>
  <c r="V877" i="1" s="1"/>
  <c r="R877" i="1"/>
  <c r="Q877" i="1"/>
  <c r="S877" i="1" s="1"/>
  <c r="P877" i="1"/>
  <c r="O877" i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S876" i="1"/>
  <c r="R876" i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V875" i="1"/>
  <c r="U875" i="1"/>
  <c r="T875" i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T874" i="1"/>
  <c r="V874" i="1" s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R873" i="1"/>
  <c r="Q873" i="1"/>
  <c r="S873" i="1" s="1"/>
  <c r="P873" i="1"/>
  <c r="O873" i="1"/>
  <c r="N873" i="1"/>
  <c r="L873" i="1"/>
  <c r="K873" i="1"/>
  <c r="M873" i="1" s="1"/>
  <c r="AB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S872" i="1"/>
  <c r="R872" i="1"/>
  <c r="Q872" i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V871" i="1"/>
  <c r="U871" i="1"/>
  <c r="T871" i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AB871" i="1" s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R869" i="1"/>
  <c r="Q869" i="1"/>
  <c r="S869" i="1" s="1"/>
  <c r="P869" i="1"/>
  <c r="O869" i="1"/>
  <c r="N869" i="1"/>
  <c r="L869" i="1"/>
  <c r="K869" i="1"/>
  <c r="M869" i="1" s="1"/>
  <c r="AB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S868" i="1"/>
  <c r="R868" i="1"/>
  <c r="Q868" i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V867" i="1"/>
  <c r="U867" i="1"/>
  <c r="T867" i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S865" i="1" s="1"/>
  <c r="AB865" i="1" s="1"/>
  <c r="P865" i="1"/>
  <c r="O865" i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S864" i="1"/>
  <c r="R864" i="1"/>
  <c r="Q864" i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V863" i="1"/>
  <c r="U863" i="1"/>
  <c r="T863" i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T862" i="1"/>
  <c r="V862" i="1" s="1"/>
  <c r="R862" i="1"/>
  <c r="Q862" i="1"/>
  <c r="S862" i="1" s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B861" i="1"/>
  <c r="AA861" i="1"/>
  <c r="Z861" i="1"/>
  <c r="Y861" i="1"/>
  <c r="X861" i="1"/>
  <c r="W861" i="1"/>
  <c r="U861" i="1"/>
  <c r="T861" i="1"/>
  <c r="V861" i="1" s="1"/>
  <c r="R861" i="1"/>
  <c r="Q861" i="1"/>
  <c r="S861" i="1" s="1"/>
  <c r="P861" i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S860" i="1"/>
  <c r="R860" i="1"/>
  <c r="Q860" i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V859" i="1"/>
  <c r="U859" i="1"/>
  <c r="T859" i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T858" i="1"/>
  <c r="V858" i="1" s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P857" i="1"/>
  <c r="O857" i="1"/>
  <c r="N857" i="1"/>
  <c r="L857" i="1"/>
  <c r="K857" i="1"/>
  <c r="M857" i="1" s="1"/>
  <c r="AB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S856" i="1"/>
  <c r="R856" i="1"/>
  <c r="Q856" i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V855" i="1"/>
  <c r="U855" i="1"/>
  <c r="T855" i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AB855" i="1" s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M854" i="1"/>
  <c r="L854" i="1"/>
  <c r="K854" i="1"/>
  <c r="J854" i="1"/>
  <c r="I854" i="1"/>
  <c r="H854" i="1"/>
  <c r="AB854" i="1" s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P853" i="1"/>
  <c r="O853" i="1"/>
  <c r="N853" i="1"/>
  <c r="L853" i="1"/>
  <c r="K853" i="1"/>
  <c r="M853" i="1" s="1"/>
  <c r="AB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S852" i="1"/>
  <c r="R852" i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V851" i="1"/>
  <c r="U851" i="1"/>
  <c r="T851" i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R849" i="1"/>
  <c r="Q849" i="1"/>
  <c r="S849" i="1" s="1"/>
  <c r="AB849" i="1" s="1"/>
  <c r="P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S848" i="1"/>
  <c r="R848" i="1"/>
  <c r="Q848" i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V847" i="1"/>
  <c r="U847" i="1"/>
  <c r="T847" i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T846" i="1"/>
  <c r="V846" i="1" s="1"/>
  <c r="R846" i="1"/>
  <c r="Q846" i="1"/>
  <c r="S846" i="1" s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B845" i="1"/>
  <c r="AA845" i="1"/>
  <c r="Z845" i="1"/>
  <c r="Y845" i="1"/>
  <c r="X845" i="1"/>
  <c r="W845" i="1"/>
  <c r="U845" i="1"/>
  <c r="T845" i="1"/>
  <c r="V845" i="1" s="1"/>
  <c r="R845" i="1"/>
  <c r="Q845" i="1"/>
  <c r="S845" i="1" s="1"/>
  <c r="P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S844" i="1"/>
  <c r="R844" i="1"/>
  <c r="Q844" i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V843" i="1"/>
  <c r="U843" i="1"/>
  <c r="T843" i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T842" i="1"/>
  <c r="V842" i="1" s="1"/>
  <c r="R842" i="1"/>
  <c r="Q842" i="1"/>
  <c r="S842" i="1" s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P841" i="1"/>
  <c r="O841" i="1"/>
  <c r="N841" i="1"/>
  <c r="L841" i="1"/>
  <c r="K841" i="1"/>
  <c r="M841" i="1" s="1"/>
  <c r="AB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S840" i="1"/>
  <c r="R840" i="1"/>
  <c r="Q840" i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V839" i="1"/>
  <c r="U839" i="1"/>
  <c r="T839" i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AB839" i="1" s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M838" i="1"/>
  <c r="L838" i="1"/>
  <c r="K838" i="1"/>
  <c r="J838" i="1"/>
  <c r="I838" i="1"/>
  <c r="H838" i="1"/>
  <c r="AB838" i="1" s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R837" i="1"/>
  <c r="Q837" i="1"/>
  <c r="S837" i="1" s="1"/>
  <c r="P837" i="1"/>
  <c r="O837" i="1"/>
  <c r="N837" i="1"/>
  <c r="L837" i="1"/>
  <c r="K837" i="1"/>
  <c r="M837" i="1" s="1"/>
  <c r="AB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S836" i="1"/>
  <c r="R836" i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V835" i="1"/>
  <c r="U835" i="1"/>
  <c r="T835" i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Q833" i="1"/>
  <c r="S833" i="1" s="1"/>
  <c r="AB833" i="1" s="1"/>
  <c r="P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S832" i="1"/>
  <c r="R832" i="1"/>
  <c r="Q832" i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V831" i="1"/>
  <c r="U831" i="1"/>
  <c r="T831" i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T830" i="1"/>
  <c r="V830" i="1" s="1"/>
  <c r="R830" i="1"/>
  <c r="Q830" i="1"/>
  <c r="S830" i="1" s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B829" i="1"/>
  <c r="AA829" i="1"/>
  <c r="Z829" i="1"/>
  <c r="Y829" i="1"/>
  <c r="X829" i="1"/>
  <c r="W829" i="1"/>
  <c r="U829" i="1"/>
  <c r="T829" i="1"/>
  <c r="V829" i="1" s="1"/>
  <c r="R829" i="1"/>
  <c r="Q829" i="1"/>
  <c r="S829" i="1" s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S828" i="1"/>
  <c r="R828" i="1"/>
  <c r="Q828" i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V827" i="1"/>
  <c r="U827" i="1"/>
  <c r="T827" i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T826" i="1"/>
  <c r="V826" i="1" s="1"/>
  <c r="R826" i="1"/>
  <c r="Q826" i="1"/>
  <c r="S826" i="1" s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S825" i="1" s="1"/>
  <c r="P825" i="1"/>
  <c r="O825" i="1"/>
  <c r="N825" i="1"/>
  <c r="L825" i="1"/>
  <c r="K825" i="1"/>
  <c r="M825" i="1" s="1"/>
  <c r="AB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S824" i="1"/>
  <c r="R824" i="1"/>
  <c r="Q824" i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V823" i="1"/>
  <c r="U823" i="1"/>
  <c r="T823" i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AB823" i="1" s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M822" i="1"/>
  <c r="L822" i="1"/>
  <c r="K822" i="1"/>
  <c r="J822" i="1"/>
  <c r="I822" i="1"/>
  <c r="H822" i="1"/>
  <c r="AB822" i="1" s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Q821" i="1"/>
  <c r="S821" i="1" s="1"/>
  <c r="P821" i="1"/>
  <c r="O821" i="1"/>
  <c r="N821" i="1"/>
  <c r="L821" i="1"/>
  <c r="K821" i="1"/>
  <c r="M821" i="1" s="1"/>
  <c r="AB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S820" i="1"/>
  <c r="R820" i="1"/>
  <c r="Q820" i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V819" i="1"/>
  <c r="U819" i="1"/>
  <c r="T819" i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AB817" i="1" s="1"/>
  <c r="P817" i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S816" i="1"/>
  <c r="R816" i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V815" i="1"/>
  <c r="U815" i="1"/>
  <c r="T815" i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T814" i="1"/>
  <c r="V814" i="1" s="1"/>
  <c r="R814" i="1"/>
  <c r="Q814" i="1"/>
  <c r="S814" i="1" s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B813" i="1"/>
  <c r="AA813" i="1"/>
  <c r="Z813" i="1"/>
  <c r="Y813" i="1"/>
  <c r="X813" i="1"/>
  <c r="W813" i="1"/>
  <c r="U813" i="1"/>
  <c r="T813" i="1"/>
  <c r="V813" i="1" s="1"/>
  <c r="R813" i="1"/>
  <c r="Q813" i="1"/>
  <c r="S813" i="1" s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S812" i="1"/>
  <c r="R812" i="1"/>
  <c r="Q812" i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V811" i="1"/>
  <c r="U811" i="1"/>
  <c r="T811" i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T810" i="1"/>
  <c r="V810" i="1" s="1"/>
  <c r="R810" i="1"/>
  <c r="Q810" i="1"/>
  <c r="S810" i="1" s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Q809" i="1"/>
  <c r="S809" i="1" s="1"/>
  <c r="P809" i="1"/>
  <c r="O809" i="1"/>
  <c r="N809" i="1"/>
  <c r="L809" i="1"/>
  <c r="K809" i="1"/>
  <c r="M809" i="1" s="1"/>
  <c r="AB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S808" i="1"/>
  <c r="R808" i="1"/>
  <c r="Q808" i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V807" i="1"/>
  <c r="U807" i="1"/>
  <c r="T807" i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AB807" i="1" s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P806" i="1" s="1"/>
  <c r="M806" i="1"/>
  <c r="L806" i="1"/>
  <c r="K806" i="1"/>
  <c r="J806" i="1"/>
  <c r="I806" i="1"/>
  <c r="H806" i="1"/>
  <c r="AB806" i="1" s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V805" i="1" s="1"/>
  <c r="R805" i="1"/>
  <c r="Q805" i="1"/>
  <c r="S805" i="1" s="1"/>
  <c r="P805" i="1"/>
  <c r="O805" i="1"/>
  <c r="N805" i="1"/>
  <c r="L805" i="1"/>
  <c r="K805" i="1"/>
  <c r="M805" i="1" s="1"/>
  <c r="AB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S804" i="1"/>
  <c r="R804" i="1"/>
  <c r="Q804" i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V803" i="1"/>
  <c r="U803" i="1"/>
  <c r="T803" i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Q801" i="1"/>
  <c r="S801" i="1" s="1"/>
  <c r="AB801" i="1" s="1"/>
  <c r="P801" i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S800" i="1"/>
  <c r="R800" i="1"/>
  <c r="Q800" i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V799" i="1"/>
  <c r="U799" i="1"/>
  <c r="T799" i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Z798" i="1" s="1"/>
  <c r="X798" i="1"/>
  <c r="W798" i="1"/>
  <c r="U798" i="1"/>
  <c r="T798" i="1"/>
  <c r="V798" i="1" s="1"/>
  <c r="R798" i="1"/>
  <c r="Q798" i="1"/>
  <c r="S798" i="1" s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B797" i="1"/>
  <c r="AA797" i="1"/>
  <c r="Z797" i="1"/>
  <c r="Y797" i="1"/>
  <c r="X797" i="1"/>
  <c r="W797" i="1"/>
  <c r="U797" i="1"/>
  <c r="T797" i="1"/>
  <c r="V797" i="1" s="1"/>
  <c r="R797" i="1"/>
  <c r="Q797" i="1"/>
  <c r="S797" i="1" s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S796" i="1"/>
  <c r="R796" i="1"/>
  <c r="Q796" i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V795" i="1"/>
  <c r="U795" i="1"/>
  <c r="T795" i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T794" i="1"/>
  <c r="V794" i="1" s="1"/>
  <c r="R794" i="1"/>
  <c r="Q794" i="1"/>
  <c r="S794" i="1" s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Q793" i="1"/>
  <c r="S793" i="1" s="1"/>
  <c r="P793" i="1"/>
  <c r="O793" i="1"/>
  <c r="N793" i="1"/>
  <c r="L793" i="1"/>
  <c r="K793" i="1"/>
  <c r="M793" i="1" s="1"/>
  <c r="AB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S792" i="1"/>
  <c r="R792" i="1"/>
  <c r="Q792" i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V791" i="1"/>
  <c r="U791" i="1"/>
  <c r="T791" i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AB791" i="1" s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P790" i="1" s="1"/>
  <c r="M790" i="1"/>
  <c r="L790" i="1"/>
  <c r="K790" i="1"/>
  <c r="J790" i="1"/>
  <c r="I790" i="1"/>
  <c r="H790" i="1"/>
  <c r="AB790" i="1" s="1"/>
  <c r="G790" i="1"/>
  <c r="F790" i="1"/>
  <c r="E790" i="1"/>
  <c r="D790" i="1"/>
  <c r="B790" i="1"/>
  <c r="A790" i="1"/>
  <c r="AA789" i="1"/>
  <c r="Z789" i="1"/>
  <c r="Y789" i="1"/>
  <c r="X789" i="1"/>
  <c r="W789" i="1"/>
  <c r="U789" i="1"/>
  <c r="T789" i="1"/>
  <c r="V789" i="1" s="1"/>
  <c r="R789" i="1"/>
  <c r="Q789" i="1"/>
  <c r="S789" i="1" s="1"/>
  <c r="P789" i="1"/>
  <c r="O789" i="1"/>
  <c r="N789" i="1"/>
  <c r="L789" i="1"/>
  <c r="K789" i="1"/>
  <c r="M789" i="1" s="1"/>
  <c r="AB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S788" i="1"/>
  <c r="R788" i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V787" i="1"/>
  <c r="U787" i="1"/>
  <c r="T787" i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Q785" i="1"/>
  <c r="S785" i="1" s="1"/>
  <c r="P785" i="1"/>
  <c r="O785" i="1"/>
  <c r="N785" i="1"/>
  <c r="L785" i="1"/>
  <c r="K785" i="1"/>
  <c r="M785" i="1" s="1"/>
  <c r="AB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S784" i="1"/>
  <c r="R784" i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V783" i="1"/>
  <c r="U783" i="1"/>
  <c r="T783" i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T782" i="1"/>
  <c r="V782" i="1" s="1"/>
  <c r="R782" i="1"/>
  <c r="Q782" i="1"/>
  <c r="S782" i="1" s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B781" i="1"/>
  <c r="AA781" i="1"/>
  <c r="Z781" i="1"/>
  <c r="Y781" i="1"/>
  <c r="X781" i="1"/>
  <c r="W781" i="1"/>
  <c r="U781" i="1"/>
  <c r="T781" i="1"/>
  <c r="V781" i="1" s="1"/>
  <c r="R781" i="1"/>
  <c r="Q781" i="1"/>
  <c r="S781" i="1" s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S780" i="1"/>
  <c r="R780" i="1"/>
  <c r="Q780" i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V779" i="1"/>
  <c r="U779" i="1"/>
  <c r="T779" i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T778" i="1"/>
  <c r="V778" i="1" s="1"/>
  <c r="R778" i="1"/>
  <c r="Q778" i="1"/>
  <c r="S778" i="1" s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P777" i="1"/>
  <c r="O777" i="1"/>
  <c r="N777" i="1"/>
  <c r="L777" i="1"/>
  <c r="K777" i="1"/>
  <c r="M777" i="1" s="1"/>
  <c r="AB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V776" i="1" s="1"/>
  <c r="S776" i="1"/>
  <c r="R776" i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V775" i="1"/>
  <c r="U775" i="1"/>
  <c r="T775" i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AB775" i="1" s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P774" i="1" s="1"/>
  <c r="M774" i="1"/>
  <c r="L774" i="1"/>
  <c r="K774" i="1"/>
  <c r="J774" i="1"/>
  <c r="I774" i="1"/>
  <c r="H774" i="1"/>
  <c r="AB774" i="1" s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R773" i="1"/>
  <c r="Q773" i="1"/>
  <c r="S773" i="1" s="1"/>
  <c r="P773" i="1"/>
  <c r="O773" i="1"/>
  <c r="N773" i="1"/>
  <c r="L773" i="1"/>
  <c r="K773" i="1"/>
  <c r="M773" i="1" s="1"/>
  <c r="AB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V772" i="1" s="1"/>
  <c r="S772" i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V771" i="1"/>
  <c r="U771" i="1"/>
  <c r="T771" i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S769" i="1" s="1"/>
  <c r="P769" i="1"/>
  <c r="O769" i="1"/>
  <c r="N769" i="1"/>
  <c r="L769" i="1"/>
  <c r="K769" i="1"/>
  <c r="M769" i="1" s="1"/>
  <c r="AB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S768" i="1"/>
  <c r="R768" i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V767" i="1"/>
  <c r="U767" i="1"/>
  <c r="T767" i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T766" i="1"/>
  <c r="V766" i="1" s="1"/>
  <c r="R766" i="1"/>
  <c r="Q766" i="1"/>
  <c r="S766" i="1" s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B765" i="1"/>
  <c r="AA765" i="1"/>
  <c r="Z765" i="1"/>
  <c r="Y765" i="1"/>
  <c r="X765" i="1"/>
  <c r="W765" i="1"/>
  <c r="U765" i="1"/>
  <c r="T765" i="1"/>
  <c r="V765" i="1" s="1"/>
  <c r="R765" i="1"/>
  <c r="Q765" i="1"/>
  <c r="S765" i="1" s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S764" i="1"/>
  <c r="R764" i="1"/>
  <c r="Q764" i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V763" i="1"/>
  <c r="U763" i="1"/>
  <c r="T763" i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T762" i="1"/>
  <c r="V762" i="1" s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S761" i="1" s="1"/>
  <c r="P761" i="1"/>
  <c r="O761" i="1"/>
  <c r="N761" i="1"/>
  <c r="L761" i="1"/>
  <c r="K761" i="1"/>
  <c r="M761" i="1" s="1"/>
  <c r="AB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S760" i="1"/>
  <c r="R760" i="1"/>
  <c r="Q760" i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V759" i="1"/>
  <c r="U759" i="1"/>
  <c r="T759" i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AB759" i="1" s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M758" i="1"/>
  <c r="L758" i="1"/>
  <c r="K758" i="1"/>
  <c r="J758" i="1"/>
  <c r="I758" i="1"/>
  <c r="H758" i="1"/>
  <c r="AB758" i="1" s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R757" i="1"/>
  <c r="Q757" i="1"/>
  <c r="S757" i="1" s="1"/>
  <c r="P757" i="1"/>
  <c r="O757" i="1"/>
  <c r="N757" i="1"/>
  <c r="L757" i="1"/>
  <c r="K757" i="1"/>
  <c r="M757" i="1" s="1"/>
  <c r="AB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S756" i="1"/>
  <c r="R756" i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V755" i="1"/>
  <c r="U755" i="1"/>
  <c r="T755" i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Q753" i="1"/>
  <c r="S753" i="1" s="1"/>
  <c r="P753" i="1"/>
  <c r="O753" i="1"/>
  <c r="N753" i="1"/>
  <c r="L753" i="1"/>
  <c r="K753" i="1"/>
  <c r="M753" i="1" s="1"/>
  <c r="AB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S752" i="1"/>
  <c r="R752" i="1"/>
  <c r="Q752" i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V751" i="1"/>
  <c r="U751" i="1"/>
  <c r="T751" i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T750" i="1"/>
  <c r="V750" i="1" s="1"/>
  <c r="R750" i="1"/>
  <c r="Q750" i="1"/>
  <c r="S750" i="1" s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B749" i="1"/>
  <c r="AA749" i="1"/>
  <c r="Z749" i="1"/>
  <c r="Y749" i="1"/>
  <c r="X749" i="1"/>
  <c r="W749" i="1"/>
  <c r="U749" i="1"/>
  <c r="T749" i="1"/>
  <c r="V749" i="1" s="1"/>
  <c r="R749" i="1"/>
  <c r="Q749" i="1"/>
  <c r="S749" i="1" s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V747" i="1"/>
  <c r="U747" i="1"/>
  <c r="T747" i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T746" i="1"/>
  <c r="V746" i="1" s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S745" i="1" s="1"/>
  <c r="P745" i="1"/>
  <c r="O745" i="1"/>
  <c r="N745" i="1"/>
  <c r="L745" i="1"/>
  <c r="K745" i="1"/>
  <c r="M745" i="1" s="1"/>
  <c r="AB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S744" i="1"/>
  <c r="R744" i="1"/>
  <c r="Q744" i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V743" i="1"/>
  <c r="U743" i="1"/>
  <c r="T743" i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AB743" i="1" s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P742" i="1" s="1"/>
  <c r="M742" i="1"/>
  <c r="L742" i="1"/>
  <c r="K742" i="1"/>
  <c r="J742" i="1"/>
  <c r="I742" i="1"/>
  <c r="H742" i="1"/>
  <c r="AB742" i="1" s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V741" i="1" s="1"/>
  <c r="R741" i="1"/>
  <c r="Q741" i="1"/>
  <c r="S741" i="1" s="1"/>
  <c r="P741" i="1"/>
  <c r="O741" i="1"/>
  <c r="N741" i="1"/>
  <c r="L741" i="1"/>
  <c r="K741" i="1"/>
  <c r="M741" i="1" s="1"/>
  <c r="AB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S740" i="1"/>
  <c r="R740" i="1"/>
  <c r="Q740" i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V739" i="1"/>
  <c r="U739" i="1"/>
  <c r="T739" i="1"/>
  <c r="R739" i="1"/>
  <c r="Q739" i="1"/>
  <c r="S739" i="1" s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Q737" i="1"/>
  <c r="S737" i="1" s="1"/>
  <c r="P737" i="1"/>
  <c r="O737" i="1"/>
  <c r="N737" i="1"/>
  <c r="L737" i="1"/>
  <c r="K737" i="1"/>
  <c r="M737" i="1" s="1"/>
  <c r="AB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S736" i="1"/>
  <c r="R736" i="1"/>
  <c r="Q736" i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V735" i="1"/>
  <c r="U735" i="1"/>
  <c r="T735" i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R734" i="1"/>
  <c r="Q734" i="1"/>
  <c r="S734" i="1" s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B733" i="1"/>
  <c r="AA733" i="1"/>
  <c r="Z733" i="1"/>
  <c r="Y733" i="1"/>
  <c r="X733" i="1"/>
  <c r="W733" i="1"/>
  <c r="U733" i="1"/>
  <c r="T733" i="1"/>
  <c r="V733" i="1" s="1"/>
  <c r="R733" i="1"/>
  <c r="Q733" i="1"/>
  <c r="S733" i="1" s="1"/>
  <c r="P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S732" i="1"/>
  <c r="R732" i="1"/>
  <c r="Q732" i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V731" i="1"/>
  <c r="U731" i="1"/>
  <c r="T731" i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T730" i="1"/>
  <c r="V730" i="1" s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Q729" i="1"/>
  <c r="S729" i="1" s="1"/>
  <c r="P729" i="1"/>
  <c r="O729" i="1"/>
  <c r="N729" i="1"/>
  <c r="L729" i="1"/>
  <c r="K729" i="1"/>
  <c r="M729" i="1" s="1"/>
  <c r="AB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S728" i="1"/>
  <c r="R728" i="1"/>
  <c r="Q728" i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V727" i="1"/>
  <c r="U727" i="1"/>
  <c r="T727" i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AB727" i="1" s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M726" i="1"/>
  <c r="L726" i="1"/>
  <c r="K726" i="1"/>
  <c r="J726" i="1"/>
  <c r="I726" i="1"/>
  <c r="H726" i="1"/>
  <c r="AB726" i="1" s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R725" i="1"/>
  <c r="Q725" i="1"/>
  <c r="S725" i="1" s="1"/>
  <c r="P725" i="1"/>
  <c r="O725" i="1"/>
  <c r="N725" i="1"/>
  <c r="L725" i="1"/>
  <c r="K725" i="1"/>
  <c r="M725" i="1" s="1"/>
  <c r="AB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V724" i="1" s="1"/>
  <c r="S724" i="1"/>
  <c r="R724" i="1"/>
  <c r="Q724" i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V723" i="1"/>
  <c r="U723" i="1"/>
  <c r="T723" i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S721" i="1" s="1"/>
  <c r="P721" i="1"/>
  <c r="O721" i="1"/>
  <c r="N721" i="1"/>
  <c r="L721" i="1"/>
  <c r="K721" i="1"/>
  <c r="M721" i="1" s="1"/>
  <c r="AB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S720" i="1"/>
  <c r="R720" i="1"/>
  <c r="Q720" i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V719" i="1"/>
  <c r="U719" i="1"/>
  <c r="T719" i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B717" i="1"/>
  <c r="AA717" i="1"/>
  <c r="Z717" i="1"/>
  <c r="Y717" i="1"/>
  <c r="X717" i="1"/>
  <c r="W717" i="1"/>
  <c r="U717" i="1"/>
  <c r="T717" i="1"/>
  <c r="V717" i="1" s="1"/>
  <c r="R717" i="1"/>
  <c r="Q717" i="1"/>
  <c r="S717" i="1" s="1"/>
  <c r="P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S716" i="1"/>
  <c r="R716" i="1"/>
  <c r="Q716" i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V715" i="1"/>
  <c r="U715" i="1"/>
  <c r="T715" i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T714" i="1"/>
  <c r="V714" i="1" s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P713" i="1"/>
  <c r="O713" i="1"/>
  <c r="N713" i="1"/>
  <c r="L713" i="1"/>
  <c r="K713" i="1"/>
  <c r="M713" i="1" s="1"/>
  <c r="AB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V712" i="1" s="1"/>
  <c r="S712" i="1"/>
  <c r="R712" i="1"/>
  <c r="Q712" i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V711" i="1"/>
  <c r="U711" i="1"/>
  <c r="T711" i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AB711" i="1" s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M710" i="1"/>
  <c r="L710" i="1"/>
  <c r="K710" i="1"/>
  <c r="J710" i="1"/>
  <c r="I710" i="1"/>
  <c r="H710" i="1"/>
  <c r="AB710" i="1" s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R709" i="1"/>
  <c r="Q709" i="1"/>
  <c r="S709" i="1" s="1"/>
  <c r="P709" i="1"/>
  <c r="O709" i="1"/>
  <c r="N709" i="1"/>
  <c r="L709" i="1"/>
  <c r="K709" i="1"/>
  <c r="M709" i="1" s="1"/>
  <c r="AB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S708" i="1"/>
  <c r="R708" i="1"/>
  <c r="Q708" i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V707" i="1"/>
  <c r="U707" i="1"/>
  <c r="T707" i="1"/>
  <c r="R707" i="1"/>
  <c r="Q707" i="1"/>
  <c r="S707" i="1" s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V705" i="1" s="1"/>
  <c r="R705" i="1"/>
  <c r="Q705" i="1"/>
  <c r="S705" i="1" s="1"/>
  <c r="P705" i="1"/>
  <c r="O705" i="1"/>
  <c r="N705" i="1"/>
  <c r="L705" i="1"/>
  <c r="K705" i="1"/>
  <c r="M705" i="1" s="1"/>
  <c r="AB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V704" i="1" s="1"/>
  <c r="S704" i="1"/>
  <c r="R704" i="1"/>
  <c r="Q704" i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V703" i="1"/>
  <c r="U703" i="1"/>
  <c r="T703" i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B701" i="1"/>
  <c r="AA701" i="1"/>
  <c r="Z701" i="1"/>
  <c r="Y701" i="1"/>
  <c r="X701" i="1"/>
  <c r="W701" i="1"/>
  <c r="U701" i="1"/>
  <c r="T701" i="1"/>
  <c r="V701" i="1" s="1"/>
  <c r="R701" i="1"/>
  <c r="Q701" i="1"/>
  <c r="S701" i="1" s="1"/>
  <c r="P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S700" i="1"/>
  <c r="R700" i="1"/>
  <c r="Q700" i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V699" i="1"/>
  <c r="U699" i="1"/>
  <c r="T699" i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T698" i="1"/>
  <c r="V698" i="1" s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S697" i="1" s="1"/>
  <c r="P697" i="1"/>
  <c r="O697" i="1"/>
  <c r="N697" i="1"/>
  <c r="L697" i="1"/>
  <c r="K697" i="1"/>
  <c r="M697" i="1" s="1"/>
  <c r="AB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S696" i="1"/>
  <c r="R696" i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V695" i="1"/>
  <c r="U695" i="1"/>
  <c r="T695" i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AB695" i="1" s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Q694" i="1"/>
  <c r="S694" i="1" s="1"/>
  <c r="O694" i="1"/>
  <c r="N694" i="1"/>
  <c r="P694" i="1" s="1"/>
  <c r="M694" i="1"/>
  <c r="L694" i="1"/>
  <c r="K694" i="1"/>
  <c r="J694" i="1"/>
  <c r="I694" i="1"/>
  <c r="H694" i="1"/>
  <c r="AB694" i="1" s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R693" i="1"/>
  <c r="Q693" i="1"/>
  <c r="S693" i="1" s="1"/>
  <c r="P693" i="1"/>
  <c r="O693" i="1"/>
  <c r="N693" i="1"/>
  <c r="L693" i="1"/>
  <c r="K693" i="1"/>
  <c r="M693" i="1" s="1"/>
  <c r="AB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S692" i="1"/>
  <c r="R692" i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V691" i="1"/>
  <c r="U691" i="1"/>
  <c r="T691" i="1"/>
  <c r="R691" i="1"/>
  <c r="Q691" i="1"/>
  <c r="S691" i="1" s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Q689" i="1"/>
  <c r="S689" i="1" s="1"/>
  <c r="P689" i="1"/>
  <c r="O689" i="1"/>
  <c r="N689" i="1"/>
  <c r="L689" i="1"/>
  <c r="K689" i="1"/>
  <c r="M689" i="1" s="1"/>
  <c r="AB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S688" i="1"/>
  <c r="R688" i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V687" i="1"/>
  <c r="U687" i="1"/>
  <c r="T687" i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R686" i="1"/>
  <c r="Q686" i="1"/>
  <c r="S686" i="1" s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B685" i="1"/>
  <c r="AA685" i="1"/>
  <c r="Z685" i="1"/>
  <c r="Y685" i="1"/>
  <c r="X685" i="1"/>
  <c r="W685" i="1"/>
  <c r="U685" i="1"/>
  <c r="T685" i="1"/>
  <c r="V685" i="1" s="1"/>
  <c r="R685" i="1"/>
  <c r="Q685" i="1"/>
  <c r="S685" i="1" s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S684" i="1"/>
  <c r="R684" i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V683" i="1"/>
  <c r="U683" i="1"/>
  <c r="T683" i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T682" i="1"/>
  <c r="V682" i="1" s="1"/>
  <c r="R682" i="1"/>
  <c r="Q682" i="1"/>
  <c r="S682" i="1" s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Q681" i="1"/>
  <c r="S681" i="1" s="1"/>
  <c r="P681" i="1"/>
  <c r="O681" i="1"/>
  <c r="N681" i="1"/>
  <c r="L681" i="1"/>
  <c r="K681" i="1"/>
  <c r="M681" i="1" s="1"/>
  <c r="AB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S680" i="1"/>
  <c r="R680" i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V677" i="1" s="1"/>
  <c r="R677" i="1"/>
  <c r="Q677" i="1"/>
  <c r="S677" i="1" s="1"/>
  <c r="P677" i="1"/>
  <c r="O677" i="1"/>
  <c r="N677" i="1"/>
  <c r="L677" i="1"/>
  <c r="K677" i="1"/>
  <c r="M677" i="1" s="1"/>
  <c r="J677" i="1"/>
  <c r="I677" i="1"/>
  <c r="H677" i="1"/>
  <c r="AB677" i="1" s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V671" i="1"/>
  <c r="U671" i="1"/>
  <c r="T671" i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P669" i="1" s="1"/>
  <c r="AB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S668" i="1"/>
  <c r="R668" i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V667" i="1"/>
  <c r="U667" i="1"/>
  <c r="T667" i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T666" i="1"/>
  <c r="V666" i="1" s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R665" i="1"/>
  <c r="Q665" i="1"/>
  <c r="S665" i="1" s="1"/>
  <c r="P665" i="1"/>
  <c r="O665" i="1"/>
  <c r="N665" i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S664" i="1"/>
  <c r="R664" i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R661" i="1"/>
  <c r="Q661" i="1"/>
  <c r="S661" i="1" s="1"/>
  <c r="P661" i="1"/>
  <c r="O661" i="1"/>
  <c r="N661" i="1"/>
  <c r="L661" i="1"/>
  <c r="K661" i="1"/>
  <c r="M661" i="1" s="1"/>
  <c r="J661" i="1"/>
  <c r="I661" i="1"/>
  <c r="H661" i="1"/>
  <c r="AB661" i="1" s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V655" i="1"/>
  <c r="U655" i="1"/>
  <c r="T655" i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AB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V651" i="1"/>
  <c r="U651" i="1"/>
  <c r="T651" i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R649" i="1"/>
  <c r="Q649" i="1"/>
  <c r="S649" i="1" s="1"/>
  <c r="P649" i="1"/>
  <c r="O649" i="1"/>
  <c r="N649" i="1"/>
  <c r="L649" i="1"/>
  <c r="K649" i="1"/>
  <c r="M649" i="1" s="1"/>
  <c r="J649" i="1"/>
  <c r="I649" i="1"/>
  <c r="H649" i="1"/>
  <c r="AB649" i="1" s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R645" i="1"/>
  <c r="Q645" i="1"/>
  <c r="S645" i="1" s="1"/>
  <c r="P645" i="1"/>
  <c r="O645" i="1"/>
  <c r="N645" i="1"/>
  <c r="L645" i="1"/>
  <c r="K645" i="1"/>
  <c r="M645" i="1" s="1"/>
  <c r="J645" i="1"/>
  <c r="I645" i="1"/>
  <c r="H645" i="1"/>
  <c r="AB645" i="1" s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V639" i="1"/>
  <c r="U639" i="1"/>
  <c r="T639" i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R637" i="1"/>
  <c r="Q637" i="1"/>
  <c r="S637" i="1" s="1"/>
  <c r="O637" i="1"/>
  <c r="N637" i="1"/>
  <c r="P637" i="1" s="1"/>
  <c r="AB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S636" i="1"/>
  <c r="R636" i="1"/>
  <c r="Q636" i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V635" i="1"/>
  <c r="U635" i="1"/>
  <c r="T635" i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P633" i="1"/>
  <c r="O633" i="1"/>
  <c r="N633" i="1"/>
  <c r="L633" i="1"/>
  <c r="K633" i="1"/>
  <c r="M633" i="1" s="1"/>
  <c r="J633" i="1"/>
  <c r="I633" i="1"/>
  <c r="H633" i="1"/>
  <c r="AB633" i="1" s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S632" i="1"/>
  <c r="R632" i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R629" i="1"/>
  <c r="Q629" i="1"/>
  <c r="S629" i="1" s="1"/>
  <c r="P629" i="1"/>
  <c r="O629" i="1"/>
  <c r="N629" i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V623" i="1"/>
  <c r="U623" i="1"/>
  <c r="T623" i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U621" i="1"/>
  <c r="T621" i="1"/>
  <c r="V621" i="1" s="1"/>
  <c r="R621" i="1"/>
  <c r="Q621" i="1"/>
  <c r="S621" i="1" s="1"/>
  <c r="O621" i="1"/>
  <c r="N621" i="1"/>
  <c r="P621" i="1" s="1"/>
  <c r="AB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S620" i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V619" i="1"/>
  <c r="U619" i="1"/>
  <c r="T619" i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Q617" i="1"/>
  <c r="S617" i="1" s="1"/>
  <c r="P617" i="1"/>
  <c r="O617" i="1"/>
  <c r="N617" i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S616" i="1"/>
  <c r="R616" i="1"/>
  <c r="Q616" i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R613" i="1"/>
  <c r="Q613" i="1"/>
  <c r="S613" i="1" s="1"/>
  <c r="P613" i="1"/>
  <c r="O613" i="1"/>
  <c r="N613" i="1"/>
  <c r="L613" i="1"/>
  <c r="K613" i="1"/>
  <c r="M613" i="1" s="1"/>
  <c r="J613" i="1"/>
  <c r="I613" i="1"/>
  <c r="H613" i="1"/>
  <c r="AB613" i="1" s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V607" i="1"/>
  <c r="U607" i="1"/>
  <c r="T607" i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AB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S604" i="1"/>
  <c r="R604" i="1"/>
  <c r="Q604" i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V603" i="1"/>
  <c r="U603" i="1"/>
  <c r="T603" i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Q601" i="1"/>
  <c r="S601" i="1" s="1"/>
  <c r="P601" i="1"/>
  <c r="O601" i="1"/>
  <c r="N601" i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S600" i="1"/>
  <c r="R600" i="1"/>
  <c r="Q600" i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P597" i="1"/>
  <c r="O597" i="1"/>
  <c r="N597" i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V591" i="1"/>
  <c r="U591" i="1"/>
  <c r="T591" i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S589" i="1" s="1"/>
  <c r="O589" i="1"/>
  <c r="N589" i="1"/>
  <c r="P589" i="1" s="1"/>
  <c r="AB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V587" i="1"/>
  <c r="U587" i="1"/>
  <c r="T587" i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Q585" i="1"/>
  <c r="S585" i="1" s="1"/>
  <c r="P585" i="1"/>
  <c r="O585" i="1"/>
  <c r="N585" i="1"/>
  <c r="L585" i="1"/>
  <c r="K585" i="1"/>
  <c r="M585" i="1" s="1"/>
  <c r="J585" i="1"/>
  <c r="I585" i="1"/>
  <c r="H585" i="1"/>
  <c r="AB585" i="1" s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S584" i="1"/>
  <c r="R584" i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R581" i="1"/>
  <c r="Q581" i="1"/>
  <c r="S581" i="1" s="1"/>
  <c r="P581" i="1"/>
  <c r="O581" i="1"/>
  <c r="N581" i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V575" i="1"/>
  <c r="U575" i="1"/>
  <c r="T575" i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R573" i="1"/>
  <c r="Q573" i="1"/>
  <c r="S573" i="1" s="1"/>
  <c r="O573" i="1"/>
  <c r="N573" i="1"/>
  <c r="P573" i="1" s="1"/>
  <c r="AB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V571" i="1"/>
  <c r="U571" i="1"/>
  <c r="T571" i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Q569" i="1"/>
  <c r="S569" i="1" s="1"/>
  <c r="P569" i="1"/>
  <c r="O569" i="1"/>
  <c r="N569" i="1"/>
  <c r="L569" i="1"/>
  <c r="K569" i="1"/>
  <c r="M569" i="1" s="1"/>
  <c r="J569" i="1"/>
  <c r="I569" i="1"/>
  <c r="H569" i="1"/>
  <c r="AB569" i="1" s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S568" i="1"/>
  <c r="R568" i="1"/>
  <c r="Q568" i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R565" i="1"/>
  <c r="Q565" i="1"/>
  <c r="S565" i="1" s="1"/>
  <c r="P565" i="1"/>
  <c r="O565" i="1"/>
  <c r="N565" i="1"/>
  <c r="L565" i="1"/>
  <c r="K565" i="1"/>
  <c r="M565" i="1" s="1"/>
  <c r="J565" i="1"/>
  <c r="I565" i="1"/>
  <c r="H565" i="1"/>
  <c r="AB565" i="1" s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V559" i="1"/>
  <c r="U559" i="1"/>
  <c r="T559" i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R557" i="1"/>
  <c r="Q557" i="1"/>
  <c r="S557" i="1" s="1"/>
  <c r="O557" i="1"/>
  <c r="N557" i="1"/>
  <c r="P557" i="1" s="1"/>
  <c r="AB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S556" i="1"/>
  <c r="R556" i="1"/>
  <c r="Q556" i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V555" i="1"/>
  <c r="U555" i="1"/>
  <c r="T555" i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P553" i="1"/>
  <c r="O553" i="1"/>
  <c r="N553" i="1"/>
  <c r="L553" i="1"/>
  <c r="K553" i="1"/>
  <c r="M553" i="1" s="1"/>
  <c r="J553" i="1"/>
  <c r="I553" i="1"/>
  <c r="H553" i="1"/>
  <c r="AB553" i="1" s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P549" i="1"/>
  <c r="O549" i="1"/>
  <c r="N549" i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V543" i="1"/>
  <c r="U543" i="1"/>
  <c r="T543" i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R542" i="1"/>
  <c r="Q542" i="1"/>
  <c r="S542" i="1" s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R541" i="1"/>
  <c r="Q541" i="1"/>
  <c r="S541" i="1" s="1"/>
  <c r="O541" i="1"/>
  <c r="N541" i="1"/>
  <c r="P541" i="1" s="1"/>
  <c r="AB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S540" i="1"/>
  <c r="R540" i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T538" i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Q537" i="1"/>
  <c r="S537" i="1" s="1"/>
  <c r="P537" i="1"/>
  <c r="O537" i="1"/>
  <c r="N537" i="1"/>
  <c r="L537" i="1"/>
  <c r="K537" i="1"/>
  <c r="M537" i="1" s="1"/>
  <c r="J537" i="1"/>
  <c r="I537" i="1"/>
  <c r="H537" i="1"/>
  <c r="AB537" i="1" s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S536" i="1"/>
  <c r="R536" i="1"/>
  <c r="Q536" i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V533" i="1" s="1"/>
  <c r="R533" i="1"/>
  <c r="Q533" i="1"/>
  <c r="S533" i="1" s="1"/>
  <c r="P533" i="1"/>
  <c r="O533" i="1"/>
  <c r="N533" i="1"/>
  <c r="L533" i="1"/>
  <c r="K533" i="1"/>
  <c r="M533" i="1" s="1"/>
  <c r="J533" i="1"/>
  <c r="I533" i="1"/>
  <c r="H533" i="1"/>
  <c r="AB533" i="1" s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AB529" i="1" s="1"/>
  <c r="G529" i="1"/>
  <c r="F529" i="1"/>
  <c r="E529" i="1"/>
  <c r="D529" i="1"/>
  <c r="B529" i="1"/>
  <c r="A529" i="1"/>
  <c r="AA528" i="1"/>
  <c r="Y528" i="1"/>
  <c r="Z528" i="1" s="1"/>
  <c r="X528" i="1"/>
  <c r="W528" i="1"/>
  <c r="V528" i="1"/>
  <c r="U528" i="1"/>
  <c r="T528" i="1"/>
  <c r="R528" i="1"/>
  <c r="S528" i="1" s="1"/>
  <c r="Q528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Z527" i="1" s="1"/>
  <c r="X527" i="1"/>
  <c r="W527" i="1"/>
  <c r="U527" i="1"/>
  <c r="V527" i="1" s="1"/>
  <c r="T527" i="1"/>
  <c r="S527" i="1"/>
  <c r="R527" i="1"/>
  <c r="Q527" i="1"/>
  <c r="P527" i="1"/>
  <c r="O527" i="1"/>
  <c r="N527" i="1"/>
  <c r="M527" i="1"/>
  <c r="L527" i="1"/>
  <c r="K527" i="1"/>
  <c r="J527" i="1"/>
  <c r="I527" i="1"/>
  <c r="AB527" i="1" s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V526" i="1"/>
  <c r="U526" i="1"/>
  <c r="T526" i="1"/>
  <c r="S526" i="1"/>
  <c r="R526" i="1"/>
  <c r="Q526" i="1"/>
  <c r="P526" i="1"/>
  <c r="O526" i="1"/>
  <c r="N526" i="1"/>
  <c r="L526" i="1"/>
  <c r="M526" i="1" s="1"/>
  <c r="K526" i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V525" i="1"/>
  <c r="U525" i="1"/>
  <c r="T525" i="1"/>
  <c r="S525" i="1"/>
  <c r="R525" i="1"/>
  <c r="Q525" i="1"/>
  <c r="O525" i="1"/>
  <c r="P525" i="1" s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AA524" i="1"/>
  <c r="Y524" i="1"/>
  <c r="Z524" i="1" s="1"/>
  <c r="X524" i="1"/>
  <c r="W524" i="1"/>
  <c r="V524" i="1"/>
  <c r="U524" i="1"/>
  <c r="T524" i="1"/>
  <c r="R524" i="1"/>
  <c r="S524" i="1" s="1"/>
  <c r="Q524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AA523" i="1"/>
  <c r="Y523" i="1"/>
  <c r="Z523" i="1" s="1"/>
  <c r="X523" i="1"/>
  <c r="W523" i="1"/>
  <c r="U523" i="1"/>
  <c r="V523" i="1" s="1"/>
  <c r="T523" i="1"/>
  <c r="S523" i="1"/>
  <c r="R523" i="1"/>
  <c r="Q523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V522" i="1"/>
  <c r="U522" i="1"/>
  <c r="T522" i="1"/>
  <c r="S522" i="1"/>
  <c r="R522" i="1"/>
  <c r="Q522" i="1"/>
  <c r="P522" i="1"/>
  <c r="O522" i="1"/>
  <c r="N522" i="1"/>
  <c r="L522" i="1"/>
  <c r="M522" i="1" s="1"/>
  <c r="K522" i="1"/>
  <c r="J522" i="1"/>
  <c r="AB522" i="1" s="1"/>
  <c r="I522" i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V521" i="1"/>
  <c r="U521" i="1"/>
  <c r="T521" i="1"/>
  <c r="S521" i="1"/>
  <c r="R521" i="1"/>
  <c r="Q521" i="1"/>
  <c r="O521" i="1"/>
  <c r="P521" i="1" s="1"/>
  <c r="N521" i="1"/>
  <c r="M521" i="1"/>
  <c r="L521" i="1"/>
  <c r="K521" i="1"/>
  <c r="J521" i="1"/>
  <c r="AB521" i="1" s="1"/>
  <c r="I521" i="1"/>
  <c r="H521" i="1"/>
  <c r="G521" i="1"/>
  <c r="F521" i="1"/>
  <c r="E521" i="1"/>
  <c r="D521" i="1"/>
  <c r="B521" i="1"/>
  <c r="A521" i="1" s="1"/>
  <c r="AA520" i="1"/>
  <c r="Y520" i="1"/>
  <c r="Z520" i="1" s="1"/>
  <c r="X520" i="1"/>
  <c r="W520" i="1"/>
  <c r="V520" i="1"/>
  <c r="U520" i="1"/>
  <c r="T520" i="1"/>
  <c r="R520" i="1"/>
  <c r="S520" i="1" s="1"/>
  <c r="Q520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Z519" i="1" s="1"/>
  <c r="X519" i="1"/>
  <c r="W519" i="1"/>
  <c r="U519" i="1"/>
  <c r="V519" i="1" s="1"/>
  <c r="T519" i="1"/>
  <c r="S519" i="1"/>
  <c r="R519" i="1"/>
  <c r="Q519" i="1"/>
  <c r="P519" i="1"/>
  <c r="O519" i="1"/>
  <c r="N519" i="1"/>
  <c r="M519" i="1"/>
  <c r="L519" i="1"/>
  <c r="K519" i="1"/>
  <c r="J519" i="1"/>
  <c r="I519" i="1"/>
  <c r="AB519" i="1" s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V518" i="1"/>
  <c r="U518" i="1"/>
  <c r="T518" i="1"/>
  <c r="S518" i="1"/>
  <c r="R518" i="1"/>
  <c r="Q518" i="1"/>
  <c r="P518" i="1"/>
  <c r="O518" i="1"/>
  <c r="N518" i="1"/>
  <c r="L518" i="1"/>
  <c r="M518" i="1" s="1"/>
  <c r="K518" i="1"/>
  <c r="J518" i="1"/>
  <c r="AB518" i="1" s="1"/>
  <c r="I518" i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V517" i="1"/>
  <c r="U517" i="1"/>
  <c r="T517" i="1"/>
  <c r="S517" i="1"/>
  <c r="R517" i="1"/>
  <c r="Q517" i="1"/>
  <c r="O517" i="1"/>
  <c r="P517" i="1" s="1"/>
  <c r="N517" i="1"/>
  <c r="M517" i="1"/>
  <c r="L517" i="1"/>
  <c r="K517" i="1"/>
  <c r="J517" i="1"/>
  <c r="AB517" i="1" s="1"/>
  <c r="I517" i="1"/>
  <c r="H517" i="1"/>
  <c r="G517" i="1"/>
  <c r="F517" i="1"/>
  <c r="E517" i="1"/>
  <c r="D517" i="1"/>
  <c r="B517" i="1"/>
  <c r="A517" i="1" s="1"/>
  <c r="AA516" i="1"/>
  <c r="Y516" i="1"/>
  <c r="Z516" i="1" s="1"/>
  <c r="X516" i="1"/>
  <c r="W516" i="1"/>
  <c r="V516" i="1"/>
  <c r="U516" i="1"/>
  <c r="T516" i="1"/>
  <c r="R516" i="1"/>
  <c r="S516" i="1" s="1"/>
  <c r="Q516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AA515" i="1"/>
  <c r="Y515" i="1"/>
  <c r="Z515" i="1" s="1"/>
  <c r="X515" i="1"/>
  <c r="W515" i="1"/>
  <c r="U515" i="1"/>
  <c r="V515" i="1" s="1"/>
  <c r="T515" i="1"/>
  <c r="S515" i="1"/>
  <c r="R515" i="1"/>
  <c r="Q515" i="1"/>
  <c r="P515" i="1"/>
  <c r="O515" i="1"/>
  <c r="N515" i="1"/>
  <c r="M515" i="1"/>
  <c r="L515" i="1"/>
  <c r="K515" i="1"/>
  <c r="J515" i="1"/>
  <c r="I515" i="1"/>
  <c r="AB515" i="1" s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V514" i="1"/>
  <c r="U514" i="1"/>
  <c r="T514" i="1"/>
  <c r="S514" i="1"/>
  <c r="R514" i="1"/>
  <c r="Q514" i="1"/>
  <c r="P514" i="1"/>
  <c r="O514" i="1"/>
  <c r="N514" i="1"/>
  <c r="L514" i="1"/>
  <c r="M514" i="1" s="1"/>
  <c r="K514" i="1"/>
  <c r="J514" i="1"/>
  <c r="AB514" i="1" s="1"/>
  <c r="I514" i="1"/>
  <c r="H514" i="1"/>
  <c r="G514" i="1"/>
  <c r="F514" i="1"/>
  <c r="E514" i="1"/>
  <c r="D514" i="1"/>
  <c r="B514" i="1"/>
  <c r="A514" i="1" s="1"/>
  <c r="AA513" i="1"/>
  <c r="Y513" i="1"/>
  <c r="X513" i="1"/>
  <c r="Z513" i="1" s="1"/>
  <c r="W513" i="1"/>
  <c r="V513" i="1"/>
  <c r="U513" i="1"/>
  <c r="T513" i="1"/>
  <c r="S513" i="1"/>
  <c r="R513" i="1"/>
  <c r="Q513" i="1"/>
  <c r="O513" i="1"/>
  <c r="P513" i="1" s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Y512" i="1"/>
  <c r="Z512" i="1" s="1"/>
  <c r="X512" i="1"/>
  <c r="W512" i="1"/>
  <c r="V512" i="1"/>
  <c r="U512" i="1"/>
  <c r="T512" i="1"/>
  <c r="R512" i="1"/>
  <c r="S512" i="1" s="1"/>
  <c r="Q512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Z511" i="1" s="1"/>
  <c r="X511" i="1"/>
  <c r="W511" i="1"/>
  <c r="U511" i="1"/>
  <c r="V511" i="1" s="1"/>
  <c r="T511" i="1"/>
  <c r="S511" i="1"/>
  <c r="R511" i="1"/>
  <c r="Q511" i="1"/>
  <c r="P511" i="1"/>
  <c r="O511" i="1"/>
  <c r="N511" i="1"/>
  <c r="M511" i="1"/>
  <c r="L511" i="1"/>
  <c r="K511" i="1"/>
  <c r="J511" i="1"/>
  <c r="I511" i="1"/>
  <c r="AB511" i="1" s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V510" i="1"/>
  <c r="U510" i="1"/>
  <c r="T510" i="1"/>
  <c r="S510" i="1"/>
  <c r="R510" i="1"/>
  <c r="Q510" i="1"/>
  <c r="P510" i="1"/>
  <c r="O510" i="1"/>
  <c r="N510" i="1"/>
  <c r="L510" i="1"/>
  <c r="M510" i="1" s="1"/>
  <c r="K510" i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V509" i="1"/>
  <c r="U509" i="1"/>
  <c r="T509" i="1"/>
  <c r="S509" i="1"/>
  <c r="R509" i="1"/>
  <c r="Q509" i="1"/>
  <c r="O509" i="1"/>
  <c r="P509" i="1" s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Z508" i="1" s="1"/>
  <c r="X508" i="1"/>
  <c r="W508" i="1"/>
  <c r="V508" i="1"/>
  <c r="U508" i="1"/>
  <c r="T508" i="1"/>
  <c r="R508" i="1"/>
  <c r="S508" i="1" s="1"/>
  <c r="Q508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AA507" i="1"/>
  <c r="Y507" i="1"/>
  <c r="Z507" i="1" s="1"/>
  <c r="X507" i="1"/>
  <c r="W507" i="1"/>
  <c r="U507" i="1"/>
  <c r="V507" i="1" s="1"/>
  <c r="T507" i="1"/>
  <c r="S507" i="1"/>
  <c r="R507" i="1"/>
  <c r="Q507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V506" i="1"/>
  <c r="U506" i="1"/>
  <c r="T506" i="1"/>
  <c r="S506" i="1"/>
  <c r="R506" i="1"/>
  <c r="Q506" i="1"/>
  <c r="P506" i="1"/>
  <c r="O506" i="1"/>
  <c r="N506" i="1"/>
  <c r="L506" i="1"/>
  <c r="M506" i="1" s="1"/>
  <c r="K506" i="1"/>
  <c r="J506" i="1"/>
  <c r="AB506" i="1" s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V505" i="1"/>
  <c r="U505" i="1"/>
  <c r="T505" i="1"/>
  <c r="S505" i="1"/>
  <c r="R505" i="1"/>
  <c r="Q505" i="1"/>
  <c r="O505" i="1"/>
  <c r="P505" i="1" s="1"/>
  <c r="N505" i="1"/>
  <c r="M505" i="1"/>
  <c r="L505" i="1"/>
  <c r="K505" i="1"/>
  <c r="J505" i="1"/>
  <c r="AB505" i="1" s="1"/>
  <c r="I505" i="1"/>
  <c r="H505" i="1"/>
  <c r="G505" i="1"/>
  <c r="F505" i="1"/>
  <c r="E505" i="1"/>
  <c r="D505" i="1"/>
  <c r="B505" i="1"/>
  <c r="A505" i="1" s="1"/>
  <c r="AA504" i="1"/>
  <c r="Y504" i="1"/>
  <c r="Z504" i="1" s="1"/>
  <c r="X504" i="1"/>
  <c r="W504" i="1"/>
  <c r="V504" i="1"/>
  <c r="U504" i="1"/>
  <c r="T504" i="1"/>
  <c r="R504" i="1"/>
  <c r="S504" i="1" s="1"/>
  <c r="Q504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Z503" i="1" s="1"/>
  <c r="X503" i="1"/>
  <c r="W503" i="1"/>
  <c r="U503" i="1"/>
  <c r="V503" i="1" s="1"/>
  <c r="T503" i="1"/>
  <c r="S503" i="1"/>
  <c r="R503" i="1"/>
  <c r="Q503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V502" i="1"/>
  <c r="U502" i="1"/>
  <c r="T502" i="1"/>
  <c r="S502" i="1"/>
  <c r="R502" i="1"/>
  <c r="Q502" i="1"/>
  <c r="P502" i="1"/>
  <c r="O502" i="1"/>
  <c r="N502" i="1"/>
  <c r="L502" i="1"/>
  <c r="M502" i="1" s="1"/>
  <c r="K502" i="1"/>
  <c r="J502" i="1"/>
  <c r="AB502" i="1" s="1"/>
  <c r="I502" i="1"/>
  <c r="H502" i="1"/>
  <c r="G502" i="1"/>
  <c r="F502" i="1"/>
  <c r="E502" i="1"/>
  <c r="D502" i="1"/>
  <c r="B502" i="1"/>
  <c r="A502" i="1" s="1"/>
  <c r="AA501" i="1"/>
  <c r="Y501" i="1"/>
  <c r="X501" i="1"/>
  <c r="Z501" i="1" s="1"/>
  <c r="W501" i="1"/>
  <c r="V501" i="1"/>
  <c r="U501" i="1"/>
  <c r="T501" i="1"/>
  <c r="S501" i="1"/>
  <c r="R501" i="1"/>
  <c r="Q501" i="1"/>
  <c r="O501" i="1"/>
  <c r="P501" i="1" s="1"/>
  <c r="N501" i="1"/>
  <c r="M501" i="1"/>
  <c r="L501" i="1"/>
  <c r="K501" i="1"/>
  <c r="J501" i="1"/>
  <c r="AB501" i="1" s="1"/>
  <c r="I501" i="1"/>
  <c r="H501" i="1"/>
  <c r="G501" i="1"/>
  <c r="F501" i="1"/>
  <c r="E501" i="1"/>
  <c r="D501" i="1"/>
  <c r="B501" i="1"/>
  <c r="A501" i="1" s="1"/>
  <c r="AA500" i="1"/>
  <c r="Y500" i="1"/>
  <c r="Z500" i="1" s="1"/>
  <c r="X500" i="1"/>
  <c r="W500" i="1"/>
  <c r="V500" i="1"/>
  <c r="U500" i="1"/>
  <c r="T500" i="1"/>
  <c r="R500" i="1"/>
  <c r="S500" i="1" s="1"/>
  <c r="Q500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Y499" i="1"/>
  <c r="Z499" i="1" s="1"/>
  <c r="X499" i="1"/>
  <c r="W499" i="1"/>
  <c r="U499" i="1"/>
  <c r="V499" i="1" s="1"/>
  <c r="T499" i="1"/>
  <c r="S499" i="1"/>
  <c r="R499" i="1"/>
  <c r="Q499" i="1"/>
  <c r="P499" i="1"/>
  <c r="O499" i="1"/>
  <c r="N499" i="1"/>
  <c r="M499" i="1"/>
  <c r="L499" i="1"/>
  <c r="K499" i="1"/>
  <c r="J499" i="1"/>
  <c r="I499" i="1"/>
  <c r="AB499" i="1" s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V498" i="1"/>
  <c r="U498" i="1"/>
  <c r="T498" i="1"/>
  <c r="S498" i="1"/>
  <c r="R498" i="1"/>
  <c r="Q498" i="1"/>
  <c r="P498" i="1"/>
  <c r="O498" i="1"/>
  <c r="N498" i="1"/>
  <c r="L498" i="1"/>
  <c r="M498" i="1" s="1"/>
  <c r="K498" i="1"/>
  <c r="J498" i="1"/>
  <c r="AB498" i="1" s="1"/>
  <c r="I498" i="1"/>
  <c r="H498" i="1"/>
  <c r="G498" i="1"/>
  <c r="F498" i="1"/>
  <c r="E498" i="1"/>
  <c r="D498" i="1"/>
  <c r="B498" i="1"/>
  <c r="A498" i="1" s="1"/>
  <c r="AA497" i="1"/>
  <c r="Y497" i="1"/>
  <c r="X497" i="1"/>
  <c r="Z497" i="1" s="1"/>
  <c r="W497" i="1"/>
  <c r="V497" i="1"/>
  <c r="U497" i="1"/>
  <c r="T497" i="1"/>
  <c r="S497" i="1"/>
  <c r="R497" i="1"/>
  <c r="Q497" i="1"/>
  <c r="O497" i="1"/>
  <c r="P497" i="1" s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Y496" i="1"/>
  <c r="Z496" i="1" s="1"/>
  <c r="X496" i="1"/>
  <c r="W496" i="1"/>
  <c r="V496" i="1"/>
  <c r="U496" i="1"/>
  <c r="T496" i="1"/>
  <c r="R496" i="1"/>
  <c r="S496" i="1" s="1"/>
  <c r="Q496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Z495" i="1" s="1"/>
  <c r="X495" i="1"/>
  <c r="W495" i="1"/>
  <c r="U495" i="1"/>
  <c r="V495" i="1" s="1"/>
  <c r="T495" i="1"/>
  <c r="S495" i="1"/>
  <c r="R495" i="1"/>
  <c r="Q495" i="1"/>
  <c r="P495" i="1"/>
  <c r="O495" i="1"/>
  <c r="N495" i="1"/>
  <c r="M495" i="1"/>
  <c r="L495" i="1"/>
  <c r="K495" i="1"/>
  <c r="J495" i="1"/>
  <c r="I495" i="1"/>
  <c r="AB495" i="1" s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V494" i="1"/>
  <c r="U494" i="1"/>
  <c r="T494" i="1"/>
  <c r="S494" i="1"/>
  <c r="R494" i="1"/>
  <c r="Q494" i="1"/>
  <c r="P494" i="1"/>
  <c r="O494" i="1"/>
  <c r="N494" i="1"/>
  <c r="L494" i="1"/>
  <c r="M494" i="1" s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V493" i="1"/>
  <c r="U493" i="1"/>
  <c r="T493" i="1"/>
  <c r="S493" i="1"/>
  <c r="R493" i="1"/>
  <c r="Q493" i="1"/>
  <c r="O493" i="1"/>
  <c r="P493" i="1" s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AA492" i="1"/>
  <c r="Y492" i="1"/>
  <c r="Z492" i="1" s="1"/>
  <c r="X492" i="1"/>
  <c r="W492" i="1"/>
  <c r="V492" i="1"/>
  <c r="U492" i="1"/>
  <c r="T492" i="1"/>
  <c r="R492" i="1"/>
  <c r="S492" i="1" s="1"/>
  <c r="Q492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Z491" i="1" s="1"/>
  <c r="X491" i="1"/>
  <c r="W491" i="1"/>
  <c r="U491" i="1"/>
  <c r="V491" i="1" s="1"/>
  <c r="T491" i="1"/>
  <c r="S491" i="1"/>
  <c r="R491" i="1"/>
  <c r="Q491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V490" i="1"/>
  <c r="U490" i="1"/>
  <c r="T490" i="1"/>
  <c r="S490" i="1"/>
  <c r="R490" i="1"/>
  <c r="Q490" i="1"/>
  <c r="P490" i="1"/>
  <c r="O490" i="1"/>
  <c r="N490" i="1"/>
  <c r="L490" i="1"/>
  <c r="M490" i="1" s="1"/>
  <c r="K490" i="1"/>
  <c r="J490" i="1"/>
  <c r="AB490" i="1" s="1"/>
  <c r="I490" i="1"/>
  <c r="H490" i="1"/>
  <c r="G490" i="1"/>
  <c r="F490" i="1"/>
  <c r="E490" i="1"/>
  <c r="D490" i="1"/>
  <c r="B490" i="1"/>
  <c r="A490" i="1" s="1"/>
  <c r="AA489" i="1"/>
  <c r="Y489" i="1"/>
  <c r="X489" i="1"/>
  <c r="Z489" i="1" s="1"/>
  <c r="W489" i="1"/>
  <c r="V489" i="1"/>
  <c r="U489" i="1"/>
  <c r="T489" i="1"/>
  <c r="S489" i="1"/>
  <c r="R489" i="1"/>
  <c r="Q489" i="1"/>
  <c r="O489" i="1"/>
  <c r="P489" i="1" s="1"/>
  <c r="N489" i="1"/>
  <c r="M489" i="1"/>
  <c r="L489" i="1"/>
  <c r="K489" i="1"/>
  <c r="J489" i="1"/>
  <c r="AB489" i="1" s="1"/>
  <c r="I489" i="1"/>
  <c r="H489" i="1"/>
  <c r="G489" i="1"/>
  <c r="F489" i="1"/>
  <c r="E489" i="1"/>
  <c r="D489" i="1"/>
  <c r="B489" i="1"/>
  <c r="A489" i="1" s="1"/>
  <c r="AA488" i="1"/>
  <c r="Y488" i="1"/>
  <c r="Z488" i="1" s="1"/>
  <c r="X488" i="1"/>
  <c r="W488" i="1"/>
  <c r="V488" i="1"/>
  <c r="U488" i="1"/>
  <c r="T488" i="1"/>
  <c r="R488" i="1"/>
  <c r="S488" i="1" s="1"/>
  <c r="Q488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AA487" i="1"/>
  <c r="Y487" i="1"/>
  <c r="Z487" i="1" s="1"/>
  <c r="X487" i="1"/>
  <c r="W487" i="1"/>
  <c r="U487" i="1"/>
  <c r="V487" i="1" s="1"/>
  <c r="T487" i="1"/>
  <c r="S487" i="1"/>
  <c r="R487" i="1"/>
  <c r="Q487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V486" i="1"/>
  <c r="U486" i="1"/>
  <c r="T486" i="1"/>
  <c r="S486" i="1"/>
  <c r="R486" i="1"/>
  <c r="Q486" i="1"/>
  <c r="P486" i="1"/>
  <c r="O486" i="1"/>
  <c r="N486" i="1"/>
  <c r="L486" i="1"/>
  <c r="M486" i="1" s="1"/>
  <c r="K486" i="1"/>
  <c r="J486" i="1"/>
  <c r="AB486" i="1" s="1"/>
  <c r="I486" i="1"/>
  <c r="H486" i="1"/>
  <c r="G486" i="1"/>
  <c r="F486" i="1"/>
  <c r="E486" i="1"/>
  <c r="D486" i="1"/>
  <c r="B486" i="1"/>
  <c r="A486" i="1" s="1"/>
  <c r="AA485" i="1"/>
  <c r="Y485" i="1"/>
  <c r="X485" i="1"/>
  <c r="Z485" i="1" s="1"/>
  <c r="W485" i="1"/>
  <c r="V485" i="1"/>
  <c r="U485" i="1"/>
  <c r="T485" i="1"/>
  <c r="S485" i="1"/>
  <c r="R485" i="1"/>
  <c r="Q485" i="1"/>
  <c r="O485" i="1"/>
  <c r="P485" i="1" s="1"/>
  <c r="N485" i="1"/>
  <c r="M485" i="1"/>
  <c r="L485" i="1"/>
  <c r="K485" i="1"/>
  <c r="J485" i="1"/>
  <c r="AB485" i="1" s="1"/>
  <c r="I485" i="1"/>
  <c r="H485" i="1"/>
  <c r="G485" i="1"/>
  <c r="F485" i="1"/>
  <c r="E485" i="1"/>
  <c r="D485" i="1"/>
  <c r="B485" i="1"/>
  <c r="A485" i="1" s="1"/>
  <c r="AA484" i="1"/>
  <c r="Y484" i="1"/>
  <c r="Z484" i="1" s="1"/>
  <c r="X484" i="1"/>
  <c r="W484" i="1"/>
  <c r="V484" i="1"/>
  <c r="U484" i="1"/>
  <c r="T484" i="1"/>
  <c r="R484" i="1"/>
  <c r="S484" i="1" s="1"/>
  <c r="Q484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AA483" i="1"/>
  <c r="Y483" i="1"/>
  <c r="Z483" i="1" s="1"/>
  <c r="X483" i="1"/>
  <c r="W483" i="1"/>
  <c r="U483" i="1"/>
  <c r="V483" i="1" s="1"/>
  <c r="T483" i="1"/>
  <c r="S483" i="1"/>
  <c r="R483" i="1"/>
  <c r="Q483" i="1"/>
  <c r="P483" i="1"/>
  <c r="O483" i="1"/>
  <c r="N483" i="1"/>
  <c r="M483" i="1"/>
  <c r="L483" i="1"/>
  <c r="K483" i="1"/>
  <c r="J483" i="1"/>
  <c r="I483" i="1"/>
  <c r="AB483" i="1" s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V482" i="1"/>
  <c r="U482" i="1"/>
  <c r="T482" i="1"/>
  <c r="S482" i="1"/>
  <c r="R482" i="1"/>
  <c r="Q482" i="1"/>
  <c r="P482" i="1"/>
  <c r="O482" i="1"/>
  <c r="N482" i="1"/>
  <c r="L482" i="1"/>
  <c r="M482" i="1" s="1"/>
  <c r="K482" i="1"/>
  <c r="J482" i="1"/>
  <c r="AB482" i="1" s="1"/>
  <c r="I482" i="1"/>
  <c r="H482" i="1"/>
  <c r="G482" i="1"/>
  <c r="F482" i="1"/>
  <c r="E482" i="1"/>
  <c r="D482" i="1"/>
  <c r="B482" i="1"/>
  <c r="A482" i="1" s="1"/>
  <c r="AA481" i="1"/>
  <c r="Y481" i="1"/>
  <c r="X481" i="1"/>
  <c r="Z481" i="1" s="1"/>
  <c r="W481" i="1"/>
  <c r="V481" i="1"/>
  <c r="U481" i="1"/>
  <c r="T481" i="1"/>
  <c r="S481" i="1"/>
  <c r="R481" i="1"/>
  <c r="Q481" i="1"/>
  <c r="O481" i="1"/>
  <c r="P481" i="1" s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Y480" i="1"/>
  <c r="Z480" i="1" s="1"/>
  <c r="X480" i="1"/>
  <c r="W480" i="1"/>
  <c r="V480" i="1"/>
  <c r="U480" i="1"/>
  <c r="T480" i="1"/>
  <c r="R480" i="1"/>
  <c r="S480" i="1" s="1"/>
  <c r="Q480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AA479" i="1"/>
  <c r="Y479" i="1"/>
  <c r="Z479" i="1" s="1"/>
  <c r="X479" i="1"/>
  <c r="W479" i="1"/>
  <c r="U479" i="1"/>
  <c r="V479" i="1" s="1"/>
  <c r="T479" i="1"/>
  <c r="S479" i="1"/>
  <c r="R479" i="1"/>
  <c r="Q479" i="1"/>
  <c r="P479" i="1"/>
  <c r="O479" i="1"/>
  <c r="N479" i="1"/>
  <c r="M479" i="1"/>
  <c r="L479" i="1"/>
  <c r="K479" i="1"/>
  <c r="J479" i="1"/>
  <c r="I479" i="1"/>
  <c r="AB479" i="1" s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V478" i="1"/>
  <c r="U478" i="1"/>
  <c r="T478" i="1"/>
  <c r="S478" i="1"/>
  <c r="R478" i="1"/>
  <c r="Q478" i="1"/>
  <c r="P478" i="1"/>
  <c r="O478" i="1"/>
  <c r="N478" i="1"/>
  <c r="L478" i="1"/>
  <c r="M478" i="1" s="1"/>
  <c r="K478" i="1"/>
  <c r="J478" i="1"/>
  <c r="I478" i="1"/>
  <c r="H478" i="1"/>
  <c r="G478" i="1"/>
  <c r="F478" i="1"/>
  <c r="E478" i="1"/>
  <c r="D478" i="1"/>
  <c r="B478" i="1"/>
  <c r="A478" i="1" s="1"/>
  <c r="AA477" i="1"/>
  <c r="Y477" i="1"/>
  <c r="X477" i="1"/>
  <c r="Z477" i="1" s="1"/>
  <c r="W477" i="1"/>
  <c r="V477" i="1"/>
  <c r="U477" i="1"/>
  <c r="T477" i="1"/>
  <c r="S477" i="1"/>
  <c r="R477" i="1"/>
  <c r="Q477" i="1"/>
  <c r="O477" i="1"/>
  <c r="P477" i="1" s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Y476" i="1"/>
  <c r="Z476" i="1" s="1"/>
  <c r="X476" i="1"/>
  <c r="W476" i="1"/>
  <c r="V476" i="1"/>
  <c r="U476" i="1"/>
  <c r="T476" i="1"/>
  <c r="R476" i="1"/>
  <c r="S476" i="1" s="1"/>
  <c r="Q476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AA475" i="1"/>
  <c r="Y475" i="1"/>
  <c r="Z475" i="1" s="1"/>
  <c r="X475" i="1"/>
  <c r="W475" i="1"/>
  <c r="U475" i="1"/>
  <c r="V475" i="1" s="1"/>
  <c r="T475" i="1"/>
  <c r="S475" i="1"/>
  <c r="R475" i="1"/>
  <c r="Q475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V474" i="1"/>
  <c r="U474" i="1"/>
  <c r="T474" i="1"/>
  <c r="S474" i="1"/>
  <c r="R474" i="1"/>
  <c r="Q474" i="1"/>
  <c r="P474" i="1"/>
  <c r="O474" i="1"/>
  <c r="N474" i="1"/>
  <c r="L474" i="1"/>
  <c r="M474" i="1" s="1"/>
  <c r="K474" i="1"/>
  <c r="J474" i="1"/>
  <c r="AB474" i="1" s="1"/>
  <c r="I474" i="1"/>
  <c r="H474" i="1"/>
  <c r="G474" i="1"/>
  <c r="F474" i="1"/>
  <c r="E474" i="1"/>
  <c r="D474" i="1"/>
  <c r="B474" i="1"/>
  <c r="A474" i="1" s="1"/>
  <c r="AA473" i="1"/>
  <c r="Y473" i="1"/>
  <c r="X473" i="1"/>
  <c r="Z473" i="1" s="1"/>
  <c r="W473" i="1"/>
  <c r="V473" i="1"/>
  <c r="U473" i="1"/>
  <c r="T473" i="1"/>
  <c r="S473" i="1"/>
  <c r="R473" i="1"/>
  <c r="Q473" i="1"/>
  <c r="O473" i="1"/>
  <c r="P473" i="1" s="1"/>
  <c r="N473" i="1"/>
  <c r="M473" i="1"/>
  <c r="L473" i="1"/>
  <c r="K473" i="1"/>
  <c r="J473" i="1"/>
  <c r="AB473" i="1" s="1"/>
  <c r="I473" i="1"/>
  <c r="H473" i="1"/>
  <c r="G473" i="1"/>
  <c r="F473" i="1"/>
  <c r="E473" i="1"/>
  <c r="D473" i="1"/>
  <c r="B473" i="1"/>
  <c r="A473" i="1" s="1"/>
  <c r="AA472" i="1"/>
  <c r="Y472" i="1"/>
  <c r="Z472" i="1" s="1"/>
  <c r="X472" i="1"/>
  <c r="W472" i="1"/>
  <c r="V472" i="1"/>
  <c r="U472" i="1"/>
  <c r="T472" i="1"/>
  <c r="R472" i="1"/>
  <c r="S472" i="1" s="1"/>
  <c r="Q472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Y471" i="1"/>
  <c r="Z471" i="1" s="1"/>
  <c r="X471" i="1"/>
  <c r="W471" i="1"/>
  <c r="U471" i="1"/>
  <c r="V471" i="1" s="1"/>
  <c r="T471" i="1"/>
  <c r="S471" i="1"/>
  <c r="R471" i="1"/>
  <c r="Q471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V470" i="1"/>
  <c r="U470" i="1"/>
  <c r="T470" i="1"/>
  <c r="S470" i="1"/>
  <c r="R470" i="1"/>
  <c r="Q470" i="1"/>
  <c r="P470" i="1"/>
  <c r="O470" i="1"/>
  <c r="N470" i="1"/>
  <c r="L470" i="1"/>
  <c r="M470" i="1" s="1"/>
  <c r="K470" i="1"/>
  <c r="J470" i="1"/>
  <c r="AB470" i="1" s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V469" i="1"/>
  <c r="U469" i="1"/>
  <c r="T469" i="1"/>
  <c r="S469" i="1"/>
  <c r="R469" i="1"/>
  <c r="Q469" i="1"/>
  <c r="O469" i="1"/>
  <c r="P469" i="1" s="1"/>
  <c r="N469" i="1"/>
  <c r="M469" i="1"/>
  <c r="L469" i="1"/>
  <c r="K469" i="1"/>
  <c r="J469" i="1"/>
  <c r="AB469" i="1" s="1"/>
  <c r="I469" i="1"/>
  <c r="H469" i="1"/>
  <c r="G469" i="1"/>
  <c r="F469" i="1"/>
  <c r="E469" i="1"/>
  <c r="D469" i="1"/>
  <c r="B469" i="1"/>
  <c r="A469" i="1" s="1"/>
  <c r="AA468" i="1"/>
  <c r="Y468" i="1"/>
  <c r="Z468" i="1" s="1"/>
  <c r="X468" i="1"/>
  <c r="W468" i="1"/>
  <c r="V468" i="1"/>
  <c r="U468" i="1"/>
  <c r="T468" i="1"/>
  <c r="R468" i="1"/>
  <c r="S468" i="1" s="1"/>
  <c r="Q468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AA467" i="1"/>
  <c r="Y467" i="1"/>
  <c r="Z467" i="1" s="1"/>
  <c r="X467" i="1"/>
  <c r="W467" i="1"/>
  <c r="U467" i="1"/>
  <c r="V467" i="1" s="1"/>
  <c r="T467" i="1"/>
  <c r="S467" i="1"/>
  <c r="R467" i="1"/>
  <c r="Q467" i="1"/>
  <c r="P467" i="1"/>
  <c r="O467" i="1"/>
  <c r="N467" i="1"/>
  <c r="M467" i="1"/>
  <c r="L467" i="1"/>
  <c r="K467" i="1"/>
  <c r="J467" i="1"/>
  <c r="I467" i="1"/>
  <c r="AB467" i="1" s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V466" i="1"/>
  <c r="U466" i="1"/>
  <c r="T466" i="1"/>
  <c r="S466" i="1"/>
  <c r="R466" i="1"/>
  <c r="Q466" i="1"/>
  <c r="P466" i="1"/>
  <c r="O466" i="1"/>
  <c r="N466" i="1"/>
  <c r="L466" i="1"/>
  <c r="M466" i="1" s="1"/>
  <c r="K466" i="1"/>
  <c r="J466" i="1"/>
  <c r="AB466" i="1" s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V465" i="1"/>
  <c r="U465" i="1"/>
  <c r="T465" i="1"/>
  <c r="S465" i="1"/>
  <c r="R465" i="1"/>
  <c r="Q465" i="1"/>
  <c r="O465" i="1"/>
  <c r="P465" i="1" s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Z464" i="1" s="1"/>
  <c r="X464" i="1"/>
  <c r="W464" i="1"/>
  <c r="V464" i="1"/>
  <c r="U464" i="1"/>
  <c r="T464" i="1"/>
  <c r="R464" i="1"/>
  <c r="S464" i="1" s="1"/>
  <c r="Q464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Y463" i="1"/>
  <c r="Z463" i="1" s="1"/>
  <c r="X463" i="1"/>
  <c r="W463" i="1"/>
  <c r="U463" i="1"/>
  <c r="V463" i="1" s="1"/>
  <c r="T463" i="1"/>
  <c r="S463" i="1"/>
  <c r="R463" i="1"/>
  <c r="Q463" i="1"/>
  <c r="P463" i="1"/>
  <c r="O463" i="1"/>
  <c r="N463" i="1"/>
  <c r="M463" i="1"/>
  <c r="L463" i="1"/>
  <c r="K463" i="1"/>
  <c r="J463" i="1"/>
  <c r="I463" i="1"/>
  <c r="AB463" i="1" s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V462" i="1"/>
  <c r="U462" i="1"/>
  <c r="T462" i="1"/>
  <c r="S462" i="1"/>
  <c r="R462" i="1"/>
  <c r="Q462" i="1"/>
  <c r="P462" i="1"/>
  <c r="O462" i="1"/>
  <c r="N462" i="1"/>
  <c r="L462" i="1"/>
  <c r="M462" i="1" s="1"/>
  <c r="K462" i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Z461" i="1" s="1"/>
  <c r="W461" i="1"/>
  <c r="V461" i="1"/>
  <c r="U461" i="1"/>
  <c r="T461" i="1"/>
  <c r="S461" i="1"/>
  <c r="R461" i="1"/>
  <c r="Q461" i="1"/>
  <c r="O461" i="1"/>
  <c r="P461" i="1" s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Z460" i="1" s="1"/>
  <c r="X460" i="1"/>
  <c r="W460" i="1"/>
  <c r="V460" i="1"/>
  <c r="U460" i="1"/>
  <c r="T460" i="1"/>
  <c r="R460" i="1"/>
  <c r="S460" i="1" s="1"/>
  <c r="Q460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AA459" i="1"/>
  <c r="Y459" i="1"/>
  <c r="Z459" i="1" s="1"/>
  <c r="X459" i="1"/>
  <c r="W459" i="1"/>
  <c r="U459" i="1"/>
  <c r="V459" i="1" s="1"/>
  <c r="T459" i="1"/>
  <c r="S459" i="1"/>
  <c r="R459" i="1"/>
  <c r="Q459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V458" i="1"/>
  <c r="U458" i="1"/>
  <c r="T458" i="1"/>
  <c r="S458" i="1"/>
  <c r="R458" i="1"/>
  <c r="Q458" i="1"/>
  <c r="P458" i="1"/>
  <c r="O458" i="1"/>
  <c r="N458" i="1"/>
  <c r="L458" i="1"/>
  <c r="M458" i="1" s="1"/>
  <c r="K458" i="1"/>
  <c r="J458" i="1"/>
  <c r="AB458" i="1" s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V457" i="1"/>
  <c r="U457" i="1"/>
  <c r="T457" i="1"/>
  <c r="S457" i="1"/>
  <c r="R457" i="1"/>
  <c r="Q457" i="1"/>
  <c r="O457" i="1"/>
  <c r="P457" i="1" s="1"/>
  <c r="N457" i="1"/>
  <c r="M457" i="1"/>
  <c r="L457" i="1"/>
  <c r="K457" i="1"/>
  <c r="J457" i="1"/>
  <c r="AB457" i="1" s="1"/>
  <c r="I457" i="1"/>
  <c r="H457" i="1"/>
  <c r="G457" i="1"/>
  <c r="F457" i="1"/>
  <c r="E457" i="1"/>
  <c r="D457" i="1"/>
  <c r="B457" i="1"/>
  <c r="A457" i="1" s="1"/>
  <c r="AA456" i="1"/>
  <c r="Y456" i="1"/>
  <c r="Z456" i="1" s="1"/>
  <c r="X456" i="1"/>
  <c r="W456" i="1"/>
  <c r="V456" i="1"/>
  <c r="U456" i="1"/>
  <c r="T456" i="1"/>
  <c r="R456" i="1"/>
  <c r="S456" i="1" s="1"/>
  <c r="Q456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Z455" i="1" s="1"/>
  <c r="X455" i="1"/>
  <c r="W455" i="1"/>
  <c r="U455" i="1"/>
  <c r="V455" i="1" s="1"/>
  <c r="T455" i="1"/>
  <c r="S455" i="1"/>
  <c r="R455" i="1"/>
  <c r="Q455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V454" i="1"/>
  <c r="U454" i="1"/>
  <c r="T454" i="1"/>
  <c r="S454" i="1"/>
  <c r="R454" i="1"/>
  <c r="Q454" i="1"/>
  <c r="P454" i="1"/>
  <c r="O454" i="1"/>
  <c r="N454" i="1"/>
  <c r="L454" i="1"/>
  <c r="M454" i="1" s="1"/>
  <c r="K454" i="1"/>
  <c r="J454" i="1"/>
  <c r="AB454" i="1" s="1"/>
  <c r="I454" i="1"/>
  <c r="H454" i="1"/>
  <c r="G454" i="1"/>
  <c r="F454" i="1"/>
  <c r="E454" i="1"/>
  <c r="D454" i="1"/>
  <c r="B454" i="1"/>
  <c r="A454" i="1" s="1"/>
  <c r="AA453" i="1"/>
  <c r="Y453" i="1"/>
  <c r="X453" i="1"/>
  <c r="Z453" i="1" s="1"/>
  <c r="W453" i="1"/>
  <c r="V453" i="1"/>
  <c r="U453" i="1"/>
  <c r="T453" i="1"/>
  <c r="S453" i="1"/>
  <c r="R453" i="1"/>
  <c r="Q453" i="1"/>
  <c r="O453" i="1"/>
  <c r="P453" i="1" s="1"/>
  <c r="N453" i="1"/>
  <c r="M453" i="1"/>
  <c r="L453" i="1"/>
  <c r="K453" i="1"/>
  <c r="J453" i="1"/>
  <c r="AB453" i="1" s="1"/>
  <c r="I453" i="1"/>
  <c r="H453" i="1"/>
  <c r="G453" i="1"/>
  <c r="F453" i="1"/>
  <c r="E453" i="1"/>
  <c r="D453" i="1"/>
  <c r="B453" i="1"/>
  <c r="A453" i="1" s="1"/>
  <c r="AA452" i="1"/>
  <c r="Y452" i="1"/>
  <c r="Z452" i="1" s="1"/>
  <c r="X452" i="1"/>
  <c r="W452" i="1"/>
  <c r="V452" i="1"/>
  <c r="U452" i="1"/>
  <c r="T452" i="1"/>
  <c r="R452" i="1"/>
  <c r="S452" i="1" s="1"/>
  <c r="Q452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AA451" i="1"/>
  <c r="Y451" i="1"/>
  <c r="Z451" i="1" s="1"/>
  <c r="X451" i="1"/>
  <c r="W451" i="1"/>
  <c r="U451" i="1"/>
  <c r="V451" i="1" s="1"/>
  <c r="T451" i="1"/>
  <c r="S451" i="1"/>
  <c r="R451" i="1"/>
  <c r="Q451" i="1"/>
  <c r="P451" i="1"/>
  <c r="O451" i="1"/>
  <c r="N451" i="1"/>
  <c r="M451" i="1"/>
  <c r="L451" i="1"/>
  <c r="K451" i="1"/>
  <c r="J451" i="1"/>
  <c r="I451" i="1"/>
  <c r="AB451" i="1" s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V450" i="1"/>
  <c r="U450" i="1"/>
  <c r="T450" i="1"/>
  <c r="S450" i="1"/>
  <c r="R450" i="1"/>
  <c r="Q450" i="1"/>
  <c r="P450" i="1"/>
  <c r="O450" i="1"/>
  <c r="N450" i="1"/>
  <c r="L450" i="1"/>
  <c r="M450" i="1" s="1"/>
  <c r="K450" i="1"/>
  <c r="J450" i="1"/>
  <c r="AB450" i="1" s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V449" i="1"/>
  <c r="U449" i="1"/>
  <c r="T449" i="1"/>
  <c r="S449" i="1"/>
  <c r="R449" i="1"/>
  <c r="Q449" i="1"/>
  <c r="O449" i="1"/>
  <c r="P449" i="1" s="1"/>
  <c r="N449" i="1"/>
  <c r="M449" i="1"/>
  <c r="L449" i="1"/>
  <c r="K449" i="1"/>
  <c r="J449" i="1"/>
  <c r="AB449" i="1" s="1"/>
  <c r="I449" i="1"/>
  <c r="H449" i="1"/>
  <c r="G449" i="1"/>
  <c r="F449" i="1"/>
  <c r="E449" i="1"/>
  <c r="D449" i="1"/>
  <c r="B449" i="1"/>
  <c r="A449" i="1" s="1"/>
  <c r="AA448" i="1"/>
  <c r="Y448" i="1"/>
  <c r="Z448" i="1" s="1"/>
  <c r="X448" i="1"/>
  <c r="W448" i="1"/>
  <c r="V448" i="1"/>
  <c r="U448" i="1"/>
  <c r="T448" i="1"/>
  <c r="R448" i="1"/>
  <c r="S448" i="1" s="1"/>
  <c r="Q448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Y447" i="1"/>
  <c r="Z447" i="1" s="1"/>
  <c r="X447" i="1"/>
  <c r="W447" i="1"/>
  <c r="U447" i="1"/>
  <c r="V447" i="1" s="1"/>
  <c r="T447" i="1"/>
  <c r="S447" i="1"/>
  <c r="R447" i="1"/>
  <c r="Q447" i="1"/>
  <c r="P447" i="1"/>
  <c r="O447" i="1"/>
  <c r="N447" i="1"/>
  <c r="M447" i="1"/>
  <c r="L447" i="1"/>
  <c r="K447" i="1"/>
  <c r="J447" i="1"/>
  <c r="I447" i="1"/>
  <c r="AB447" i="1" s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V446" i="1"/>
  <c r="U446" i="1"/>
  <c r="T446" i="1"/>
  <c r="S446" i="1"/>
  <c r="R446" i="1"/>
  <c r="Q446" i="1"/>
  <c r="P446" i="1"/>
  <c r="O446" i="1"/>
  <c r="N446" i="1"/>
  <c r="L446" i="1"/>
  <c r="M446" i="1" s="1"/>
  <c r="K446" i="1"/>
  <c r="J446" i="1"/>
  <c r="AB446" i="1" s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V445" i="1"/>
  <c r="U445" i="1"/>
  <c r="T445" i="1"/>
  <c r="S445" i="1"/>
  <c r="R445" i="1"/>
  <c r="Q445" i="1"/>
  <c r="O445" i="1"/>
  <c r="P445" i="1" s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AA444" i="1"/>
  <c r="Y444" i="1"/>
  <c r="Z444" i="1" s="1"/>
  <c r="X444" i="1"/>
  <c r="W444" i="1"/>
  <c r="V444" i="1"/>
  <c r="U444" i="1"/>
  <c r="T444" i="1"/>
  <c r="R444" i="1"/>
  <c r="S444" i="1" s="1"/>
  <c r="Q444" i="1"/>
  <c r="P444" i="1"/>
  <c r="AB444" i="1" s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AA443" i="1"/>
  <c r="Y443" i="1"/>
  <c r="Z443" i="1" s="1"/>
  <c r="X443" i="1"/>
  <c r="W443" i="1"/>
  <c r="U443" i="1"/>
  <c r="V443" i="1" s="1"/>
  <c r="T443" i="1"/>
  <c r="S443" i="1"/>
  <c r="R443" i="1"/>
  <c r="Q443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V442" i="1"/>
  <c r="U442" i="1"/>
  <c r="T442" i="1"/>
  <c r="S442" i="1"/>
  <c r="R442" i="1"/>
  <c r="Q442" i="1"/>
  <c r="P442" i="1"/>
  <c r="O442" i="1"/>
  <c r="N442" i="1"/>
  <c r="L442" i="1"/>
  <c r="M442" i="1" s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V441" i="1"/>
  <c r="U441" i="1"/>
  <c r="T441" i="1"/>
  <c r="S441" i="1"/>
  <c r="R441" i="1"/>
  <c r="Q441" i="1"/>
  <c r="O441" i="1"/>
  <c r="P441" i="1" s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Z440" i="1" s="1"/>
  <c r="X440" i="1"/>
  <c r="W440" i="1"/>
  <c r="V440" i="1"/>
  <c r="U440" i="1"/>
  <c r="T440" i="1"/>
  <c r="R440" i="1"/>
  <c r="S440" i="1" s="1"/>
  <c r="Q440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Z439" i="1" s="1"/>
  <c r="X439" i="1"/>
  <c r="W439" i="1"/>
  <c r="U439" i="1"/>
  <c r="V439" i="1" s="1"/>
  <c r="T439" i="1"/>
  <c r="S439" i="1"/>
  <c r="R439" i="1"/>
  <c r="Q439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V438" i="1"/>
  <c r="U438" i="1"/>
  <c r="T438" i="1"/>
  <c r="S438" i="1"/>
  <c r="R438" i="1"/>
  <c r="Q438" i="1"/>
  <c r="P438" i="1"/>
  <c r="O438" i="1"/>
  <c r="N438" i="1"/>
  <c r="L438" i="1"/>
  <c r="M438" i="1" s="1"/>
  <c r="K438" i="1"/>
  <c r="J438" i="1"/>
  <c r="AB438" i="1" s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V437" i="1"/>
  <c r="U437" i="1"/>
  <c r="T437" i="1"/>
  <c r="S437" i="1"/>
  <c r="R437" i="1"/>
  <c r="Q437" i="1"/>
  <c r="O437" i="1"/>
  <c r="P437" i="1" s="1"/>
  <c r="N437" i="1"/>
  <c r="M437" i="1"/>
  <c r="L437" i="1"/>
  <c r="K437" i="1"/>
  <c r="J437" i="1"/>
  <c r="AB437" i="1" s="1"/>
  <c r="I437" i="1"/>
  <c r="H437" i="1"/>
  <c r="G437" i="1"/>
  <c r="F437" i="1"/>
  <c r="E437" i="1"/>
  <c r="D437" i="1"/>
  <c r="B437" i="1"/>
  <c r="A437" i="1" s="1"/>
  <c r="AA436" i="1"/>
  <c r="Y436" i="1"/>
  <c r="Z436" i="1" s="1"/>
  <c r="X436" i="1"/>
  <c r="W436" i="1"/>
  <c r="V436" i="1"/>
  <c r="U436" i="1"/>
  <c r="T436" i="1"/>
  <c r="R436" i="1"/>
  <c r="S436" i="1" s="1"/>
  <c r="Q436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AA435" i="1"/>
  <c r="Y435" i="1"/>
  <c r="Z435" i="1" s="1"/>
  <c r="X435" i="1"/>
  <c r="W435" i="1"/>
  <c r="U435" i="1"/>
  <c r="V435" i="1" s="1"/>
  <c r="T435" i="1"/>
  <c r="S435" i="1"/>
  <c r="R435" i="1"/>
  <c r="Q435" i="1"/>
  <c r="P435" i="1"/>
  <c r="O435" i="1"/>
  <c r="N435" i="1"/>
  <c r="M435" i="1"/>
  <c r="L435" i="1"/>
  <c r="K435" i="1"/>
  <c r="J435" i="1"/>
  <c r="I435" i="1"/>
  <c r="AB435" i="1" s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V434" i="1"/>
  <c r="U434" i="1"/>
  <c r="T434" i="1"/>
  <c r="S434" i="1"/>
  <c r="R434" i="1"/>
  <c r="Q434" i="1"/>
  <c r="P434" i="1"/>
  <c r="O434" i="1"/>
  <c r="N434" i="1"/>
  <c r="L434" i="1"/>
  <c r="M434" i="1" s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V433" i="1"/>
  <c r="U433" i="1"/>
  <c r="T433" i="1"/>
  <c r="S433" i="1"/>
  <c r="R433" i="1"/>
  <c r="Q433" i="1"/>
  <c r="O433" i="1"/>
  <c r="P433" i="1" s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Z432" i="1" s="1"/>
  <c r="X432" i="1"/>
  <c r="W432" i="1"/>
  <c r="V432" i="1"/>
  <c r="U432" i="1"/>
  <c r="T432" i="1"/>
  <c r="R432" i="1"/>
  <c r="S432" i="1" s="1"/>
  <c r="Q432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Y431" i="1"/>
  <c r="Z431" i="1" s="1"/>
  <c r="X431" i="1"/>
  <c r="W431" i="1"/>
  <c r="U431" i="1"/>
  <c r="V431" i="1" s="1"/>
  <c r="T431" i="1"/>
  <c r="S431" i="1"/>
  <c r="R431" i="1"/>
  <c r="Q431" i="1"/>
  <c r="P431" i="1"/>
  <c r="O431" i="1"/>
  <c r="N431" i="1"/>
  <c r="M431" i="1"/>
  <c r="L431" i="1"/>
  <c r="K431" i="1"/>
  <c r="J431" i="1"/>
  <c r="I431" i="1"/>
  <c r="AB431" i="1" s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V430" i="1"/>
  <c r="U430" i="1"/>
  <c r="T430" i="1"/>
  <c r="S430" i="1"/>
  <c r="R430" i="1"/>
  <c r="Q430" i="1"/>
  <c r="P430" i="1"/>
  <c r="O430" i="1"/>
  <c r="N430" i="1"/>
  <c r="L430" i="1"/>
  <c r="M430" i="1" s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V429" i="1"/>
  <c r="U429" i="1"/>
  <c r="T429" i="1"/>
  <c r="S429" i="1"/>
  <c r="R429" i="1"/>
  <c r="Q429" i="1"/>
  <c r="O429" i="1"/>
  <c r="P429" i="1" s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Z428" i="1" s="1"/>
  <c r="X428" i="1"/>
  <c r="W428" i="1"/>
  <c r="V428" i="1"/>
  <c r="U428" i="1"/>
  <c r="T428" i="1"/>
  <c r="R428" i="1"/>
  <c r="S428" i="1" s="1"/>
  <c r="Q428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AA427" i="1"/>
  <c r="Y427" i="1"/>
  <c r="Z427" i="1" s="1"/>
  <c r="X427" i="1"/>
  <c r="W427" i="1"/>
  <c r="U427" i="1"/>
  <c r="V427" i="1" s="1"/>
  <c r="T427" i="1"/>
  <c r="S427" i="1"/>
  <c r="R427" i="1"/>
  <c r="Q427" i="1"/>
  <c r="P427" i="1"/>
  <c r="O427" i="1"/>
  <c r="N427" i="1"/>
  <c r="M427" i="1"/>
  <c r="L427" i="1"/>
  <c r="K427" i="1"/>
  <c r="J427" i="1"/>
  <c r="I427" i="1"/>
  <c r="AB427" i="1" s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V426" i="1"/>
  <c r="U426" i="1"/>
  <c r="T426" i="1"/>
  <c r="S426" i="1"/>
  <c r="R426" i="1"/>
  <c r="Q426" i="1"/>
  <c r="P426" i="1"/>
  <c r="O426" i="1"/>
  <c r="N426" i="1"/>
  <c r="L426" i="1"/>
  <c r="M426" i="1" s="1"/>
  <c r="K426" i="1"/>
  <c r="J426" i="1"/>
  <c r="AB426" i="1" s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V425" i="1"/>
  <c r="U425" i="1"/>
  <c r="T425" i="1"/>
  <c r="S425" i="1"/>
  <c r="R425" i="1"/>
  <c r="Q425" i="1"/>
  <c r="O425" i="1"/>
  <c r="P425" i="1" s="1"/>
  <c r="N425" i="1"/>
  <c r="M425" i="1"/>
  <c r="L425" i="1"/>
  <c r="K425" i="1"/>
  <c r="J425" i="1"/>
  <c r="AB425" i="1" s="1"/>
  <c r="I425" i="1"/>
  <c r="H425" i="1"/>
  <c r="G425" i="1"/>
  <c r="F425" i="1"/>
  <c r="E425" i="1"/>
  <c r="D425" i="1"/>
  <c r="B425" i="1"/>
  <c r="A425" i="1" s="1"/>
  <c r="AA424" i="1"/>
  <c r="Y424" i="1"/>
  <c r="Z424" i="1" s="1"/>
  <c r="X424" i="1"/>
  <c r="W424" i="1"/>
  <c r="V424" i="1"/>
  <c r="U424" i="1"/>
  <c r="T424" i="1"/>
  <c r="R424" i="1"/>
  <c r="S424" i="1" s="1"/>
  <c r="Q424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AA423" i="1"/>
  <c r="Y423" i="1"/>
  <c r="Z423" i="1" s="1"/>
  <c r="X423" i="1"/>
  <c r="W423" i="1"/>
  <c r="U423" i="1"/>
  <c r="V423" i="1" s="1"/>
  <c r="T423" i="1"/>
  <c r="S423" i="1"/>
  <c r="R423" i="1"/>
  <c r="Q423" i="1"/>
  <c r="P423" i="1"/>
  <c r="O423" i="1"/>
  <c r="N423" i="1"/>
  <c r="M423" i="1"/>
  <c r="L423" i="1"/>
  <c r="K423" i="1"/>
  <c r="J423" i="1"/>
  <c r="I423" i="1"/>
  <c r="AB423" i="1" s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V422" i="1"/>
  <c r="U422" i="1"/>
  <c r="T422" i="1"/>
  <c r="R422" i="1"/>
  <c r="Q422" i="1"/>
  <c r="S422" i="1" s="1"/>
  <c r="P422" i="1"/>
  <c r="O422" i="1"/>
  <c r="N422" i="1"/>
  <c r="L422" i="1"/>
  <c r="M422" i="1" s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S421" i="1"/>
  <c r="R421" i="1"/>
  <c r="Q421" i="1"/>
  <c r="O421" i="1"/>
  <c r="P421" i="1" s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Z420" i="1" s="1"/>
  <c r="X420" i="1"/>
  <c r="W420" i="1"/>
  <c r="V420" i="1"/>
  <c r="U420" i="1"/>
  <c r="T420" i="1"/>
  <c r="R420" i="1"/>
  <c r="S420" i="1" s="1"/>
  <c r="Q420" i="1"/>
  <c r="P420" i="1"/>
  <c r="O420" i="1"/>
  <c r="N420" i="1"/>
  <c r="L420" i="1"/>
  <c r="K420" i="1"/>
  <c r="M420" i="1" s="1"/>
  <c r="AB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U419" i="1"/>
  <c r="V419" i="1" s="1"/>
  <c r="T419" i="1"/>
  <c r="S419" i="1"/>
  <c r="R419" i="1"/>
  <c r="Q419" i="1"/>
  <c r="O419" i="1"/>
  <c r="N419" i="1"/>
  <c r="P419" i="1" s="1"/>
  <c r="M419" i="1"/>
  <c r="L419" i="1"/>
  <c r="K419" i="1"/>
  <c r="J419" i="1"/>
  <c r="I419" i="1"/>
  <c r="AB419" i="1" s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V418" i="1"/>
  <c r="U418" i="1"/>
  <c r="T418" i="1"/>
  <c r="R418" i="1"/>
  <c r="Q418" i="1"/>
  <c r="S418" i="1" s="1"/>
  <c r="P418" i="1"/>
  <c r="O418" i="1"/>
  <c r="N418" i="1"/>
  <c r="L418" i="1"/>
  <c r="M418" i="1" s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S417" i="1"/>
  <c r="R417" i="1"/>
  <c r="Q417" i="1"/>
  <c r="O417" i="1"/>
  <c r="P417" i="1" s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Z416" i="1" s="1"/>
  <c r="X416" i="1"/>
  <c r="W416" i="1"/>
  <c r="V416" i="1"/>
  <c r="U416" i="1"/>
  <c r="T416" i="1"/>
  <c r="R416" i="1"/>
  <c r="S416" i="1" s="1"/>
  <c r="Q416" i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U415" i="1"/>
  <c r="V415" i="1" s="1"/>
  <c r="T415" i="1"/>
  <c r="S415" i="1"/>
  <c r="R415" i="1"/>
  <c r="Q415" i="1"/>
  <c r="O415" i="1"/>
  <c r="N415" i="1"/>
  <c r="P415" i="1" s="1"/>
  <c r="M415" i="1"/>
  <c r="L415" i="1"/>
  <c r="K415" i="1"/>
  <c r="J415" i="1"/>
  <c r="I415" i="1"/>
  <c r="AB415" i="1" s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V414" i="1"/>
  <c r="U414" i="1"/>
  <c r="T414" i="1"/>
  <c r="R414" i="1"/>
  <c r="Q414" i="1"/>
  <c r="S414" i="1" s="1"/>
  <c r="P414" i="1"/>
  <c r="O414" i="1"/>
  <c r="N414" i="1"/>
  <c r="L414" i="1"/>
  <c r="M414" i="1" s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S413" i="1"/>
  <c r="R413" i="1"/>
  <c r="Q413" i="1"/>
  <c r="O413" i="1"/>
  <c r="P413" i="1" s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AA412" i="1"/>
  <c r="Y412" i="1"/>
  <c r="Z412" i="1" s="1"/>
  <c r="X412" i="1"/>
  <c r="W412" i="1"/>
  <c r="V412" i="1"/>
  <c r="U412" i="1"/>
  <c r="T412" i="1"/>
  <c r="R412" i="1"/>
  <c r="S412" i="1" s="1"/>
  <c r="Q412" i="1"/>
  <c r="P412" i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U411" i="1"/>
  <c r="V411" i="1" s="1"/>
  <c r="T411" i="1"/>
  <c r="S411" i="1"/>
  <c r="R411" i="1"/>
  <c r="Q411" i="1"/>
  <c r="O411" i="1"/>
  <c r="N411" i="1"/>
  <c r="P411" i="1" s="1"/>
  <c r="M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V410" i="1"/>
  <c r="U410" i="1"/>
  <c r="T410" i="1"/>
  <c r="R410" i="1"/>
  <c r="Q410" i="1"/>
  <c r="S410" i="1" s="1"/>
  <c r="P410" i="1"/>
  <c r="O410" i="1"/>
  <c r="N410" i="1"/>
  <c r="L410" i="1"/>
  <c r="M410" i="1" s="1"/>
  <c r="K410" i="1"/>
  <c r="J410" i="1"/>
  <c r="AB410" i="1" s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S409" i="1"/>
  <c r="R409" i="1"/>
  <c r="Q409" i="1"/>
  <c r="O409" i="1"/>
  <c r="P409" i="1" s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Z408" i="1" s="1"/>
  <c r="X408" i="1"/>
  <c r="W408" i="1"/>
  <c r="V408" i="1"/>
  <c r="U408" i="1"/>
  <c r="T408" i="1"/>
  <c r="R408" i="1"/>
  <c r="S408" i="1" s="1"/>
  <c r="Q408" i="1"/>
  <c r="P408" i="1"/>
  <c r="O408" i="1"/>
  <c r="N408" i="1"/>
  <c r="L408" i="1"/>
  <c r="K408" i="1"/>
  <c r="M408" i="1" s="1"/>
  <c r="AB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U407" i="1"/>
  <c r="V407" i="1" s="1"/>
  <c r="T407" i="1"/>
  <c r="S407" i="1"/>
  <c r="R407" i="1"/>
  <c r="Q407" i="1"/>
  <c r="O407" i="1"/>
  <c r="N407" i="1"/>
  <c r="P407" i="1" s="1"/>
  <c r="M407" i="1"/>
  <c r="L407" i="1"/>
  <c r="K407" i="1"/>
  <c r="J407" i="1"/>
  <c r="I407" i="1"/>
  <c r="AB407" i="1" s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V406" i="1"/>
  <c r="U406" i="1"/>
  <c r="T406" i="1"/>
  <c r="R406" i="1"/>
  <c r="Q406" i="1"/>
  <c r="S406" i="1" s="1"/>
  <c r="P406" i="1"/>
  <c r="O406" i="1"/>
  <c r="N406" i="1"/>
  <c r="L406" i="1"/>
  <c r="M406" i="1" s="1"/>
  <c r="K406" i="1"/>
  <c r="J406" i="1"/>
  <c r="AB406" i="1" s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S405" i="1"/>
  <c r="R405" i="1"/>
  <c r="Q405" i="1"/>
  <c r="O405" i="1"/>
  <c r="P405" i="1" s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Z404" i="1" s="1"/>
  <c r="X404" i="1"/>
  <c r="W404" i="1"/>
  <c r="V404" i="1"/>
  <c r="U404" i="1"/>
  <c r="T404" i="1"/>
  <c r="R404" i="1"/>
  <c r="S404" i="1" s="1"/>
  <c r="Q404" i="1"/>
  <c r="P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U403" i="1"/>
  <c r="V403" i="1" s="1"/>
  <c r="T403" i="1"/>
  <c r="S403" i="1"/>
  <c r="R403" i="1"/>
  <c r="Q403" i="1"/>
  <c r="O403" i="1"/>
  <c r="N403" i="1"/>
  <c r="P403" i="1" s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V402" i="1"/>
  <c r="U402" i="1"/>
  <c r="T402" i="1"/>
  <c r="R402" i="1"/>
  <c r="Q402" i="1"/>
  <c r="S402" i="1" s="1"/>
  <c r="P402" i="1"/>
  <c r="O402" i="1"/>
  <c r="N402" i="1"/>
  <c r="L402" i="1"/>
  <c r="M402" i="1" s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S401" i="1"/>
  <c r="R401" i="1"/>
  <c r="Q401" i="1"/>
  <c r="O401" i="1"/>
  <c r="P401" i="1" s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V400" i="1"/>
  <c r="U400" i="1"/>
  <c r="T400" i="1"/>
  <c r="R400" i="1"/>
  <c r="S400" i="1" s="1"/>
  <c r="Q400" i="1"/>
  <c r="P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U399" i="1"/>
  <c r="V399" i="1" s="1"/>
  <c r="T399" i="1"/>
  <c r="S399" i="1"/>
  <c r="R399" i="1"/>
  <c r="Q399" i="1"/>
  <c r="O399" i="1"/>
  <c r="N399" i="1"/>
  <c r="P399" i="1" s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V398" i="1"/>
  <c r="U398" i="1"/>
  <c r="T398" i="1"/>
  <c r="R398" i="1"/>
  <c r="Q398" i="1"/>
  <c r="S398" i="1" s="1"/>
  <c r="P398" i="1"/>
  <c r="O398" i="1"/>
  <c r="N398" i="1"/>
  <c r="L398" i="1"/>
  <c r="M398" i="1" s="1"/>
  <c r="K398" i="1"/>
  <c r="J398" i="1"/>
  <c r="AB398" i="1" s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S397" i="1"/>
  <c r="R397" i="1"/>
  <c r="Q397" i="1"/>
  <c r="O397" i="1"/>
  <c r="P397" i="1" s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Z396" i="1" s="1"/>
  <c r="X396" i="1"/>
  <c r="W396" i="1"/>
  <c r="V396" i="1"/>
  <c r="U396" i="1"/>
  <c r="T396" i="1"/>
  <c r="R396" i="1"/>
  <c r="S396" i="1" s="1"/>
  <c r="Q396" i="1"/>
  <c r="P396" i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U395" i="1"/>
  <c r="V395" i="1" s="1"/>
  <c r="T395" i="1"/>
  <c r="S395" i="1"/>
  <c r="R395" i="1"/>
  <c r="Q395" i="1"/>
  <c r="O395" i="1"/>
  <c r="N395" i="1"/>
  <c r="P395" i="1" s="1"/>
  <c r="M395" i="1"/>
  <c r="L395" i="1"/>
  <c r="K395" i="1"/>
  <c r="J395" i="1"/>
  <c r="I395" i="1"/>
  <c r="AB395" i="1" s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V394" i="1"/>
  <c r="U394" i="1"/>
  <c r="T394" i="1"/>
  <c r="R394" i="1"/>
  <c r="Q394" i="1"/>
  <c r="S394" i="1" s="1"/>
  <c r="P394" i="1"/>
  <c r="O394" i="1"/>
  <c r="N394" i="1"/>
  <c r="L394" i="1"/>
  <c r="M394" i="1" s="1"/>
  <c r="K394" i="1"/>
  <c r="J394" i="1"/>
  <c r="AB394" i="1" s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S393" i="1"/>
  <c r="R393" i="1"/>
  <c r="Q393" i="1"/>
  <c r="O393" i="1"/>
  <c r="P393" i="1" s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Z392" i="1" s="1"/>
  <c r="X392" i="1"/>
  <c r="W392" i="1"/>
  <c r="V392" i="1"/>
  <c r="U392" i="1"/>
  <c r="T392" i="1"/>
  <c r="R392" i="1"/>
  <c r="S392" i="1" s="1"/>
  <c r="Q392" i="1"/>
  <c r="P392" i="1"/>
  <c r="O392" i="1"/>
  <c r="N392" i="1"/>
  <c r="L392" i="1"/>
  <c r="K392" i="1"/>
  <c r="M392" i="1" s="1"/>
  <c r="AB392" i="1" s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U391" i="1"/>
  <c r="V391" i="1" s="1"/>
  <c r="T391" i="1"/>
  <c r="S391" i="1"/>
  <c r="R391" i="1"/>
  <c r="Q391" i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V390" i="1"/>
  <c r="U390" i="1"/>
  <c r="T390" i="1"/>
  <c r="R390" i="1"/>
  <c r="Q390" i="1"/>
  <c r="S390" i="1" s="1"/>
  <c r="P390" i="1"/>
  <c r="O390" i="1"/>
  <c r="N390" i="1"/>
  <c r="L390" i="1"/>
  <c r="M390" i="1" s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S389" i="1"/>
  <c r="R389" i="1"/>
  <c r="Q389" i="1"/>
  <c r="O389" i="1"/>
  <c r="P389" i="1" s="1"/>
  <c r="N389" i="1"/>
  <c r="M389" i="1"/>
  <c r="L389" i="1"/>
  <c r="K389" i="1"/>
  <c r="J389" i="1"/>
  <c r="I389" i="1"/>
  <c r="H389" i="1"/>
  <c r="AB389" i="1" s="1"/>
  <c r="G389" i="1"/>
  <c r="F389" i="1"/>
  <c r="E389" i="1"/>
  <c r="D389" i="1"/>
  <c r="B389" i="1"/>
  <c r="A389" i="1" s="1"/>
  <c r="AA388" i="1"/>
  <c r="Y388" i="1"/>
  <c r="X388" i="1"/>
  <c r="Z388" i="1" s="1"/>
  <c r="W388" i="1"/>
  <c r="V388" i="1"/>
  <c r="U388" i="1"/>
  <c r="T388" i="1"/>
  <c r="R388" i="1"/>
  <c r="S388" i="1" s="1"/>
  <c r="Q388" i="1"/>
  <c r="P388" i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U387" i="1"/>
  <c r="V387" i="1" s="1"/>
  <c r="T387" i="1"/>
  <c r="S387" i="1"/>
  <c r="R387" i="1"/>
  <c r="Q387" i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V386" i="1"/>
  <c r="U386" i="1"/>
  <c r="T386" i="1"/>
  <c r="R386" i="1"/>
  <c r="Q386" i="1"/>
  <c r="S386" i="1" s="1"/>
  <c r="P386" i="1"/>
  <c r="O386" i="1"/>
  <c r="N386" i="1"/>
  <c r="L386" i="1"/>
  <c r="M386" i="1" s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S385" i="1"/>
  <c r="R385" i="1"/>
  <c r="Q385" i="1"/>
  <c r="O385" i="1"/>
  <c r="P385" i="1" s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V384" i="1"/>
  <c r="U384" i="1"/>
  <c r="T384" i="1"/>
  <c r="R384" i="1"/>
  <c r="S384" i="1" s="1"/>
  <c r="Q384" i="1"/>
  <c r="P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U383" i="1"/>
  <c r="V383" i="1" s="1"/>
  <c r="T383" i="1"/>
  <c r="S383" i="1"/>
  <c r="R383" i="1"/>
  <c r="Q383" i="1"/>
  <c r="O383" i="1"/>
  <c r="N383" i="1"/>
  <c r="P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V382" i="1"/>
  <c r="U382" i="1"/>
  <c r="T382" i="1"/>
  <c r="R382" i="1"/>
  <c r="Q382" i="1"/>
  <c r="S382" i="1" s="1"/>
  <c r="P382" i="1"/>
  <c r="O382" i="1"/>
  <c r="N382" i="1"/>
  <c r="L382" i="1"/>
  <c r="M382" i="1" s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S381" i="1"/>
  <c r="R381" i="1"/>
  <c r="Q381" i="1"/>
  <c r="O381" i="1"/>
  <c r="P381" i="1" s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Z380" i="1" s="1"/>
  <c r="X380" i="1"/>
  <c r="W380" i="1"/>
  <c r="V380" i="1"/>
  <c r="U380" i="1"/>
  <c r="T380" i="1"/>
  <c r="R380" i="1"/>
  <c r="S380" i="1" s="1"/>
  <c r="Q380" i="1"/>
  <c r="P380" i="1"/>
  <c r="O380" i="1"/>
  <c r="N380" i="1"/>
  <c r="L380" i="1"/>
  <c r="K380" i="1"/>
  <c r="M380" i="1" s="1"/>
  <c r="AB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U379" i="1"/>
  <c r="V379" i="1" s="1"/>
  <c r="T379" i="1"/>
  <c r="S379" i="1"/>
  <c r="R379" i="1"/>
  <c r="Q379" i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V378" i="1"/>
  <c r="U378" i="1"/>
  <c r="T378" i="1"/>
  <c r="R378" i="1"/>
  <c r="Q378" i="1"/>
  <c r="S378" i="1" s="1"/>
  <c r="P378" i="1"/>
  <c r="O378" i="1"/>
  <c r="N378" i="1"/>
  <c r="L378" i="1"/>
  <c r="M378" i="1" s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S377" i="1"/>
  <c r="R377" i="1"/>
  <c r="Q377" i="1"/>
  <c r="O377" i="1"/>
  <c r="P377" i="1" s="1"/>
  <c r="N377" i="1"/>
  <c r="M377" i="1"/>
  <c r="L377" i="1"/>
  <c r="K377" i="1"/>
  <c r="J377" i="1"/>
  <c r="I377" i="1"/>
  <c r="H377" i="1"/>
  <c r="AB377" i="1" s="1"/>
  <c r="G377" i="1"/>
  <c r="F377" i="1"/>
  <c r="E377" i="1"/>
  <c r="D377" i="1"/>
  <c r="B377" i="1"/>
  <c r="A377" i="1" s="1"/>
  <c r="AA376" i="1"/>
  <c r="Y376" i="1"/>
  <c r="Z376" i="1" s="1"/>
  <c r="X376" i="1"/>
  <c r="W376" i="1"/>
  <c r="V376" i="1"/>
  <c r="U376" i="1"/>
  <c r="T376" i="1"/>
  <c r="R376" i="1"/>
  <c r="S376" i="1" s="1"/>
  <c r="Q376" i="1"/>
  <c r="P376" i="1"/>
  <c r="O376" i="1"/>
  <c r="N376" i="1"/>
  <c r="L376" i="1"/>
  <c r="K376" i="1"/>
  <c r="M376" i="1" s="1"/>
  <c r="AB376" i="1" s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U375" i="1"/>
  <c r="V375" i="1" s="1"/>
  <c r="T375" i="1"/>
  <c r="S375" i="1"/>
  <c r="R375" i="1"/>
  <c r="Q375" i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V374" i="1"/>
  <c r="U374" i="1"/>
  <c r="T374" i="1"/>
  <c r="R374" i="1"/>
  <c r="Q374" i="1"/>
  <c r="S374" i="1" s="1"/>
  <c r="P374" i="1"/>
  <c r="O374" i="1"/>
  <c r="N374" i="1"/>
  <c r="L374" i="1"/>
  <c r="M374" i="1" s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S373" i="1"/>
  <c r="R373" i="1"/>
  <c r="Q373" i="1"/>
  <c r="O373" i="1"/>
  <c r="P373" i="1" s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Z372" i="1" s="1"/>
  <c r="X372" i="1"/>
  <c r="W372" i="1"/>
  <c r="V372" i="1"/>
  <c r="U372" i="1"/>
  <c r="T372" i="1"/>
  <c r="R372" i="1"/>
  <c r="S372" i="1" s="1"/>
  <c r="Q372" i="1"/>
  <c r="P372" i="1"/>
  <c r="O372" i="1"/>
  <c r="N372" i="1"/>
  <c r="L372" i="1"/>
  <c r="K372" i="1"/>
  <c r="M372" i="1" s="1"/>
  <c r="AB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U371" i="1"/>
  <c r="V371" i="1" s="1"/>
  <c r="T371" i="1"/>
  <c r="S371" i="1"/>
  <c r="R371" i="1"/>
  <c r="Q371" i="1"/>
  <c r="O371" i="1"/>
  <c r="N371" i="1"/>
  <c r="P371" i="1" s="1"/>
  <c r="M371" i="1"/>
  <c r="L371" i="1"/>
  <c r="K371" i="1"/>
  <c r="J371" i="1"/>
  <c r="I371" i="1"/>
  <c r="AB371" i="1" s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V370" i="1"/>
  <c r="U370" i="1"/>
  <c r="T370" i="1"/>
  <c r="R370" i="1"/>
  <c r="Q370" i="1"/>
  <c r="S370" i="1" s="1"/>
  <c r="P370" i="1"/>
  <c r="O370" i="1"/>
  <c r="N370" i="1"/>
  <c r="L370" i="1"/>
  <c r="M370" i="1" s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S369" i="1"/>
  <c r="R369" i="1"/>
  <c r="Q369" i="1"/>
  <c r="O369" i="1"/>
  <c r="P369" i="1" s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Z368" i="1" s="1"/>
  <c r="X368" i="1"/>
  <c r="W368" i="1"/>
  <c r="V368" i="1"/>
  <c r="U368" i="1"/>
  <c r="T368" i="1"/>
  <c r="R368" i="1"/>
  <c r="S368" i="1" s="1"/>
  <c r="Q368" i="1"/>
  <c r="P368" i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U367" i="1"/>
  <c r="V367" i="1" s="1"/>
  <c r="T367" i="1"/>
  <c r="S367" i="1"/>
  <c r="R367" i="1"/>
  <c r="Q367" i="1"/>
  <c r="O367" i="1"/>
  <c r="N367" i="1"/>
  <c r="P367" i="1" s="1"/>
  <c r="M367" i="1"/>
  <c r="L367" i="1"/>
  <c r="K367" i="1"/>
  <c r="J367" i="1"/>
  <c r="I367" i="1"/>
  <c r="AB367" i="1" s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V366" i="1"/>
  <c r="U366" i="1"/>
  <c r="T366" i="1"/>
  <c r="R366" i="1"/>
  <c r="Q366" i="1"/>
  <c r="S366" i="1" s="1"/>
  <c r="P366" i="1"/>
  <c r="O366" i="1"/>
  <c r="N366" i="1"/>
  <c r="L366" i="1"/>
  <c r="M366" i="1" s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S365" i="1"/>
  <c r="R365" i="1"/>
  <c r="Q365" i="1"/>
  <c r="O365" i="1"/>
  <c r="P365" i="1" s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AA364" i="1"/>
  <c r="Y364" i="1"/>
  <c r="Z364" i="1" s="1"/>
  <c r="X364" i="1"/>
  <c r="W364" i="1"/>
  <c r="V364" i="1"/>
  <c r="U364" i="1"/>
  <c r="T364" i="1"/>
  <c r="R364" i="1"/>
  <c r="S364" i="1" s="1"/>
  <c r="Q364" i="1"/>
  <c r="P364" i="1"/>
  <c r="O364" i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U363" i="1"/>
  <c r="V363" i="1" s="1"/>
  <c r="T363" i="1"/>
  <c r="S363" i="1"/>
  <c r="R363" i="1"/>
  <c r="Q363" i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V362" i="1"/>
  <c r="U362" i="1"/>
  <c r="T362" i="1"/>
  <c r="R362" i="1"/>
  <c r="Q362" i="1"/>
  <c r="S362" i="1" s="1"/>
  <c r="P362" i="1"/>
  <c r="O362" i="1"/>
  <c r="N362" i="1"/>
  <c r="L362" i="1"/>
  <c r="M362" i="1" s="1"/>
  <c r="K362" i="1"/>
  <c r="J362" i="1"/>
  <c r="AB362" i="1" s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S361" i="1"/>
  <c r="R361" i="1"/>
  <c r="Q361" i="1"/>
  <c r="O361" i="1"/>
  <c r="P361" i="1" s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Z360" i="1" s="1"/>
  <c r="X360" i="1"/>
  <c r="W360" i="1"/>
  <c r="V360" i="1"/>
  <c r="U360" i="1"/>
  <c r="T360" i="1"/>
  <c r="R360" i="1"/>
  <c r="S360" i="1" s="1"/>
  <c r="Q360" i="1"/>
  <c r="P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U359" i="1"/>
  <c r="V359" i="1" s="1"/>
  <c r="T359" i="1"/>
  <c r="S359" i="1"/>
  <c r="R359" i="1"/>
  <c r="Q359" i="1"/>
  <c r="O359" i="1"/>
  <c r="N359" i="1"/>
  <c r="P359" i="1" s="1"/>
  <c r="M359" i="1"/>
  <c r="L359" i="1"/>
  <c r="K359" i="1"/>
  <c r="J359" i="1"/>
  <c r="I359" i="1"/>
  <c r="AB359" i="1" s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V358" i="1"/>
  <c r="U358" i="1"/>
  <c r="T358" i="1"/>
  <c r="R358" i="1"/>
  <c r="Q358" i="1"/>
  <c r="S358" i="1" s="1"/>
  <c r="P358" i="1"/>
  <c r="O358" i="1"/>
  <c r="N358" i="1"/>
  <c r="L358" i="1"/>
  <c r="M358" i="1" s="1"/>
  <c r="K358" i="1"/>
  <c r="J358" i="1"/>
  <c r="AB358" i="1" s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S357" i="1"/>
  <c r="R357" i="1"/>
  <c r="Q357" i="1"/>
  <c r="O357" i="1"/>
  <c r="P357" i="1" s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Z356" i="1" s="1"/>
  <c r="X356" i="1"/>
  <c r="W356" i="1"/>
  <c r="V356" i="1"/>
  <c r="U356" i="1"/>
  <c r="T356" i="1"/>
  <c r="R356" i="1"/>
  <c r="S356" i="1" s="1"/>
  <c r="Q356" i="1"/>
  <c r="P356" i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U355" i="1"/>
  <c r="V355" i="1" s="1"/>
  <c r="T355" i="1"/>
  <c r="S355" i="1"/>
  <c r="R355" i="1"/>
  <c r="Q355" i="1"/>
  <c r="O355" i="1"/>
  <c r="N355" i="1"/>
  <c r="P355" i="1" s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V354" i="1"/>
  <c r="U354" i="1"/>
  <c r="T354" i="1"/>
  <c r="R354" i="1"/>
  <c r="Q354" i="1"/>
  <c r="S354" i="1" s="1"/>
  <c r="P354" i="1"/>
  <c r="O354" i="1"/>
  <c r="N354" i="1"/>
  <c r="L354" i="1"/>
  <c r="M354" i="1" s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S353" i="1"/>
  <c r="R353" i="1"/>
  <c r="Q353" i="1"/>
  <c r="O353" i="1"/>
  <c r="P353" i="1" s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Z352" i="1" s="1"/>
  <c r="X352" i="1"/>
  <c r="W352" i="1"/>
  <c r="V352" i="1"/>
  <c r="U352" i="1"/>
  <c r="T352" i="1"/>
  <c r="R352" i="1"/>
  <c r="S352" i="1" s="1"/>
  <c r="Q352" i="1"/>
  <c r="P352" i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U351" i="1"/>
  <c r="V351" i="1" s="1"/>
  <c r="T351" i="1"/>
  <c r="S351" i="1"/>
  <c r="R351" i="1"/>
  <c r="Q351" i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V350" i="1"/>
  <c r="U350" i="1"/>
  <c r="T350" i="1"/>
  <c r="R350" i="1"/>
  <c r="Q350" i="1"/>
  <c r="S350" i="1" s="1"/>
  <c r="P350" i="1"/>
  <c r="O350" i="1"/>
  <c r="N350" i="1"/>
  <c r="L350" i="1"/>
  <c r="M350" i="1" s="1"/>
  <c r="K350" i="1"/>
  <c r="J350" i="1"/>
  <c r="AB350" i="1" s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S349" i="1"/>
  <c r="R349" i="1"/>
  <c r="Q349" i="1"/>
  <c r="O349" i="1"/>
  <c r="P349" i="1" s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Z348" i="1" s="1"/>
  <c r="X348" i="1"/>
  <c r="W348" i="1"/>
  <c r="V348" i="1"/>
  <c r="U348" i="1"/>
  <c r="T348" i="1"/>
  <c r="R348" i="1"/>
  <c r="S348" i="1" s="1"/>
  <c r="Q348" i="1"/>
  <c r="P348" i="1"/>
  <c r="O348" i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Z347" i="1"/>
  <c r="Y347" i="1"/>
  <c r="X347" i="1"/>
  <c r="W347" i="1"/>
  <c r="U347" i="1"/>
  <c r="V347" i="1" s="1"/>
  <c r="T347" i="1"/>
  <c r="S347" i="1"/>
  <c r="R347" i="1"/>
  <c r="Q347" i="1"/>
  <c r="O347" i="1"/>
  <c r="N347" i="1"/>
  <c r="P347" i="1" s="1"/>
  <c r="M347" i="1"/>
  <c r="L347" i="1"/>
  <c r="K347" i="1"/>
  <c r="J347" i="1"/>
  <c r="I347" i="1"/>
  <c r="AB347" i="1" s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V346" i="1"/>
  <c r="U346" i="1"/>
  <c r="T346" i="1"/>
  <c r="R346" i="1"/>
  <c r="Q346" i="1"/>
  <c r="S346" i="1" s="1"/>
  <c r="P346" i="1"/>
  <c r="O346" i="1"/>
  <c r="N346" i="1"/>
  <c r="L346" i="1"/>
  <c r="M346" i="1" s="1"/>
  <c r="K346" i="1"/>
  <c r="J346" i="1"/>
  <c r="AB346" i="1" s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S345" i="1"/>
  <c r="R345" i="1"/>
  <c r="Q345" i="1"/>
  <c r="O345" i="1"/>
  <c r="P345" i="1" s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Z344" i="1" s="1"/>
  <c r="X344" i="1"/>
  <c r="W344" i="1"/>
  <c r="V344" i="1"/>
  <c r="U344" i="1"/>
  <c r="T344" i="1"/>
  <c r="R344" i="1"/>
  <c r="S344" i="1" s="1"/>
  <c r="Q344" i="1"/>
  <c r="P344" i="1"/>
  <c r="O344" i="1"/>
  <c r="N344" i="1"/>
  <c r="L344" i="1"/>
  <c r="K344" i="1"/>
  <c r="M344" i="1" s="1"/>
  <c r="AB344" i="1" s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U343" i="1"/>
  <c r="V343" i="1" s="1"/>
  <c r="T343" i="1"/>
  <c r="S343" i="1"/>
  <c r="R343" i="1"/>
  <c r="Q343" i="1"/>
  <c r="O343" i="1"/>
  <c r="N343" i="1"/>
  <c r="P343" i="1" s="1"/>
  <c r="M343" i="1"/>
  <c r="L343" i="1"/>
  <c r="K343" i="1"/>
  <c r="J343" i="1"/>
  <c r="I343" i="1"/>
  <c r="AB343" i="1" s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V342" i="1"/>
  <c r="U342" i="1"/>
  <c r="T342" i="1"/>
  <c r="R342" i="1"/>
  <c r="Q342" i="1"/>
  <c r="S342" i="1" s="1"/>
  <c r="P342" i="1"/>
  <c r="O342" i="1"/>
  <c r="N342" i="1"/>
  <c r="L342" i="1"/>
  <c r="M342" i="1" s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S341" i="1"/>
  <c r="R341" i="1"/>
  <c r="Q341" i="1"/>
  <c r="O341" i="1"/>
  <c r="P341" i="1" s="1"/>
  <c r="N341" i="1"/>
  <c r="M341" i="1"/>
  <c r="L341" i="1"/>
  <c r="K341" i="1"/>
  <c r="J341" i="1"/>
  <c r="I341" i="1"/>
  <c r="H341" i="1"/>
  <c r="AB341" i="1" s="1"/>
  <c r="G341" i="1"/>
  <c r="F341" i="1"/>
  <c r="E341" i="1"/>
  <c r="D341" i="1"/>
  <c r="B341" i="1"/>
  <c r="A341" i="1" s="1"/>
  <c r="AA340" i="1"/>
  <c r="Y340" i="1"/>
  <c r="Z340" i="1" s="1"/>
  <c r="X340" i="1"/>
  <c r="W340" i="1"/>
  <c r="V340" i="1"/>
  <c r="U340" i="1"/>
  <c r="T340" i="1"/>
  <c r="R340" i="1"/>
  <c r="S340" i="1" s="1"/>
  <c r="Q340" i="1"/>
  <c r="P340" i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U339" i="1"/>
  <c r="V339" i="1" s="1"/>
  <c r="T339" i="1"/>
  <c r="S339" i="1"/>
  <c r="R339" i="1"/>
  <c r="Q339" i="1"/>
  <c r="O339" i="1"/>
  <c r="N339" i="1"/>
  <c r="P339" i="1" s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V338" i="1"/>
  <c r="U338" i="1"/>
  <c r="T338" i="1"/>
  <c r="R338" i="1"/>
  <c r="Q338" i="1"/>
  <c r="S338" i="1" s="1"/>
  <c r="P338" i="1"/>
  <c r="O338" i="1"/>
  <c r="N338" i="1"/>
  <c r="L338" i="1"/>
  <c r="M338" i="1" s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S337" i="1"/>
  <c r="R337" i="1"/>
  <c r="Q337" i="1"/>
  <c r="O337" i="1"/>
  <c r="P337" i="1" s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Z336" i="1" s="1"/>
  <c r="X336" i="1"/>
  <c r="W336" i="1"/>
  <c r="V336" i="1"/>
  <c r="U336" i="1"/>
  <c r="T336" i="1"/>
  <c r="R336" i="1"/>
  <c r="S336" i="1" s="1"/>
  <c r="Q336" i="1"/>
  <c r="P336" i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U335" i="1"/>
  <c r="V335" i="1" s="1"/>
  <c r="T335" i="1"/>
  <c r="S335" i="1"/>
  <c r="R335" i="1"/>
  <c r="Q335" i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V334" i="1"/>
  <c r="U334" i="1"/>
  <c r="T334" i="1"/>
  <c r="R334" i="1"/>
  <c r="Q334" i="1"/>
  <c r="S334" i="1" s="1"/>
  <c r="P334" i="1"/>
  <c r="O334" i="1"/>
  <c r="N334" i="1"/>
  <c r="L334" i="1"/>
  <c r="M334" i="1" s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S333" i="1"/>
  <c r="R333" i="1"/>
  <c r="Q333" i="1"/>
  <c r="O333" i="1"/>
  <c r="P333" i="1" s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Z332" i="1" s="1"/>
  <c r="X332" i="1"/>
  <c r="W332" i="1"/>
  <c r="V332" i="1"/>
  <c r="U332" i="1"/>
  <c r="T332" i="1"/>
  <c r="R332" i="1"/>
  <c r="S332" i="1" s="1"/>
  <c r="Q332" i="1"/>
  <c r="P332" i="1"/>
  <c r="O332" i="1"/>
  <c r="N332" i="1"/>
  <c r="L332" i="1"/>
  <c r="K332" i="1"/>
  <c r="M332" i="1" s="1"/>
  <c r="AB332" i="1" s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U331" i="1"/>
  <c r="V331" i="1" s="1"/>
  <c r="T331" i="1"/>
  <c r="S331" i="1"/>
  <c r="R331" i="1"/>
  <c r="Q331" i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V330" i="1"/>
  <c r="U330" i="1"/>
  <c r="T330" i="1"/>
  <c r="R330" i="1"/>
  <c r="Q330" i="1"/>
  <c r="S330" i="1" s="1"/>
  <c r="P330" i="1"/>
  <c r="O330" i="1"/>
  <c r="N330" i="1"/>
  <c r="L330" i="1"/>
  <c r="M330" i="1" s="1"/>
  <c r="K330" i="1"/>
  <c r="J330" i="1"/>
  <c r="AB330" i="1" s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V329" i="1" s="1"/>
  <c r="S329" i="1"/>
  <c r="R329" i="1"/>
  <c r="Q329" i="1"/>
  <c r="O329" i="1"/>
  <c r="P329" i="1" s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Z328" i="1" s="1"/>
  <c r="X328" i="1"/>
  <c r="W328" i="1"/>
  <c r="V328" i="1"/>
  <c r="U328" i="1"/>
  <c r="T328" i="1"/>
  <c r="R328" i="1"/>
  <c r="S328" i="1" s="1"/>
  <c r="Q328" i="1"/>
  <c r="P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U327" i="1"/>
  <c r="V327" i="1" s="1"/>
  <c r="T327" i="1"/>
  <c r="S327" i="1"/>
  <c r="R327" i="1"/>
  <c r="Q327" i="1"/>
  <c r="O327" i="1"/>
  <c r="N327" i="1"/>
  <c r="P327" i="1" s="1"/>
  <c r="M327" i="1"/>
  <c r="L327" i="1"/>
  <c r="K327" i="1"/>
  <c r="J327" i="1"/>
  <c r="I327" i="1"/>
  <c r="AB327" i="1" s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V326" i="1"/>
  <c r="U326" i="1"/>
  <c r="T326" i="1"/>
  <c r="R326" i="1"/>
  <c r="Q326" i="1"/>
  <c r="S326" i="1" s="1"/>
  <c r="P326" i="1"/>
  <c r="O326" i="1"/>
  <c r="N326" i="1"/>
  <c r="L326" i="1"/>
  <c r="M326" i="1" s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V325" i="1" s="1"/>
  <c r="S325" i="1"/>
  <c r="R325" i="1"/>
  <c r="Q325" i="1"/>
  <c r="O325" i="1"/>
  <c r="P325" i="1" s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AB324" i="1"/>
  <c r="AA324" i="1"/>
  <c r="Y324" i="1"/>
  <c r="Z324" i="1" s="1"/>
  <c r="X324" i="1"/>
  <c r="W324" i="1"/>
  <c r="V324" i="1"/>
  <c r="U324" i="1"/>
  <c r="T324" i="1"/>
  <c r="R324" i="1"/>
  <c r="S324" i="1" s="1"/>
  <c r="Q324" i="1"/>
  <c r="P324" i="1"/>
  <c r="O324" i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U323" i="1"/>
  <c r="V323" i="1" s="1"/>
  <c r="T323" i="1"/>
  <c r="S323" i="1"/>
  <c r="R323" i="1"/>
  <c r="Q323" i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V322" i="1"/>
  <c r="U322" i="1"/>
  <c r="T322" i="1"/>
  <c r="R322" i="1"/>
  <c r="Q322" i="1"/>
  <c r="S322" i="1" s="1"/>
  <c r="P322" i="1"/>
  <c r="O322" i="1"/>
  <c r="N322" i="1"/>
  <c r="L322" i="1"/>
  <c r="M322" i="1" s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S321" i="1"/>
  <c r="R321" i="1"/>
  <c r="Q321" i="1"/>
  <c r="O321" i="1"/>
  <c r="P321" i="1" s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AA320" i="1"/>
  <c r="Y320" i="1"/>
  <c r="Z320" i="1" s="1"/>
  <c r="X320" i="1"/>
  <c r="W320" i="1"/>
  <c r="V320" i="1"/>
  <c r="U320" i="1"/>
  <c r="T320" i="1"/>
  <c r="R320" i="1"/>
  <c r="S320" i="1" s="1"/>
  <c r="Q320" i="1"/>
  <c r="P320" i="1"/>
  <c r="O320" i="1"/>
  <c r="N320" i="1"/>
  <c r="L320" i="1"/>
  <c r="K320" i="1"/>
  <c r="M320" i="1" s="1"/>
  <c r="AB320" i="1" s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U319" i="1"/>
  <c r="V319" i="1" s="1"/>
  <c r="T319" i="1"/>
  <c r="S319" i="1"/>
  <c r="R319" i="1"/>
  <c r="Q319" i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V318" i="1"/>
  <c r="U318" i="1"/>
  <c r="T318" i="1"/>
  <c r="R318" i="1"/>
  <c r="Q318" i="1"/>
  <c r="S318" i="1" s="1"/>
  <c r="P318" i="1"/>
  <c r="O318" i="1"/>
  <c r="N318" i="1"/>
  <c r="L318" i="1"/>
  <c r="M318" i="1" s="1"/>
  <c r="K318" i="1"/>
  <c r="J318" i="1"/>
  <c r="AB318" i="1" s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V317" i="1" s="1"/>
  <c r="S317" i="1"/>
  <c r="R317" i="1"/>
  <c r="Q317" i="1"/>
  <c r="O317" i="1"/>
  <c r="P317" i="1" s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Z316" i="1" s="1"/>
  <c r="X316" i="1"/>
  <c r="W316" i="1"/>
  <c r="V316" i="1"/>
  <c r="U316" i="1"/>
  <c r="T316" i="1"/>
  <c r="R316" i="1"/>
  <c r="S316" i="1" s="1"/>
  <c r="Q316" i="1"/>
  <c r="P316" i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U315" i="1"/>
  <c r="V315" i="1" s="1"/>
  <c r="T315" i="1"/>
  <c r="S315" i="1"/>
  <c r="R315" i="1"/>
  <c r="Q315" i="1"/>
  <c r="O315" i="1"/>
  <c r="N315" i="1"/>
  <c r="P315" i="1" s="1"/>
  <c r="M315" i="1"/>
  <c r="L315" i="1"/>
  <c r="K315" i="1"/>
  <c r="J315" i="1"/>
  <c r="I315" i="1"/>
  <c r="AB315" i="1" s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V314" i="1"/>
  <c r="U314" i="1"/>
  <c r="T314" i="1"/>
  <c r="R314" i="1"/>
  <c r="Q314" i="1"/>
  <c r="S314" i="1" s="1"/>
  <c r="P314" i="1"/>
  <c r="O314" i="1"/>
  <c r="N314" i="1"/>
  <c r="L314" i="1"/>
  <c r="M314" i="1" s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V313" i="1" s="1"/>
  <c r="S313" i="1"/>
  <c r="R313" i="1"/>
  <c r="Q313" i="1"/>
  <c r="O313" i="1"/>
  <c r="P313" i="1" s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AB312" i="1"/>
  <c r="AA312" i="1"/>
  <c r="Y312" i="1"/>
  <c r="Z312" i="1" s="1"/>
  <c r="X312" i="1"/>
  <c r="W312" i="1"/>
  <c r="V312" i="1"/>
  <c r="U312" i="1"/>
  <c r="T312" i="1"/>
  <c r="R312" i="1"/>
  <c r="S312" i="1" s="1"/>
  <c r="Q312" i="1"/>
  <c r="P312" i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U311" i="1"/>
  <c r="V311" i="1" s="1"/>
  <c r="T311" i="1"/>
  <c r="S311" i="1"/>
  <c r="R311" i="1"/>
  <c r="Q311" i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V310" i="1"/>
  <c r="U310" i="1"/>
  <c r="T310" i="1"/>
  <c r="R310" i="1"/>
  <c r="Q310" i="1"/>
  <c r="S310" i="1" s="1"/>
  <c r="P310" i="1"/>
  <c r="O310" i="1"/>
  <c r="N310" i="1"/>
  <c r="L310" i="1"/>
  <c r="M310" i="1" s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S309" i="1"/>
  <c r="R309" i="1"/>
  <c r="Q309" i="1"/>
  <c r="O309" i="1"/>
  <c r="P309" i="1" s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Z308" i="1" s="1"/>
  <c r="X308" i="1"/>
  <c r="W308" i="1"/>
  <c r="V308" i="1"/>
  <c r="U308" i="1"/>
  <c r="T308" i="1"/>
  <c r="R308" i="1"/>
  <c r="S308" i="1" s="1"/>
  <c r="Q308" i="1"/>
  <c r="P308" i="1"/>
  <c r="O308" i="1"/>
  <c r="N308" i="1"/>
  <c r="L308" i="1"/>
  <c r="K308" i="1"/>
  <c r="M308" i="1" s="1"/>
  <c r="J308" i="1"/>
  <c r="AB308" i="1" s="1"/>
  <c r="I308" i="1"/>
  <c r="H308" i="1"/>
  <c r="G308" i="1"/>
  <c r="F308" i="1"/>
  <c r="E308" i="1"/>
  <c r="D308" i="1"/>
  <c r="B308" i="1"/>
  <c r="A308" i="1" s="1"/>
  <c r="AA307" i="1"/>
  <c r="Y307" i="1"/>
  <c r="Z307" i="1" s="1"/>
  <c r="X307" i="1"/>
  <c r="W307" i="1"/>
  <c r="U307" i="1"/>
  <c r="V307" i="1" s="1"/>
  <c r="T307" i="1"/>
  <c r="S307" i="1"/>
  <c r="R307" i="1"/>
  <c r="Q307" i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V306" i="1"/>
  <c r="U306" i="1"/>
  <c r="T306" i="1"/>
  <c r="R306" i="1"/>
  <c r="Q306" i="1"/>
  <c r="S306" i="1" s="1"/>
  <c r="P306" i="1"/>
  <c r="O306" i="1"/>
  <c r="N306" i="1"/>
  <c r="L306" i="1"/>
  <c r="M306" i="1" s="1"/>
  <c r="K306" i="1"/>
  <c r="J306" i="1"/>
  <c r="AB306" i="1" s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S305" i="1"/>
  <c r="R305" i="1"/>
  <c r="Q305" i="1"/>
  <c r="O305" i="1"/>
  <c r="P305" i="1" s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Y304" i="1"/>
  <c r="Z304" i="1" s="1"/>
  <c r="X304" i="1"/>
  <c r="W304" i="1"/>
  <c r="V304" i="1"/>
  <c r="U304" i="1"/>
  <c r="T304" i="1"/>
  <c r="R304" i="1"/>
  <c r="S304" i="1" s="1"/>
  <c r="Q304" i="1"/>
  <c r="P304" i="1"/>
  <c r="O304" i="1"/>
  <c r="N304" i="1"/>
  <c r="L304" i="1"/>
  <c r="K304" i="1"/>
  <c r="M304" i="1" s="1"/>
  <c r="AB304" i="1" s="1"/>
  <c r="J304" i="1"/>
  <c r="I304" i="1"/>
  <c r="H304" i="1"/>
  <c r="G304" i="1"/>
  <c r="F304" i="1"/>
  <c r="E304" i="1"/>
  <c r="D304" i="1"/>
  <c r="B304" i="1"/>
  <c r="A304" i="1" s="1"/>
  <c r="AA303" i="1"/>
  <c r="Y303" i="1"/>
  <c r="Z303" i="1" s="1"/>
  <c r="X303" i="1"/>
  <c r="W303" i="1"/>
  <c r="U303" i="1"/>
  <c r="V303" i="1" s="1"/>
  <c r="T303" i="1"/>
  <c r="S303" i="1"/>
  <c r="R303" i="1"/>
  <c r="Q303" i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V302" i="1"/>
  <c r="U302" i="1"/>
  <c r="T302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V301" i="1"/>
  <c r="U301" i="1"/>
  <c r="T301" i="1"/>
  <c r="S301" i="1"/>
  <c r="R301" i="1"/>
  <c r="Q301" i="1"/>
  <c r="O301" i="1"/>
  <c r="P301" i="1" s="1"/>
  <c r="AB301" i="1" s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Z300" i="1" s="1"/>
  <c r="X300" i="1"/>
  <c r="W300" i="1"/>
  <c r="V300" i="1"/>
  <c r="U300" i="1"/>
  <c r="T300" i="1"/>
  <c r="S300" i="1"/>
  <c r="R300" i="1"/>
  <c r="Q300" i="1"/>
  <c r="P300" i="1"/>
  <c r="O300" i="1"/>
  <c r="N300" i="1"/>
  <c r="M300" i="1"/>
  <c r="L300" i="1"/>
  <c r="K300" i="1"/>
  <c r="J300" i="1"/>
  <c r="AB300" i="1" s="1"/>
  <c r="I300" i="1"/>
  <c r="H300" i="1"/>
  <c r="G300" i="1"/>
  <c r="F300" i="1"/>
  <c r="E300" i="1"/>
  <c r="D300" i="1"/>
  <c r="B300" i="1"/>
  <c r="A300" i="1" s="1"/>
  <c r="AA299" i="1"/>
  <c r="Y299" i="1"/>
  <c r="Z299" i="1" s="1"/>
  <c r="X299" i="1"/>
  <c r="W299" i="1"/>
  <c r="U299" i="1"/>
  <c r="V299" i="1" s="1"/>
  <c r="T299" i="1"/>
  <c r="S299" i="1"/>
  <c r="R299" i="1"/>
  <c r="Q299" i="1"/>
  <c r="O299" i="1"/>
  <c r="N299" i="1"/>
  <c r="P299" i="1" s="1"/>
  <c r="M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V298" i="1"/>
  <c r="U298" i="1"/>
  <c r="T298" i="1"/>
  <c r="R298" i="1"/>
  <c r="Q298" i="1"/>
  <c r="S298" i="1" s="1"/>
  <c r="P298" i="1"/>
  <c r="O298" i="1"/>
  <c r="N298" i="1"/>
  <c r="L298" i="1"/>
  <c r="M298" i="1" s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V297" i="1" s="1"/>
  <c r="R297" i="1"/>
  <c r="Q297" i="1"/>
  <c r="S297" i="1" s="1"/>
  <c r="O297" i="1"/>
  <c r="P297" i="1" s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Z296" i="1" s="1"/>
  <c r="X296" i="1"/>
  <c r="W296" i="1"/>
  <c r="U296" i="1"/>
  <c r="T296" i="1"/>
  <c r="V296" i="1" s="1"/>
  <c r="R296" i="1"/>
  <c r="S296" i="1" s="1"/>
  <c r="Q296" i="1"/>
  <c r="P296" i="1"/>
  <c r="O296" i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S295" i="1"/>
  <c r="R295" i="1"/>
  <c r="Q295" i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V294" i="1"/>
  <c r="U294" i="1"/>
  <c r="T294" i="1"/>
  <c r="R294" i="1"/>
  <c r="Q294" i="1"/>
  <c r="S294" i="1" s="1"/>
  <c r="O294" i="1"/>
  <c r="N294" i="1"/>
  <c r="P294" i="1" s="1"/>
  <c r="M294" i="1"/>
  <c r="AB294" i="1" s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V293" i="1"/>
  <c r="U293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Z292" i="1" s="1"/>
  <c r="X292" i="1"/>
  <c r="W292" i="1"/>
  <c r="U292" i="1"/>
  <c r="T292" i="1"/>
  <c r="V292" i="1" s="1"/>
  <c r="S292" i="1"/>
  <c r="R292" i="1"/>
  <c r="Q292" i="1"/>
  <c r="P292" i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Z291" i="1" s="1"/>
  <c r="X291" i="1"/>
  <c r="W291" i="1"/>
  <c r="V291" i="1"/>
  <c r="U291" i="1"/>
  <c r="T291" i="1"/>
  <c r="S291" i="1"/>
  <c r="R291" i="1"/>
  <c r="Q291" i="1"/>
  <c r="P291" i="1"/>
  <c r="AB291" i="1" s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V289" i="1"/>
  <c r="U289" i="1"/>
  <c r="T289" i="1"/>
  <c r="S289" i="1"/>
  <c r="R289" i="1"/>
  <c r="Q289" i="1"/>
  <c r="O289" i="1"/>
  <c r="P289" i="1" s="1"/>
  <c r="AB289" i="1" s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Z288" i="1" s="1"/>
  <c r="X288" i="1"/>
  <c r="W288" i="1"/>
  <c r="V288" i="1"/>
  <c r="U288" i="1"/>
  <c r="T288" i="1"/>
  <c r="S288" i="1"/>
  <c r="R288" i="1"/>
  <c r="Q288" i="1"/>
  <c r="P288" i="1"/>
  <c r="O288" i="1"/>
  <c r="N288" i="1"/>
  <c r="M288" i="1"/>
  <c r="L288" i="1"/>
  <c r="K288" i="1"/>
  <c r="J288" i="1"/>
  <c r="AB288" i="1" s="1"/>
  <c r="I288" i="1"/>
  <c r="H288" i="1"/>
  <c r="G288" i="1"/>
  <c r="F288" i="1"/>
  <c r="E288" i="1"/>
  <c r="D288" i="1"/>
  <c r="B288" i="1"/>
  <c r="A288" i="1" s="1"/>
  <c r="AA287" i="1"/>
  <c r="Y287" i="1"/>
  <c r="Z287" i="1" s="1"/>
  <c r="X287" i="1"/>
  <c r="W287" i="1"/>
  <c r="U287" i="1"/>
  <c r="V287" i="1" s="1"/>
  <c r="T287" i="1"/>
  <c r="S287" i="1"/>
  <c r="R287" i="1"/>
  <c r="Q287" i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V286" i="1"/>
  <c r="U286" i="1"/>
  <c r="T286" i="1"/>
  <c r="R286" i="1"/>
  <c r="Q286" i="1"/>
  <c r="S286" i="1" s="1"/>
  <c r="P286" i="1"/>
  <c r="O286" i="1"/>
  <c r="N286" i="1"/>
  <c r="L286" i="1"/>
  <c r="M286" i="1" s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S285" i="1" s="1"/>
  <c r="O285" i="1"/>
  <c r="P285" i="1" s="1"/>
  <c r="N285" i="1"/>
  <c r="L285" i="1"/>
  <c r="M285" i="1" s="1"/>
  <c r="K285" i="1"/>
  <c r="J285" i="1"/>
  <c r="I285" i="1"/>
  <c r="H285" i="1"/>
  <c r="AB285" i="1" s="1"/>
  <c r="G285" i="1"/>
  <c r="F285" i="1"/>
  <c r="E285" i="1"/>
  <c r="D285" i="1"/>
  <c r="B285" i="1"/>
  <c r="A285" i="1" s="1"/>
  <c r="AA284" i="1"/>
  <c r="Y284" i="1"/>
  <c r="Z284" i="1" s="1"/>
  <c r="X284" i="1"/>
  <c r="W284" i="1"/>
  <c r="U284" i="1"/>
  <c r="T284" i="1"/>
  <c r="V284" i="1" s="1"/>
  <c r="R284" i="1"/>
  <c r="S284" i="1" s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S283" i="1" s="1"/>
  <c r="Q283" i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V282" i="1" s="1"/>
  <c r="T282" i="1"/>
  <c r="R282" i="1"/>
  <c r="Q282" i="1"/>
  <c r="S282" i="1" s="1"/>
  <c r="O282" i="1"/>
  <c r="N282" i="1"/>
  <c r="P282" i="1" s="1"/>
  <c r="M282" i="1"/>
  <c r="AB282" i="1" s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V281" i="1"/>
  <c r="U281" i="1"/>
  <c r="T281" i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AA280" i="1"/>
  <c r="Y280" i="1"/>
  <c r="Z280" i="1" s="1"/>
  <c r="X280" i="1"/>
  <c r="W280" i="1"/>
  <c r="U280" i="1"/>
  <c r="T280" i="1"/>
  <c r="V280" i="1" s="1"/>
  <c r="S280" i="1"/>
  <c r="R280" i="1"/>
  <c r="Q280" i="1"/>
  <c r="P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Z279" i="1" s="1"/>
  <c r="X279" i="1"/>
  <c r="W279" i="1"/>
  <c r="V279" i="1"/>
  <c r="U279" i="1"/>
  <c r="T279" i="1"/>
  <c r="S279" i="1"/>
  <c r="R279" i="1"/>
  <c r="Q279" i="1"/>
  <c r="P279" i="1"/>
  <c r="AB279" i="1" s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V278" i="1"/>
  <c r="U278" i="1"/>
  <c r="T278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V277" i="1"/>
  <c r="U277" i="1"/>
  <c r="T277" i="1"/>
  <c r="S277" i="1"/>
  <c r="R277" i="1"/>
  <c r="Q277" i="1"/>
  <c r="O277" i="1"/>
  <c r="P277" i="1" s="1"/>
  <c r="N277" i="1"/>
  <c r="L277" i="1"/>
  <c r="M277" i="1" s="1"/>
  <c r="AB277" i="1" s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W276" i="1"/>
  <c r="V276" i="1"/>
  <c r="U276" i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U275" i="1"/>
  <c r="V275" i="1" s="1"/>
  <c r="T275" i="1"/>
  <c r="R275" i="1"/>
  <c r="S275" i="1" s="1"/>
  <c r="Q275" i="1"/>
  <c r="O275" i="1"/>
  <c r="N275" i="1"/>
  <c r="P275" i="1" s="1"/>
  <c r="M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V274" i="1" s="1"/>
  <c r="T274" i="1"/>
  <c r="R274" i="1"/>
  <c r="Q274" i="1"/>
  <c r="S274" i="1" s="1"/>
  <c r="P274" i="1"/>
  <c r="O274" i="1"/>
  <c r="N274" i="1"/>
  <c r="L274" i="1"/>
  <c r="M274" i="1" s="1"/>
  <c r="K274" i="1"/>
  <c r="J274" i="1"/>
  <c r="I274" i="1"/>
  <c r="AB274" i="1" s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O273" i="1"/>
  <c r="P273" i="1" s="1"/>
  <c r="N273" i="1"/>
  <c r="L273" i="1"/>
  <c r="M273" i="1" s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Z272" i="1" s="1"/>
  <c r="X272" i="1"/>
  <c r="W272" i="1"/>
  <c r="U272" i="1"/>
  <c r="T272" i="1"/>
  <c r="V272" i="1" s="1"/>
  <c r="R272" i="1"/>
  <c r="S272" i="1" s="1"/>
  <c r="Q272" i="1"/>
  <c r="O272" i="1"/>
  <c r="P272" i="1" s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S271" i="1" s="1"/>
  <c r="Q271" i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V270" i="1" s="1"/>
  <c r="T270" i="1"/>
  <c r="R270" i="1"/>
  <c r="Q270" i="1"/>
  <c r="S270" i="1" s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V269" i="1"/>
  <c r="U269" i="1"/>
  <c r="T269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S268" i="1"/>
  <c r="R268" i="1"/>
  <c r="Q268" i="1"/>
  <c r="P268" i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Y267" i="1"/>
  <c r="Z267" i="1" s="1"/>
  <c r="X267" i="1"/>
  <c r="W267" i="1"/>
  <c r="V267" i="1"/>
  <c r="U267" i="1"/>
  <c r="T267" i="1"/>
  <c r="S267" i="1"/>
  <c r="R267" i="1"/>
  <c r="Q267" i="1"/>
  <c r="P267" i="1"/>
  <c r="AB267" i="1" s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V265" i="1"/>
  <c r="U265" i="1"/>
  <c r="T265" i="1"/>
  <c r="S265" i="1"/>
  <c r="R265" i="1"/>
  <c r="Q265" i="1"/>
  <c r="O265" i="1"/>
  <c r="P265" i="1" s="1"/>
  <c r="N265" i="1"/>
  <c r="L265" i="1"/>
  <c r="M265" i="1" s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Z264" i="1" s="1"/>
  <c r="X264" i="1"/>
  <c r="W264" i="1"/>
  <c r="V264" i="1"/>
  <c r="U264" i="1"/>
  <c r="T264" i="1"/>
  <c r="S264" i="1"/>
  <c r="R264" i="1"/>
  <c r="Q264" i="1"/>
  <c r="P264" i="1"/>
  <c r="O264" i="1"/>
  <c r="N264" i="1"/>
  <c r="M264" i="1"/>
  <c r="L264" i="1"/>
  <c r="K264" i="1"/>
  <c r="J264" i="1"/>
  <c r="AB264" i="1" s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U263" i="1"/>
  <c r="V263" i="1" s="1"/>
  <c r="T263" i="1"/>
  <c r="R263" i="1"/>
  <c r="S263" i="1" s="1"/>
  <c r="Q263" i="1"/>
  <c r="O263" i="1"/>
  <c r="N263" i="1"/>
  <c r="P263" i="1" s="1"/>
  <c r="M263" i="1"/>
  <c r="L263" i="1"/>
  <c r="K263" i="1"/>
  <c r="J263" i="1"/>
  <c r="I263" i="1"/>
  <c r="AB263" i="1" s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U262" i="1"/>
  <c r="T262" i="1"/>
  <c r="V262" i="1" s="1"/>
  <c r="R262" i="1"/>
  <c r="Q262" i="1"/>
  <c r="S262" i="1" s="1"/>
  <c r="P262" i="1"/>
  <c r="O262" i="1"/>
  <c r="N262" i="1"/>
  <c r="L262" i="1"/>
  <c r="M262" i="1" s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O261" i="1"/>
  <c r="P261" i="1" s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V260" i="1"/>
  <c r="U260" i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AB260" i="1" s="1"/>
  <c r="G260" i="1"/>
  <c r="F260" i="1"/>
  <c r="E260" i="1"/>
  <c r="D260" i="1"/>
  <c r="B260" i="1"/>
  <c r="A260" i="1"/>
  <c r="AA259" i="1"/>
  <c r="Y259" i="1"/>
  <c r="Z259" i="1" s="1"/>
  <c r="X259" i="1"/>
  <c r="W259" i="1"/>
  <c r="V259" i="1"/>
  <c r="U259" i="1"/>
  <c r="T259" i="1"/>
  <c r="S259" i="1"/>
  <c r="R259" i="1"/>
  <c r="Q259" i="1"/>
  <c r="P259" i="1"/>
  <c r="O259" i="1"/>
  <c r="N259" i="1"/>
  <c r="M259" i="1"/>
  <c r="L259" i="1"/>
  <c r="K259" i="1"/>
  <c r="J259" i="1"/>
  <c r="AB259" i="1" s="1"/>
  <c r="I259" i="1"/>
  <c r="H259" i="1"/>
  <c r="G259" i="1"/>
  <c r="F259" i="1"/>
  <c r="E259" i="1"/>
  <c r="D259" i="1"/>
  <c r="B259" i="1"/>
  <c r="A259" i="1" s="1"/>
  <c r="AA258" i="1"/>
  <c r="Y258" i="1"/>
  <c r="Z258" i="1" s="1"/>
  <c r="X258" i="1"/>
  <c r="W258" i="1"/>
  <c r="V258" i="1"/>
  <c r="U258" i="1"/>
  <c r="T258" i="1"/>
  <c r="S258" i="1"/>
  <c r="R258" i="1"/>
  <c r="Q258" i="1"/>
  <c r="P258" i="1"/>
  <c r="O258" i="1"/>
  <c r="N258" i="1"/>
  <c r="M258" i="1"/>
  <c r="AB258" i="1" s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O257" i="1"/>
  <c r="P257" i="1" s="1"/>
  <c r="AB257" i="1" s="1"/>
  <c r="N257" i="1"/>
  <c r="L257" i="1"/>
  <c r="M257" i="1" s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R256" i="1"/>
  <c r="S256" i="1" s="1"/>
  <c r="Q256" i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U255" i="1"/>
  <c r="V255" i="1" s="1"/>
  <c r="T255" i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U254" i="1"/>
  <c r="V254" i="1" s="1"/>
  <c r="T254" i="1"/>
  <c r="R254" i="1"/>
  <c r="Q254" i="1"/>
  <c r="S254" i="1" s="1"/>
  <c r="O254" i="1"/>
  <c r="N254" i="1"/>
  <c r="P254" i="1" s="1"/>
  <c r="L254" i="1"/>
  <c r="M254" i="1" s="1"/>
  <c r="K254" i="1"/>
  <c r="J254" i="1"/>
  <c r="I254" i="1"/>
  <c r="H254" i="1"/>
  <c r="G254" i="1"/>
  <c r="F254" i="1"/>
  <c r="E254" i="1"/>
  <c r="D254" i="1"/>
  <c r="B254" i="1"/>
  <c r="A254" i="1" s="1"/>
  <c r="AA253" i="1"/>
  <c r="Y253" i="1"/>
  <c r="X253" i="1"/>
  <c r="Z253" i="1" s="1"/>
  <c r="W253" i="1"/>
  <c r="U253" i="1"/>
  <c r="T253" i="1"/>
  <c r="V253" i="1" s="1"/>
  <c r="R253" i="1"/>
  <c r="Q253" i="1"/>
  <c r="S253" i="1" s="1"/>
  <c r="O253" i="1"/>
  <c r="P253" i="1" s="1"/>
  <c r="N253" i="1"/>
  <c r="L253" i="1"/>
  <c r="M253" i="1" s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T252" i="1"/>
  <c r="V252" i="1" s="1"/>
  <c r="R252" i="1"/>
  <c r="S252" i="1" s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Z251" i="1" s="1"/>
  <c r="W251" i="1"/>
  <c r="U251" i="1"/>
  <c r="V251" i="1" s="1"/>
  <c r="T251" i="1"/>
  <c r="R251" i="1"/>
  <c r="S251" i="1" s="1"/>
  <c r="Q251" i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Z250" i="1" s="1"/>
  <c r="W250" i="1"/>
  <c r="U250" i="1"/>
  <c r="V250" i="1" s="1"/>
  <c r="T250" i="1"/>
  <c r="R250" i="1"/>
  <c r="Q250" i="1"/>
  <c r="S250" i="1" s="1"/>
  <c r="O250" i="1"/>
  <c r="N250" i="1"/>
  <c r="P250" i="1" s="1"/>
  <c r="L250" i="1"/>
  <c r="M250" i="1" s="1"/>
  <c r="K250" i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U249" i="1"/>
  <c r="T249" i="1"/>
  <c r="V249" i="1" s="1"/>
  <c r="R249" i="1"/>
  <c r="Q249" i="1"/>
  <c r="S249" i="1" s="1"/>
  <c r="O249" i="1"/>
  <c r="P249" i="1" s="1"/>
  <c r="N249" i="1"/>
  <c r="L249" i="1"/>
  <c r="M249" i="1" s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R248" i="1"/>
  <c r="S248" i="1" s="1"/>
  <c r="Q248" i="1"/>
  <c r="O248" i="1"/>
  <c r="P248" i="1" s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Y247" i="1"/>
  <c r="X247" i="1"/>
  <c r="Z247" i="1" s="1"/>
  <c r="W247" i="1"/>
  <c r="U247" i="1"/>
  <c r="V247" i="1" s="1"/>
  <c r="T247" i="1"/>
  <c r="R247" i="1"/>
  <c r="S247" i="1" s="1"/>
  <c r="Q247" i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U246" i="1"/>
  <c r="V246" i="1" s="1"/>
  <c r="T246" i="1"/>
  <c r="R246" i="1"/>
  <c r="Q246" i="1"/>
  <c r="S246" i="1" s="1"/>
  <c r="O246" i="1"/>
  <c r="N246" i="1"/>
  <c r="P246" i="1" s="1"/>
  <c r="L246" i="1"/>
  <c r="M246" i="1" s="1"/>
  <c r="K246" i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U245" i="1"/>
  <c r="T245" i="1"/>
  <c r="V245" i="1" s="1"/>
  <c r="R245" i="1"/>
  <c r="Q245" i="1"/>
  <c r="S245" i="1" s="1"/>
  <c r="O245" i="1"/>
  <c r="P245" i="1" s="1"/>
  <c r="N245" i="1"/>
  <c r="L245" i="1"/>
  <c r="M245" i="1" s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R244" i="1"/>
  <c r="S244" i="1" s="1"/>
  <c r="Q244" i="1"/>
  <c r="O244" i="1"/>
  <c r="P244" i="1" s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V243" i="1" s="1"/>
  <c r="T243" i="1"/>
  <c r="R243" i="1"/>
  <c r="S243" i="1" s="1"/>
  <c r="Q243" i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U242" i="1"/>
  <c r="V242" i="1" s="1"/>
  <c r="T242" i="1"/>
  <c r="R242" i="1"/>
  <c r="Q242" i="1"/>
  <c r="S242" i="1" s="1"/>
  <c r="O242" i="1"/>
  <c r="N242" i="1"/>
  <c r="P242" i="1" s="1"/>
  <c r="L242" i="1"/>
  <c r="M242" i="1" s="1"/>
  <c r="K242" i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U241" i="1"/>
  <c r="T241" i="1"/>
  <c r="V241" i="1" s="1"/>
  <c r="R241" i="1"/>
  <c r="Q241" i="1"/>
  <c r="S241" i="1" s="1"/>
  <c r="O241" i="1"/>
  <c r="P241" i="1" s="1"/>
  <c r="N241" i="1"/>
  <c r="L241" i="1"/>
  <c r="M241" i="1" s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R240" i="1"/>
  <c r="S240" i="1" s="1"/>
  <c r="Q240" i="1"/>
  <c r="O240" i="1"/>
  <c r="P240" i="1" s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V239" i="1" s="1"/>
  <c r="T239" i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U238" i="1"/>
  <c r="V238" i="1" s="1"/>
  <c r="T238" i="1"/>
  <c r="R238" i="1"/>
  <c r="Q238" i="1"/>
  <c r="S238" i="1" s="1"/>
  <c r="O238" i="1"/>
  <c r="N238" i="1"/>
  <c r="P238" i="1" s="1"/>
  <c r="L238" i="1"/>
  <c r="M238" i="1" s="1"/>
  <c r="K238" i="1"/>
  <c r="J238" i="1"/>
  <c r="I238" i="1"/>
  <c r="H238" i="1"/>
  <c r="G238" i="1"/>
  <c r="F238" i="1"/>
  <c r="E238" i="1"/>
  <c r="D238" i="1"/>
  <c r="B238" i="1"/>
  <c r="A238" i="1" s="1"/>
  <c r="AA237" i="1"/>
  <c r="Y237" i="1"/>
  <c r="X237" i="1"/>
  <c r="Z237" i="1" s="1"/>
  <c r="W237" i="1"/>
  <c r="U237" i="1"/>
  <c r="T237" i="1"/>
  <c r="V237" i="1" s="1"/>
  <c r="R237" i="1"/>
  <c r="Q237" i="1"/>
  <c r="S237" i="1" s="1"/>
  <c r="O237" i="1"/>
  <c r="P237" i="1" s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U236" i="1"/>
  <c r="T236" i="1"/>
  <c r="V236" i="1" s="1"/>
  <c r="R236" i="1"/>
  <c r="S236" i="1" s="1"/>
  <c r="Q236" i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U235" i="1"/>
  <c r="V235" i="1" s="1"/>
  <c r="T235" i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V234" i="1" s="1"/>
  <c r="T234" i="1"/>
  <c r="R234" i="1"/>
  <c r="Q234" i="1"/>
  <c r="S234" i="1" s="1"/>
  <c r="O234" i="1"/>
  <c r="N234" i="1"/>
  <c r="P234" i="1" s="1"/>
  <c r="L234" i="1"/>
  <c r="M234" i="1" s="1"/>
  <c r="K234" i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U233" i="1"/>
  <c r="T233" i="1"/>
  <c r="V233" i="1" s="1"/>
  <c r="R233" i="1"/>
  <c r="Q233" i="1"/>
  <c r="S233" i="1" s="1"/>
  <c r="O233" i="1"/>
  <c r="P233" i="1" s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R232" i="1"/>
  <c r="S232" i="1" s="1"/>
  <c r="Q232" i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V231" i="1" s="1"/>
  <c r="T231" i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U230" i="1"/>
  <c r="T230" i="1"/>
  <c r="V230" i="1" s="1"/>
  <c r="R230" i="1"/>
  <c r="Q230" i="1"/>
  <c r="S230" i="1" s="1"/>
  <c r="O230" i="1"/>
  <c r="N230" i="1"/>
  <c r="P230" i="1" s="1"/>
  <c r="L230" i="1"/>
  <c r="M230" i="1" s="1"/>
  <c r="K230" i="1"/>
  <c r="J230" i="1"/>
  <c r="I230" i="1"/>
  <c r="H230" i="1"/>
  <c r="G230" i="1"/>
  <c r="F230" i="1"/>
  <c r="E230" i="1"/>
  <c r="D230" i="1"/>
  <c r="B230" i="1"/>
  <c r="A230" i="1" s="1"/>
  <c r="AA229" i="1"/>
  <c r="Y229" i="1"/>
  <c r="X229" i="1"/>
  <c r="Z229" i="1" s="1"/>
  <c r="W229" i="1"/>
  <c r="U229" i="1"/>
  <c r="T229" i="1"/>
  <c r="V229" i="1" s="1"/>
  <c r="R229" i="1"/>
  <c r="Q229" i="1"/>
  <c r="S229" i="1" s="1"/>
  <c r="O229" i="1"/>
  <c r="P229" i="1" s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T228" i="1"/>
  <c r="V228" i="1" s="1"/>
  <c r="R228" i="1"/>
  <c r="S228" i="1" s="1"/>
  <c r="Q228" i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U227" i="1"/>
  <c r="V227" i="1" s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U226" i="1"/>
  <c r="V226" i="1" s="1"/>
  <c r="T226" i="1"/>
  <c r="R226" i="1"/>
  <c r="Q226" i="1"/>
  <c r="S226" i="1" s="1"/>
  <c r="O226" i="1"/>
  <c r="N226" i="1"/>
  <c r="P226" i="1" s="1"/>
  <c r="L226" i="1"/>
  <c r="M226" i="1" s="1"/>
  <c r="K226" i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U225" i="1"/>
  <c r="T225" i="1"/>
  <c r="V225" i="1" s="1"/>
  <c r="R225" i="1"/>
  <c r="Q225" i="1"/>
  <c r="S225" i="1" s="1"/>
  <c r="O225" i="1"/>
  <c r="P225" i="1" s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R224" i="1"/>
  <c r="S224" i="1" s="1"/>
  <c r="Q224" i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V223" i="1" s="1"/>
  <c r="T223" i="1"/>
  <c r="R223" i="1"/>
  <c r="S223" i="1" s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U222" i="1"/>
  <c r="V222" i="1" s="1"/>
  <c r="T222" i="1"/>
  <c r="R222" i="1"/>
  <c r="Q222" i="1"/>
  <c r="S222" i="1" s="1"/>
  <c r="O222" i="1"/>
  <c r="N222" i="1"/>
  <c r="P222" i="1" s="1"/>
  <c r="L222" i="1"/>
  <c r="M222" i="1" s="1"/>
  <c r="K222" i="1"/>
  <c r="J222" i="1"/>
  <c r="I222" i="1"/>
  <c r="H222" i="1"/>
  <c r="G222" i="1"/>
  <c r="F222" i="1"/>
  <c r="E222" i="1"/>
  <c r="D222" i="1"/>
  <c r="B222" i="1"/>
  <c r="A222" i="1" s="1"/>
  <c r="AA221" i="1"/>
  <c r="Y221" i="1"/>
  <c r="X221" i="1"/>
  <c r="Z221" i="1" s="1"/>
  <c r="W221" i="1"/>
  <c r="U221" i="1"/>
  <c r="T221" i="1"/>
  <c r="V221" i="1" s="1"/>
  <c r="R221" i="1"/>
  <c r="Q221" i="1"/>
  <c r="S221" i="1" s="1"/>
  <c r="O221" i="1"/>
  <c r="P221" i="1" s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R220" i="1"/>
  <c r="S220" i="1" s="1"/>
  <c r="Q220" i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V219" i="1" s="1"/>
  <c r="T219" i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T218" i="1"/>
  <c r="V218" i="1" s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V217" i="1" s="1"/>
  <c r="R217" i="1"/>
  <c r="Q217" i="1"/>
  <c r="S217" i="1" s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U214" i="1"/>
  <c r="T214" i="1"/>
  <c r="V214" i="1" s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Y213" i="1"/>
  <c r="X213" i="1"/>
  <c r="Z213" i="1" s="1"/>
  <c r="W213" i="1"/>
  <c r="U213" i="1"/>
  <c r="T213" i="1"/>
  <c r="V213" i="1" s="1"/>
  <c r="R213" i="1"/>
  <c r="Q213" i="1"/>
  <c r="S213" i="1" s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Z211" i="1" s="1"/>
  <c r="W211" i="1"/>
  <c r="U211" i="1"/>
  <c r="T211" i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Z206" i="1" s="1"/>
  <c r="W206" i="1"/>
  <c r="U206" i="1"/>
  <c r="T206" i="1"/>
  <c r="V206" i="1" s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Z205" i="1" s="1"/>
  <c r="W205" i="1"/>
  <c r="U205" i="1"/>
  <c r="T205" i="1"/>
  <c r="V205" i="1" s="1"/>
  <c r="R205" i="1"/>
  <c r="Q205" i="1"/>
  <c r="S205" i="1" s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U201" i="1"/>
  <c r="T201" i="1"/>
  <c r="V201" i="1" s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AB201" i="1" s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R200" i="1"/>
  <c r="Q200" i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Z199" i="1" s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 s="1"/>
  <c r="AA198" i="1"/>
  <c r="Y198" i="1"/>
  <c r="X198" i="1"/>
  <c r="Z198" i="1" s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R196" i="1"/>
  <c r="Q196" i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R192" i="1"/>
  <c r="Q192" i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T191" i="1"/>
  <c r="V191" i="1" s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Z189" i="1" s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U185" i="1"/>
  <c r="T185" i="1"/>
  <c r="V185" i="1" s="1"/>
  <c r="R185" i="1"/>
  <c r="Q185" i="1"/>
  <c r="S185" i="1" s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R184" i="1"/>
  <c r="Q184" i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Y183" i="1"/>
  <c r="X183" i="1"/>
  <c r="Z183" i="1" s="1"/>
  <c r="W183" i="1"/>
  <c r="U183" i="1"/>
  <c r="T183" i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U182" i="1"/>
  <c r="T182" i="1"/>
  <c r="V182" i="1" s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U181" i="1"/>
  <c r="T181" i="1"/>
  <c r="V181" i="1" s="1"/>
  <c r="R181" i="1"/>
  <c r="S181" i="1" s="1"/>
  <c r="Q181" i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V180" i="1" s="1"/>
  <c r="T180" i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U178" i="1"/>
  <c r="T178" i="1"/>
  <c r="V178" i="1" s="1"/>
  <c r="R178" i="1"/>
  <c r="Q178" i="1"/>
  <c r="S178" i="1" s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U177" i="1"/>
  <c r="T177" i="1"/>
  <c r="V177" i="1" s="1"/>
  <c r="R177" i="1"/>
  <c r="Q177" i="1"/>
  <c r="S177" i="1" s="1"/>
  <c r="O177" i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R176" i="1"/>
  <c r="Q176" i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Z175" i="1" s="1"/>
  <c r="W175" i="1"/>
  <c r="U175" i="1"/>
  <c r="T175" i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AB173" i="1" s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R172" i="1"/>
  <c r="Q172" i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U171" i="1"/>
  <c r="T171" i="1"/>
  <c r="V171" i="1" s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 s="1"/>
  <c r="AA170" i="1"/>
  <c r="Y170" i="1"/>
  <c r="X170" i="1"/>
  <c r="Z170" i="1" s="1"/>
  <c r="W170" i="1"/>
  <c r="U170" i="1"/>
  <c r="T170" i="1"/>
  <c r="V170" i="1" s="1"/>
  <c r="R170" i="1"/>
  <c r="Q170" i="1"/>
  <c r="S170" i="1" s="1"/>
  <c r="O170" i="1"/>
  <c r="N170" i="1"/>
  <c r="P170" i="1" s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R169" i="1"/>
  <c r="S169" i="1" s="1"/>
  <c r="Q169" i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V168" i="1" s="1"/>
  <c r="T168" i="1"/>
  <c r="R168" i="1"/>
  <c r="Q168" i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U167" i="1"/>
  <c r="T167" i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T166" i="1"/>
  <c r="V166" i="1" s="1"/>
  <c r="R166" i="1"/>
  <c r="Q166" i="1"/>
  <c r="S166" i="1" s="1"/>
  <c r="O166" i="1"/>
  <c r="N166" i="1"/>
  <c r="P166" i="1" s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U165" i="1"/>
  <c r="T165" i="1"/>
  <c r="V165" i="1" s="1"/>
  <c r="R165" i="1"/>
  <c r="S165" i="1" s="1"/>
  <c r="Q165" i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V164" i="1" s="1"/>
  <c r="T164" i="1"/>
  <c r="R164" i="1"/>
  <c r="Q164" i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U163" i="1"/>
  <c r="T163" i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U162" i="1"/>
  <c r="T162" i="1"/>
  <c r="V162" i="1" s="1"/>
  <c r="R162" i="1"/>
  <c r="Q162" i="1"/>
  <c r="S162" i="1" s="1"/>
  <c r="O162" i="1"/>
  <c r="N162" i="1"/>
  <c r="P162" i="1" s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V161" i="1" s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AB161" i="1" s="1"/>
  <c r="G161" i="1"/>
  <c r="F161" i="1"/>
  <c r="E161" i="1"/>
  <c r="D161" i="1"/>
  <c r="B161" i="1"/>
  <c r="A161" i="1" s="1"/>
  <c r="AA160" i="1"/>
  <c r="Z160" i="1"/>
  <c r="Y160" i="1"/>
  <c r="X160" i="1"/>
  <c r="W160" i="1"/>
  <c r="U160" i="1"/>
  <c r="V160" i="1" s="1"/>
  <c r="T160" i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U158" i="1"/>
  <c r="T158" i="1"/>
  <c r="V158" i="1" s="1"/>
  <c r="R158" i="1"/>
  <c r="Q158" i="1"/>
  <c r="S158" i="1" s="1"/>
  <c r="O158" i="1"/>
  <c r="N158" i="1"/>
  <c r="P158" i="1" s="1"/>
  <c r="L158" i="1"/>
  <c r="K158" i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U157" i="1"/>
  <c r="T157" i="1"/>
  <c r="V157" i="1" s="1"/>
  <c r="R157" i="1"/>
  <c r="S157" i="1" s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Z156" i="1"/>
  <c r="Y156" i="1"/>
  <c r="X156" i="1"/>
  <c r="W156" i="1"/>
  <c r="U156" i="1"/>
  <c r="V156" i="1" s="1"/>
  <c r="T156" i="1"/>
  <c r="R156" i="1"/>
  <c r="Q156" i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U154" i="1"/>
  <c r="T154" i="1"/>
  <c r="V154" i="1" s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T153" i="1"/>
  <c r="V153" i="1" s="1"/>
  <c r="R153" i="1"/>
  <c r="S153" i="1" s="1"/>
  <c r="Q153" i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Z152" i="1"/>
  <c r="Y152" i="1"/>
  <c r="X152" i="1"/>
  <c r="W152" i="1"/>
  <c r="U152" i="1"/>
  <c r="V152" i="1" s="1"/>
  <c r="T152" i="1"/>
  <c r="R152" i="1"/>
  <c r="Q152" i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U149" i="1"/>
  <c r="T149" i="1"/>
  <c r="V149" i="1" s="1"/>
  <c r="R149" i="1"/>
  <c r="S149" i="1" s="1"/>
  <c r="Q149" i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Z148" i="1"/>
  <c r="Y148" i="1"/>
  <c r="X148" i="1"/>
  <c r="W148" i="1"/>
  <c r="U148" i="1"/>
  <c r="V148" i="1" s="1"/>
  <c r="T148" i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R147" i="1"/>
  <c r="Q147" i="1"/>
  <c r="S147" i="1" s="1"/>
  <c r="O147" i="1"/>
  <c r="N147" i="1"/>
  <c r="P147" i="1" s="1"/>
  <c r="L147" i="1"/>
  <c r="M147" i="1" s="1"/>
  <c r="K147" i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U145" i="1"/>
  <c r="T145" i="1"/>
  <c r="V145" i="1" s="1"/>
  <c r="R145" i="1"/>
  <c r="S145" i="1" s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Z144" i="1"/>
  <c r="Y144" i="1"/>
  <c r="X144" i="1"/>
  <c r="W144" i="1"/>
  <c r="U144" i="1"/>
  <c r="V144" i="1" s="1"/>
  <c r="T144" i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AB144" i="1" s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R142" i="1"/>
  <c r="Q142" i="1"/>
  <c r="S142" i="1" s="1"/>
  <c r="O142" i="1"/>
  <c r="P142" i="1" s="1"/>
  <c r="N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U141" i="1"/>
  <c r="T141" i="1"/>
  <c r="V141" i="1" s="1"/>
  <c r="R141" i="1"/>
  <c r="S141" i="1" s="1"/>
  <c r="Q141" i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Z140" i="1"/>
  <c r="Y140" i="1"/>
  <c r="X140" i="1"/>
  <c r="W140" i="1"/>
  <c r="U140" i="1"/>
  <c r="V140" i="1" s="1"/>
  <c r="T140" i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AB140" i="1" s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R138" i="1"/>
  <c r="Q138" i="1"/>
  <c r="S138" i="1" s="1"/>
  <c r="O138" i="1"/>
  <c r="N138" i="1"/>
  <c r="P138" i="1" s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V137" i="1" s="1"/>
  <c r="R137" i="1"/>
  <c r="S137" i="1" s="1"/>
  <c r="Q137" i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Z136" i="1"/>
  <c r="Y136" i="1"/>
  <c r="X136" i="1"/>
  <c r="W136" i="1"/>
  <c r="U136" i="1"/>
  <c r="V136" i="1" s="1"/>
  <c r="T136" i="1"/>
  <c r="R136" i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U133" i="1"/>
  <c r="T133" i="1"/>
  <c r="V133" i="1" s="1"/>
  <c r="R133" i="1"/>
  <c r="Q133" i="1"/>
  <c r="S133" i="1" s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Z132" i="1"/>
  <c r="Y132" i="1"/>
  <c r="X132" i="1"/>
  <c r="W132" i="1"/>
  <c r="U132" i="1"/>
  <c r="T132" i="1"/>
  <c r="V132" i="1" s="1"/>
  <c r="R132" i="1"/>
  <c r="Q132" i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U129" i="1"/>
  <c r="T129" i="1"/>
  <c r="V129" i="1" s="1"/>
  <c r="R129" i="1"/>
  <c r="S129" i="1" s="1"/>
  <c r="Q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Z128" i="1"/>
  <c r="Y128" i="1"/>
  <c r="X128" i="1"/>
  <c r="W128" i="1"/>
  <c r="U128" i="1"/>
  <c r="V128" i="1" s="1"/>
  <c r="T128" i="1"/>
  <c r="R128" i="1"/>
  <c r="Q128" i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T125" i="1"/>
  <c r="V125" i="1" s="1"/>
  <c r="R125" i="1"/>
  <c r="Q125" i="1"/>
  <c r="S125" i="1" s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Z124" i="1"/>
  <c r="Y124" i="1"/>
  <c r="X124" i="1"/>
  <c r="W124" i="1"/>
  <c r="U124" i="1"/>
  <c r="T124" i="1"/>
  <c r="V124" i="1" s="1"/>
  <c r="R124" i="1"/>
  <c r="Q124" i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U121" i="1"/>
  <c r="T121" i="1"/>
  <c r="V121" i="1" s="1"/>
  <c r="R121" i="1"/>
  <c r="Q121" i="1"/>
  <c r="S121" i="1" s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Z120" i="1"/>
  <c r="Y120" i="1"/>
  <c r="X120" i="1"/>
  <c r="W120" i="1"/>
  <c r="U120" i="1"/>
  <c r="T120" i="1"/>
  <c r="V120" i="1" s="1"/>
  <c r="R120" i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U117" i="1"/>
  <c r="T117" i="1"/>
  <c r="V117" i="1" s="1"/>
  <c r="R117" i="1"/>
  <c r="Q117" i="1"/>
  <c r="S117" i="1" s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Z116" i="1"/>
  <c r="Y116" i="1"/>
  <c r="X116" i="1"/>
  <c r="W116" i="1"/>
  <c r="U116" i="1"/>
  <c r="T116" i="1"/>
  <c r="V116" i="1" s="1"/>
  <c r="R116" i="1"/>
  <c r="Q116" i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U113" i="1"/>
  <c r="T113" i="1"/>
  <c r="V113" i="1" s="1"/>
  <c r="R113" i="1"/>
  <c r="Q113" i="1"/>
  <c r="S113" i="1" s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Z112" i="1"/>
  <c r="Y112" i="1"/>
  <c r="X112" i="1"/>
  <c r="W112" i="1"/>
  <c r="U112" i="1"/>
  <c r="T112" i="1"/>
  <c r="V112" i="1" s="1"/>
  <c r="R112" i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U109" i="1"/>
  <c r="T109" i="1"/>
  <c r="V109" i="1" s="1"/>
  <c r="R109" i="1"/>
  <c r="S109" i="1" s="1"/>
  <c r="Q109" i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U108" i="1"/>
  <c r="V108" i="1" s="1"/>
  <c r="T108" i="1"/>
  <c r="R108" i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T105" i="1"/>
  <c r="V105" i="1" s="1"/>
  <c r="R105" i="1"/>
  <c r="Q105" i="1"/>
  <c r="S105" i="1" s="1"/>
  <c r="O105" i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Z104" i="1"/>
  <c r="Y104" i="1"/>
  <c r="X104" i="1"/>
  <c r="W104" i="1"/>
  <c r="U104" i="1"/>
  <c r="T104" i="1"/>
  <c r="V104" i="1" s="1"/>
  <c r="R104" i="1"/>
  <c r="Q104" i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U101" i="1"/>
  <c r="T101" i="1"/>
  <c r="V101" i="1" s="1"/>
  <c r="R101" i="1"/>
  <c r="S101" i="1" s="1"/>
  <c r="Q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Z100" i="1"/>
  <c r="Y100" i="1"/>
  <c r="X100" i="1"/>
  <c r="W100" i="1"/>
  <c r="U100" i="1"/>
  <c r="V100" i="1" s="1"/>
  <c r="T100" i="1"/>
  <c r="R100" i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U97" i="1"/>
  <c r="T97" i="1"/>
  <c r="V97" i="1" s="1"/>
  <c r="R97" i="1"/>
  <c r="S97" i="1" s="1"/>
  <c r="Q97" i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Z96" i="1"/>
  <c r="Y96" i="1"/>
  <c r="X96" i="1"/>
  <c r="W96" i="1"/>
  <c r="U96" i="1"/>
  <c r="V96" i="1" s="1"/>
  <c r="T96" i="1"/>
  <c r="R96" i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Y93" i="1"/>
  <c r="Z93" i="1" s="1"/>
  <c r="X93" i="1"/>
  <c r="W93" i="1"/>
  <c r="U93" i="1"/>
  <c r="T93" i="1"/>
  <c r="V93" i="1" s="1"/>
  <c r="R93" i="1"/>
  <c r="S93" i="1" s="1"/>
  <c r="Q93" i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Z92" i="1"/>
  <c r="Y92" i="1"/>
  <c r="X92" i="1"/>
  <c r="W92" i="1"/>
  <c r="U92" i="1"/>
  <c r="V92" i="1" s="1"/>
  <c r="T92" i="1"/>
  <c r="R92" i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U89" i="1"/>
  <c r="T89" i="1"/>
  <c r="V89" i="1" s="1"/>
  <c r="R89" i="1"/>
  <c r="S89" i="1" s="1"/>
  <c r="Q89" i="1"/>
  <c r="O89" i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Z88" i="1"/>
  <c r="Y88" i="1"/>
  <c r="X88" i="1"/>
  <c r="W88" i="1"/>
  <c r="U88" i="1"/>
  <c r="V88" i="1" s="1"/>
  <c r="T88" i="1"/>
  <c r="R88" i="1"/>
  <c r="Q88" i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T85" i="1"/>
  <c r="V85" i="1" s="1"/>
  <c r="R85" i="1"/>
  <c r="S85" i="1" s="1"/>
  <c r="Q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Z84" i="1"/>
  <c r="Y84" i="1"/>
  <c r="X84" i="1"/>
  <c r="W84" i="1"/>
  <c r="U84" i="1"/>
  <c r="T84" i="1"/>
  <c r="V84" i="1" s="1"/>
  <c r="R84" i="1"/>
  <c r="Q84" i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U81" i="1"/>
  <c r="T81" i="1"/>
  <c r="V81" i="1" s="1"/>
  <c r="R81" i="1"/>
  <c r="Q81" i="1"/>
  <c r="S81" i="1" s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Z80" i="1"/>
  <c r="Y80" i="1"/>
  <c r="X80" i="1"/>
  <c r="W80" i="1"/>
  <c r="U80" i="1"/>
  <c r="T80" i="1"/>
  <c r="V80" i="1" s="1"/>
  <c r="R80" i="1"/>
  <c r="Q80" i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T77" i="1"/>
  <c r="V77" i="1" s="1"/>
  <c r="R77" i="1"/>
  <c r="S77" i="1" s="1"/>
  <c r="Q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Z76" i="1"/>
  <c r="Y76" i="1"/>
  <c r="X76" i="1"/>
  <c r="W76" i="1"/>
  <c r="U76" i="1"/>
  <c r="V76" i="1" s="1"/>
  <c r="T76" i="1"/>
  <c r="R76" i="1"/>
  <c r="Q76" i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U73" i="1"/>
  <c r="T73" i="1"/>
  <c r="V73" i="1" s="1"/>
  <c r="R73" i="1"/>
  <c r="S73" i="1" s="1"/>
  <c r="Q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Z72" i="1"/>
  <c r="Y72" i="1"/>
  <c r="X72" i="1"/>
  <c r="W72" i="1"/>
  <c r="U72" i="1"/>
  <c r="V72" i="1" s="1"/>
  <c r="T72" i="1"/>
  <c r="R72" i="1"/>
  <c r="Q72" i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O71" i="1"/>
  <c r="N71" i="1"/>
  <c r="P71" i="1" s="1"/>
  <c r="L71" i="1"/>
  <c r="M71" i="1" s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R70" i="1"/>
  <c r="Q70" i="1"/>
  <c r="S70" i="1" s="1"/>
  <c r="O70" i="1"/>
  <c r="P70" i="1" s="1"/>
  <c r="N70" i="1"/>
  <c r="L70" i="1"/>
  <c r="K70" i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U69" i="1"/>
  <c r="T69" i="1"/>
  <c r="V69" i="1" s="1"/>
  <c r="R69" i="1"/>
  <c r="S69" i="1" s="1"/>
  <c r="Q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Z68" i="1"/>
  <c r="Y68" i="1"/>
  <c r="X68" i="1"/>
  <c r="W68" i="1"/>
  <c r="U68" i="1"/>
  <c r="V68" i="1" s="1"/>
  <c r="T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R67" i="1"/>
  <c r="Q67" i="1"/>
  <c r="S67" i="1" s="1"/>
  <c r="O67" i="1"/>
  <c r="N67" i="1"/>
  <c r="P67" i="1" s="1"/>
  <c r="L67" i="1"/>
  <c r="M67" i="1" s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R66" i="1"/>
  <c r="Q66" i="1"/>
  <c r="S66" i="1" s="1"/>
  <c r="O66" i="1"/>
  <c r="P66" i="1" s="1"/>
  <c r="N66" i="1"/>
  <c r="L66" i="1"/>
  <c r="K66" i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U65" i="1"/>
  <c r="T65" i="1"/>
  <c r="V65" i="1" s="1"/>
  <c r="R65" i="1"/>
  <c r="S65" i="1" s="1"/>
  <c r="Q65" i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Z64" i="1"/>
  <c r="Y64" i="1"/>
  <c r="X64" i="1"/>
  <c r="W64" i="1"/>
  <c r="U64" i="1"/>
  <c r="V64" i="1" s="1"/>
  <c r="T64" i="1"/>
  <c r="R64" i="1"/>
  <c r="Q64" i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Q63" i="1"/>
  <c r="S63" i="1" s="1"/>
  <c r="O63" i="1"/>
  <c r="N63" i="1"/>
  <c r="P63" i="1" s="1"/>
  <c r="L63" i="1"/>
  <c r="M63" i="1" s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R62" i="1"/>
  <c r="Q62" i="1"/>
  <c r="S62" i="1" s="1"/>
  <c r="O62" i="1"/>
  <c r="P62" i="1" s="1"/>
  <c r="N62" i="1"/>
  <c r="L62" i="1"/>
  <c r="K62" i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U61" i="1"/>
  <c r="T61" i="1"/>
  <c r="V61" i="1" s="1"/>
  <c r="R61" i="1"/>
  <c r="S61" i="1" s="1"/>
  <c r="Q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Z60" i="1"/>
  <c r="Y60" i="1"/>
  <c r="X60" i="1"/>
  <c r="W60" i="1"/>
  <c r="U60" i="1"/>
  <c r="V60" i="1" s="1"/>
  <c r="T60" i="1"/>
  <c r="R60" i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R58" i="1"/>
  <c r="Q58" i="1"/>
  <c r="S58" i="1" s="1"/>
  <c r="O58" i="1"/>
  <c r="N58" i="1"/>
  <c r="L58" i="1"/>
  <c r="K58" i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U57" i="1"/>
  <c r="T57" i="1"/>
  <c r="V57" i="1" s="1"/>
  <c r="R57" i="1"/>
  <c r="S57" i="1" s="1"/>
  <c r="Q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Z56" i="1"/>
  <c r="Y56" i="1"/>
  <c r="X56" i="1"/>
  <c r="W56" i="1"/>
  <c r="U56" i="1"/>
  <c r="V56" i="1" s="1"/>
  <c r="T56" i="1"/>
  <c r="R56" i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V54" i="1" s="1"/>
  <c r="R54" i="1"/>
  <c r="Q54" i="1"/>
  <c r="S54" i="1" s="1"/>
  <c r="O54" i="1"/>
  <c r="N54" i="1"/>
  <c r="L54" i="1"/>
  <c r="K54" i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U53" i="1"/>
  <c r="T53" i="1"/>
  <c r="V53" i="1" s="1"/>
  <c r="R53" i="1"/>
  <c r="S53" i="1" s="1"/>
  <c r="Q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Z52" i="1"/>
  <c r="Y52" i="1"/>
  <c r="X52" i="1"/>
  <c r="W52" i="1"/>
  <c r="U52" i="1"/>
  <c r="V52" i="1" s="1"/>
  <c r="T52" i="1"/>
  <c r="R52" i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R50" i="1"/>
  <c r="Q50" i="1"/>
  <c r="S50" i="1" s="1"/>
  <c r="O50" i="1"/>
  <c r="N50" i="1"/>
  <c r="L50" i="1"/>
  <c r="K50" i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U49" i="1"/>
  <c r="T49" i="1"/>
  <c r="V49" i="1" s="1"/>
  <c r="R49" i="1"/>
  <c r="S49" i="1" s="1"/>
  <c r="Q49" i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Z48" i="1"/>
  <c r="Y48" i="1"/>
  <c r="X48" i="1"/>
  <c r="W48" i="1"/>
  <c r="U48" i="1"/>
  <c r="T48" i="1"/>
  <c r="R48" i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R46" i="1"/>
  <c r="Q46" i="1"/>
  <c r="S46" i="1" s="1"/>
  <c r="O46" i="1"/>
  <c r="N46" i="1"/>
  <c r="L46" i="1"/>
  <c r="K46" i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U45" i="1"/>
  <c r="T45" i="1"/>
  <c r="V45" i="1" s="1"/>
  <c r="R45" i="1"/>
  <c r="Q45" i="1"/>
  <c r="S45" i="1" s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Z44" i="1"/>
  <c r="Y44" i="1"/>
  <c r="X44" i="1"/>
  <c r="W44" i="1"/>
  <c r="U44" i="1"/>
  <c r="T44" i="1"/>
  <c r="R44" i="1"/>
  <c r="Q44" i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R42" i="1"/>
  <c r="Q42" i="1"/>
  <c r="S42" i="1" s="1"/>
  <c r="O42" i="1"/>
  <c r="N42" i="1"/>
  <c r="L42" i="1"/>
  <c r="K42" i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U41" i="1"/>
  <c r="T41" i="1"/>
  <c r="V41" i="1" s="1"/>
  <c r="R41" i="1"/>
  <c r="Q41" i="1"/>
  <c r="S41" i="1" s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Z40" i="1"/>
  <c r="Y40" i="1"/>
  <c r="X40" i="1"/>
  <c r="W40" i="1"/>
  <c r="U40" i="1"/>
  <c r="T40" i="1"/>
  <c r="R40" i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N38" i="1"/>
  <c r="L38" i="1"/>
  <c r="K38" i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U37" i="1"/>
  <c r="T37" i="1"/>
  <c r="V37" i="1" s="1"/>
  <c r="R37" i="1"/>
  <c r="Q37" i="1"/>
  <c r="S37" i="1" s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Z36" i="1"/>
  <c r="Y36" i="1"/>
  <c r="X36" i="1"/>
  <c r="W36" i="1"/>
  <c r="U36" i="1"/>
  <c r="T36" i="1"/>
  <c r="R36" i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R34" i="1"/>
  <c r="Q34" i="1"/>
  <c r="S34" i="1" s="1"/>
  <c r="O34" i="1"/>
  <c r="N34" i="1"/>
  <c r="L34" i="1"/>
  <c r="K34" i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U33" i="1"/>
  <c r="T33" i="1"/>
  <c r="V33" i="1" s="1"/>
  <c r="R33" i="1"/>
  <c r="Q33" i="1"/>
  <c r="S33" i="1" s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U32" i="1"/>
  <c r="T32" i="1"/>
  <c r="R32" i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N30" i="1"/>
  <c r="L30" i="1"/>
  <c r="K30" i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U29" i="1"/>
  <c r="T29" i="1"/>
  <c r="V29" i="1" s="1"/>
  <c r="R29" i="1"/>
  <c r="Q29" i="1"/>
  <c r="S29" i="1" s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U28" i="1"/>
  <c r="T28" i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R26" i="1"/>
  <c r="Q26" i="1"/>
  <c r="S26" i="1" s="1"/>
  <c r="O26" i="1"/>
  <c r="N26" i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Z25" i="1" s="1"/>
  <c r="X25" i="1"/>
  <c r="W25" i="1"/>
  <c r="U25" i="1"/>
  <c r="T25" i="1"/>
  <c r="V25" i="1" s="1"/>
  <c r="R25" i="1"/>
  <c r="Q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Y21" i="1"/>
  <c r="Z21" i="1" s="1"/>
  <c r="X21" i="1"/>
  <c r="W21" i="1"/>
  <c r="U21" i="1"/>
  <c r="T21" i="1"/>
  <c r="V21" i="1" s="1"/>
  <c r="R21" i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Z20" i="1"/>
  <c r="Y20" i="1"/>
  <c r="X20" i="1"/>
  <c r="W20" i="1"/>
  <c r="U20" i="1"/>
  <c r="T20" i="1"/>
  <c r="R20" i="1"/>
  <c r="Q20" i="1"/>
  <c r="P20" i="1"/>
  <c r="O20" i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S19" i="1"/>
  <c r="R19" i="1"/>
  <c r="Q19" i="1"/>
  <c r="O19" i="1"/>
  <c r="N19" i="1"/>
  <c r="P19" i="1" s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V18" i="1"/>
  <c r="U18" i="1"/>
  <c r="T18" i="1"/>
  <c r="R18" i="1"/>
  <c r="Q18" i="1"/>
  <c r="S18" i="1" s="1"/>
  <c r="O18" i="1"/>
  <c r="N18" i="1"/>
  <c r="L18" i="1"/>
  <c r="K18" i="1"/>
  <c r="J18" i="1"/>
  <c r="I18" i="1"/>
  <c r="H18" i="1"/>
  <c r="G18" i="1"/>
  <c r="F18" i="1"/>
  <c r="E18" i="1"/>
  <c r="D18" i="1"/>
  <c r="B18" i="1"/>
  <c r="A18" i="1" s="1"/>
  <c r="AA17" i="1"/>
  <c r="Y17" i="1"/>
  <c r="Z17" i="1" s="1"/>
  <c r="X17" i="1"/>
  <c r="W17" i="1"/>
  <c r="U17" i="1"/>
  <c r="T17" i="1"/>
  <c r="V17" i="1" s="1"/>
  <c r="R17" i="1"/>
  <c r="Q17" i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 s="1"/>
  <c r="AA16" i="1"/>
  <c r="Z16" i="1"/>
  <c r="Y16" i="1"/>
  <c r="X16" i="1"/>
  <c r="W16" i="1"/>
  <c r="U16" i="1"/>
  <c r="T16" i="1"/>
  <c r="R16" i="1"/>
  <c r="Q16" i="1"/>
  <c r="S16" i="1" s="1"/>
  <c r="P16" i="1"/>
  <c r="O16" i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V14" i="1"/>
  <c r="U14" i="1"/>
  <c r="T14" i="1"/>
  <c r="R14" i="1"/>
  <c r="Q14" i="1"/>
  <c r="S14" i="1" s="1"/>
  <c r="O14" i="1"/>
  <c r="N14" i="1"/>
  <c r="P14" i="1" s="1"/>
  <c r="L14" i="1"/>
  <c r="K14" i="1"/>
  <c r="J14" i="1"/>
  <c r="I14" i="1"/>
  <c r="H14" i="1"/>
  <c r="G14" i="1"/>
  <c r="F14" i="1"/>
  <c r="E14" i="1"/>
  <c r="D14" i="1"/>
  <c r="B14" i="1"/>
  <c r="A14" i="1" s="1"/>
  <c r="AA13" i="1"/>
  <c r="Y13" i="1"/>
  <c r="Z13" i="1" s="1"/>
  <c r="X13" i="1"/>
  <c r="W13" i="1"/>
  <c r="U13" i="1"/>
  <c r="T13" i="1"/>
  <c r="V13" i="1" s="1"/>
  <c r="R13" i="1"/>
  <c r="Q13" i="1"/>
  <c r="S13" i="1" s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 s="1"/>
  <c r="AA12" i="1"/>
  <c r="Z12" i="1"/>
  <c r="Y12" i="1"/>
  <c r="X12" i="1"/>
  <c r="W12" i="1"/>
  <c r="U12" i="1"/>
  <c r="T12" i="1"/>
  <c r="V12" i="1" s="1"/>
  <c r="R12" i="1"/>
  <c r="Q12" i="1"/>
  <c r="P12" i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V11" i="1"/>
  <c r="U11" i="1"/>
  <c r="T11" i="1"/>
  <c r="S11" i="1"/>
  <c r="R11" i="1"/>
  <c r="Q11" i="1"/>
  <c r="O11" i="1"/>
  <c r="N11" i="1"/>
  <c r="P11" i="1" s="1"/>
  <c r="L11" i="1"/>
  <c r="K11" i="1"/>
  <c r="J11" i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V10" i="1"/>
  <c r="U10" i="1"/>
  <c r="T10" i="1"/>
  <c r="S10" i="1"/>
  <c r="R10" i="1"/>
  <c r="Q10" i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V9" i="1" s="1"/>
  <c r="T9" i="1"/>
  <c r="S9" i="1"/>
  <c r="R9" i="1"/>
  <c r="Q9" i="1"/>
  <c r="P9" i="1"/>
  <c r="O9" i="1"/>
  <c r="N9" i="1"/>
  <c r="M9" i="1"/>
  <c r="L9" i="1"/>
  <c r="K9" i="1"/>
  <c r="J9" i="1"/>
  <c r="I9" i="1"/>
  <c r="H9" i="1"/>
  <c r="AB9" i="1" s="1"/>
  <c r="G9" i="1"/>
  <c r="F9" i="1"/>
  <c r="E9" i="1"/>
  <c r="D9" i="1"/>
  <c r="B9" i="1"/>
  <c r="A9" i="1" s="1"/>
  <c r="AA8" i="1"/>
  <c r="Y8" i="1"/>
  <c r="X8" i="1"/>
  <c r="Z8" i="1" s="1"/>
  <c r="W8" i="1"/>
  <c r="V8" i="1"/>
  <c r="U8" i="1"/>
  <c r="T8" i="1"/>
  <c r="S8" i="1"/>
  <c r="R8" i="1"/>
  <c r="Q8" i="1"/>
  <c r="P8" i="1"/>
  <c r="O8" i="1"/>
  <c r="N8" i="1"/>
  <c r="L8" i="1"/>
  <c r="M8" i="1" s="1"/>
  <c r="K8" i="1"/>
  <c r="J8" i="1"/>
  <c r="AB8" i="1" s="1"/>
  <c r="I8" i="1"/>
  <c r="H8" i="1"/>
  <c r="G8" i="1"/>
  <c r="F8" i="1"/>
  <c r="E8" i="1"/>
  <c r="D8" i="1"/>
  <c r="B8" i="1"/>
  <c r="A8" i="1" s="1"/>
  <c r="AA7" i="1"/>
  <c r="Y7" i="1"/>
  <c r="Z7" i="1" s="1"/>
  <c r="X7" i="1"/>
  <c r="W7" i="1"/>
  <c r="V7" i="1"/>
  <c r="U7" i="1"/>
  <c r="T7" i="1"/>
  <c r="S7" i="1"/>
  <c r="R7" i="1"/>
  <c r="Q7" i="1"/>
  <c r="O7" i="1"/>
  <c r="P7" i="1" s="1"/>
  <c r="N7" i="1"/>
  <c r="M7" i="1"/>
  <c r="AB7" i="1" s="1"/>
  <c r="L7" i="1"/>
  <c r="K7" i="1"/>
  <c r="J7" i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V6" i="1"/>
  <c r="U6" i="1"/>
  <c r="T6" i="1"/>
  <c r="R6" i="1"/>
  <c r="S6" i="1" s="1"/>
  <c r="AB6" i="1" s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V5" i="1" s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V4" i="1"/>
  <c r="U4" i="1"/>
  <c r="T4" i="1"/>
  <c r="S4" i="1"/>
  <c r="R4" i="1"/>
  <c r="Q4" i="1"/>
  <c r="P4" i="1"/>
  <c r="O4" i="1"/>
  <c r="N4" i="1"/>
  <c r="L4" i="1"/>
  <c r="M4" i="1" s="1"/>
  <c r="K4" i="1"/>
  <c r="J4" i="1"/>
  <c r="I4" i="1"/>
  <c r="H4" i="1"/>
  <c r="G4" i="1"/>
  <c r="F4" i="1"/>
  <c r="E4" i="1"/>
  <c r="D4" i="1"/>
  <c r="B4" i="1"/>
  <c r="A4" i="1" s="1"/>
  <c r="AA3" i="1"/>
  <c r="Y3" i="1"/>
  <c r="Z3" i="1" s="1"/>
  <c r="X3" i="1"/>
  <c r="W3" i="1"/>
  <c r="V3" i="1"/>
  <c r="U3" i="1"/>
  <c r="T3" i="1"/>
  <c r="R3" i="1"/>
  <c r="S3" i="1" s="1"/>
  <c r="Q3" i="1"/>
  <c r="O3" i="1"/>
  <c r="P3" i="1" s="1"/>
  <c r="N3" i="1"/>
  <c r="M3" i="1"/>
  <c r="AB3" i="1" s="1"/>
  <c r="L3" i="1"/>
  <c r="K3" i="1"/>
  <c r="J3" i="1"/>
  <c r="I3" i="1"/>
  <c r="H3" i="1"/>
  <c r="G3" i="1"/>
  <c r="F3" i="1"/>
  <c r="E3" i="1"/>
  <c r="D3" i="1"/>
  <c r="B3" i="1"/>
  <c r="A3" i="1" s="1"/>
  <c r="AB12" i="1" l="1"/>
  <c r="AB5" i="1"/>
  <c r="AB4" i="1"/>
  <c r="S12" i="1"/>
  <c r="V20" i="1"/>
  <c r="P26" i="1"/>
  <c r="P30" i="1"/>
  <c r="P34" i="1"/>
  <c r="P38" i="1"/>
  <c r="P42" i="1"/>
  <c r="P46" i="1"/>
  <c r="P50" i="1"/>
  <c r="P54" i="1"/>
  <c r="P58" i="1"/>
  <c r="V95" i="1"/>
  <c r="V99" i="1"/>
  <c r="V103" i="1"/>
  <c r="V107" i="1"/>
  <c r="V111" i="1"/>
  <c r="V115" i="1"/>
  <c r="AB115" i="1" s="1"/>
  <c r="V119" i="1"/>
  <c r="V123" i="1"/>
  <c r="V127" i="1"/>
  <c r="AB127" i="1" s="1"/>
  <c r="V131" i="1"/>
  <c r="V135" i="1"/>
  <c r="P149" i="1"/>
  <c r="AB151" i="1"/>
  <c r="M162" i="1"/>
  <c r="S172" i="1"/>
  <c r="M174" i="1"/>
  <c r="AB186" i="1"/>
  <c r="AB189" i="1"/>
  <c r="AB195" i="1"/>
  <c r="S200" i="1"/>
  <c r="AB198" i="1"/>
  <c r="AB265" i="1"/>
  <c r="AB299" i="1"/>
  <c r="P97" i="1"/>
  <c r="P101" i="1"/>
  <c r="P105" i="1"/>
  <c r="P109" i="1"/>
  <c r="P113" i="1"/>
  <c r="P117" i="1"/>
  <c r="P121" i="1"/>
  <c r="AB121" i="1" s="1"/>
  <c r="P125" i="1"/>
  <c r="P129" i="1"/>
  <c r="P133" i="1"/>
  <c r="P137" i="1"/>
  <c r="AB139" i="1"/>
  <c r="AB143" i="1"/>
  <c r="S156" i="1"/>
  <c r="V163" i="1"/>
  <c r="P165" i="1"/>
  <c r="V175" i="1"/>
  <c r="P177" i="1"/>
  <c r="AB179" i="1"/>
  <c r="S184" i="1"/>
  <c r="AB204" i="1"/>
  <c r="AB207" i="1"/>
  <c r="AB210" i="1"/>
  <c r="AB216" i="1"/>
  <c r="AB219" i="1"/>
  <c r="AB222" i="1"/>
  <c r="AB225" i="1"/>
  <c r="AB228" i="1"/>
  <c r="AB231" i="1"/>
  <c r="AB234" i="1"/>
  <c r="AB237" i="1"/>
  <c r="AB240" i="1"/>
  <c r="AB243" i="1"/>
  <c r="AB246" i="1"/>
  <c r="AB249" i="1"/>
  <c r="AB252" i="1"/>
  <c r="AB255" i="1"/>
  <c r="AB262" i="1"/>
  <c r="AB270" i="1"/>
  <c r="AB273" i="1"/>
  <c r="AB10" i="1"/>
  <c r="AB13" i="1"/>
  <c r="M14" i="1"/>
  <c r="AB14" i="1" s="1"/>
  <c r="AB24" i="1"/>
  <c r="P29" i="1"/>
  <c r="P33" i="1"/>
  <c r="P37" i="1"/>
  <c r="P41" i="1"/>
  <c r="P45" i="1"/>
  <c r="P49" i="1"/>
  <c r="P53" i="1"/>
  <c r="P57" i="1"/>
  <c r="AB57" i="1" s="1"/>
  <c r="P61" i="1"/>
  <c r="P65" i="1"/>
  <c r="P69" i="1"/>
  <c r="P73" i="1"/>
  <c r="P77" i="1"/>
  <c r="P81" i="1"/>
  <c r="AB81" i="1" s="1"/>
  <c r="P85" i="1"/>
  <c r="P89" i="1"/>
  <c r="P93" i="1"/>
  <c r="AB95" i="1"/>
  <c r="AB99" i="1"/>
  <c r="AB103" i="1"/>
  <c r="AB107" i="1"/>
  <c r="AB111" i="1"/>
  <c r="AB119" i="1"/>
  <c r="AB123" i="1"/>
  <c r="AB131" i="1"/>
  <c r="AB135" i="1"/>
  <c r="AB154" i="1"/>
  <c r="M158" i="1"/>
  <c r="AB158" i="1" s="1"/>
  <c r="AB182" i="1"/>
  <c r="AB185" i="1"/>
  <c r="S196" i="1"/>
  <c r="V203" i="1"/>
  <c r="P205" i="1"/>
  <c r="V215" i="1"/>
  <c r="AB215" i="1" s="1"/>
  <c r="P217" i="1"/>
  <c r="S17" i="1"/>
  <c r="P25" i="1"/>
  <c r="AB25" i="1" s="1"/>
  <c r="AB31" i="1"/>
  <c r="AB63" i="1"/>
  <c r="AB67" i="1"/>
  <c r="AB71" i="1"/>
  <c r="AB75" i="1"/>
  <c r="AB79" i="1"/>
  <c r="AB83" i="1"/>
  <c r="AB87" i="1"/>
  <c r="AB91" i="1"/>
  <c r="S152" i="1"/>
  <c r="AB157" i="1"/>
  <c r="AB160" i="1"/>
  <c r="S168" i="1"/>
  <c r="M170" i="1"/>
  <c r="AB170" i="1" s="1"/>
  <c r="AB188" i="1"/>
  <c r="AB191" i="1"/>
  <c r="AB194" i="1"/>
  <c r="AB197" i="1"/>
  <c r="M198" i="1"/>
  <c r="AB284" i="1"/>
  <c r="AB142" i="1"/>
  <c r="AB163" i="1"/>
  <c r="AB166" i="1"/>
  <c r="AB172" i="1"/>
  <c r="AB175" i="1"/>
  <c r="AB200" i="1"/>
  <c r="AB261" i="1"/>
  <c r="AB298" i="1"/>
  <c r="M19" i="1"/>
  <c r="AB19" i="1" s="1"/>
  <c r="S25" i="1"/>
  <c r="AB94" i="1"/>
  <c r="AB98" i="1"/>
  <c r="AB102" i="1"/>
  <c r="AB106" i="1"/>
  <c r="AB110" i="1"/>
  <c r="AB114" i="1"/>
  <c r="AB118" i="1"/>
  <c r="AB122" i="1"/>
  <c r="AB126" i="1"/>
  <c r="AB130" i="1"/>
  <c r="AB134" i="1"/>
  <c r="AB153" i="1"/>
  <c r="AB178" i="1"/>
  <c r="AB181" i="1"/>
  <c r="AB203" i="1"/>
  <c r="AB206" i="1"/>
  <c r="AB209" i="1"/>
  <c r="AB212" i="1"/>
  <c r="AB218" i="1"/>
  <c r="AB221" i="1"/>
  <c r="AB224" i="1"/>
  <c r="AB227" i="1"/>
  <c r="AB230" i="1"/>
  <c r="AB233" i="1"/>
  <c r="AB236" i="1"/>
  <c r="AB239" i="1"/>
  <c r="AB242" i="1"/>
  <c r="AB245" i="1"/>
  <c r="AB248" i="1"/>
  <c r="AB254" i="1"/>
  <c r="AB272" i="1"/>
  <c r="AB296" i="1"/>
  <c r="M11" i="1"/>
  <c r="AB11" i="1" s="1"/>
  <c r="V16" i="1"/>
  <c r="AB16" i="1" s="1"/>
  <c r="S21" i="1"/>
  <c r="AB21" i="1" s="1"/>
  <c r="M27" i="1"/>
  <c r="AB27" i="1" s="1"/>
  <c r="M31" i="1"/>
  <c r="M35" i="1"/>
  <c r="AB35" i="1" s="1"/>
  <c r="M39" i="1"/>
  <c r="AB39" i="1" s="1"/>
  <c r="M43" i="1"/>
  <c r="AB43" i="1" s="1"/>
  <c r="M47" i="1"/>
  <c r="AB47" i="1" s="1"/>
  <c r="M51" i="1"/>
  <c r="AB51" i="1" s="1"/>
  <c r="AB54" i="1"/>
  <c r="M55" i="1"/>
  <c r="AB55" i="1" s="1"/>
  <c r="AB58" i="1"/>
  <c r="M59" i="1"/>
  <c r="AB59" i="1" s="1"/>
  <c r="AB82" i="1"/>
  <c r="S96" i="1"/>
  <c r="AB96" i="1" s="1"/>
  <c r="S100" i="1"/>
  <c r="AB100" i="1" s="1"/>
  <c r="S104" i="1"/>
  <c r="AB104" i="1" s="1"/>
  <c r="S108" i="1"/>
  <c r="AB108" i="1" s="1"/>
  <c r="S112" i="1"/>
  <c r="AB112" i="1" s="1"/>
  <c r="S116" i="1"/>
  <c r="AB116" i="1" s="1"/>
  <c r="S120" i="1"/>
  <c r="AB120" i="1" s="1"/>
  <c r="S124" i="1"/>
  <c r="AB124" i="1" s="1"/>
  <c r="S128" i="1"/>
  <c r="AB128" i="1" s="1"/>
  <c r="S132" i="1"/>
  <c r="AB132" i="1" s="1"/>
  <c r="S136" i="1"/>
  <c r="AB136" i="1" s="1"/>
  <c r="AB149" i="1"/>
  <c r="M150" i="1"/>
  <c r="AB150" i="1" s="1"/>
  <c r="AB156" i="1"/>
  <c r="AB184" i="1"/>
  <c r="S192" i="1"/>
  <c r="AB192" i="1" s="1"/>
  <c r="M194" i="1"/>
  <c r="V211" i="1"/>
  <c r="P213" i="1"/>
  <c r="AB213" i="1" s="1"/>
  <c r="AB251" i="1"/>
  <c r="AB278" i="1"/>
  <c r="AB283" i="1"/>
  <c r="AB328" i="1"/>
  <c r="V15" i="1"/>
  <c r="AB15" i="1" s="1"/>
  <c r="AB17" i="1"/>
  <c r="M18" i="1"/>
  <c r="AB18" i="1" s="1"/>
  <c r="AB22" i="1"/>
  <c r="M23" i="1"/>
  <c r="AB23" i="1" s="1"/>
  <c r="S28" i="1"/>
  <c r="S32" i="1"/>
  <c r="S36" i="1"/>
  <c r="AB36" i="1" s="1"/>
  <c r="S40" i="1"/>
  <c r="AB40" i="1" s="1"/>
  <c r="S44" i="1"/>
  <c r="AB44" i="1" s="1"/>
  <c r="S48" i="1"/>
  <c r="AB48" i="1" s="1"/>
  <c r="S52" i="1"/>
  <c r="AB52" i="1" s="1"/>
  <c r="S56" i="1"/>
  <c r="AB56" i="1" s="1"/>
  <c r="S60" i="1"/>
  <c r="AB60" i="1" s="1"/>
  <c r="S64" i="1"/>
  <c r="AB64" i="1" s="1"/>
  <c r="S68" i="1"/>
  <c r="AB68" i="1" s="1"/>
  <c r="S72" i="1"/>
  <c r="AB72" i="1" s="1"/>
  <c r="S76" i="1"/>
  <c r="AB76" i="1" s="1"/>
  <c r="S80" i="1"/>
  <c r="AB80" i="1" s="1"/>
  <c r="S84" i="1"/>
  <c r="AB84" i="1" s="1"/>
  <c r="S88" i="1"/>
  <c r="AB88" i="1" s="1"/>
  <c r="S92" i="1"/>
  <c r="AB92" i="1" s="1"/>
  <c r="M138" i="1"/>
  <c r="AB138" i="1" s="1"/>
  <c r="AB141" i="1"/>
  <c r="M142" i="1"/>
  <c r="AB145" i="1"/>
  <c r="M146" i="1"/>
  <c r="AB146" i="1" s="1"/>
  <c r="V155" i="1"/>
  <c r="AB155" i="1" s="1"/>
  <c r="AB159" i="1"/>
  <c r="S164" i="1"/>
  <c r="AB164" i="1" s="1"/>
  <c r="M166" i="1"/>
  <c r="S176" i="1"/>
  <c r="AB176" i="1" s="1"/>
  <c r="V183" i="1"/>
  <c r="AB183" i="1" s="1"/>
  <c r="P185" i="1"/>
  <c r="AB187" i="1"/>
  <c r="AB190" i="1"/>
  <c r="AB193" i="1"/>
  <c r="AB196" i="1"/>
  <c r="AB280" i="1"/>
  <c r="AB290" i="1"/>
  <c r="AB292" i="1"/>
  <c r="AB295" i="1"/>
  <c r="AB97" i="1"/>
  <c r="AB101" i="1"/>
  <c r="AB105" i="1"/>
  <c r="AB109" i="1"/>
  <c r="AB113" i="1"/>
  <c r="AB117" i="1"/>
  <c r="AB125" i="1"/>
  <c r="AB129" i="1"/>
  <c r="AB133" i="1"/>
  <c r="AB137" i="1"/>
  <c r="AB152" i="1"/>
  <c r="AB162" i="1"/>
  <c r="AB165" i="1"/>
  <c r="AB168" i="1"/>
  <c r="AB174" i="1"/>
  <c r="AB177" i="1"/>
  <c r="AB266" i="1"/>
  <c r="AB271" i="1"/>
  <c r="AB276" i="1"/>
  <c r="AB287" i="1"/>
  <c r="AB316" i="1"/>
  <c r="P18" i="1"/>
  <c r="S20" i="1"/>
  <c r="AB20" i="1" s="1"/>
  <c r="M26" i="1"/>
  <c r="AB26" i="1" s="1"/>
  <c r="V28" i="1"/>
  <c r="AB28" i="1" s="1"/>
  <c r="AB29" i="1"/>
  <c r="M30" i="1"/>
  <c r="AB30" i="1" s="1"/>
  <c r="V32" i="1"/>
  <c r="AB32" i="1" s="1"/>
  <c r="AB33" i="1"/>
  <c r="M34" i="1"/>
  <c r="AB34" i="1" s="1"/>
  <c r="V36" i="1"/>
  <c r="AB37" i="1"/>
  <c r="M38" i="1"/>
  <c r="AB38" i="1" s="1"/>
  <c r="V40" i="1"/>
  <c r="AB41" i="1"/>
  <c r="M42" i="1"/>
  <c r="AB42" i="1" s="1"/>
  <c r="V44" i="1"/>
  <c r="AB45" i="1"/>
  <c r="M46" i="1"/>
  <c r="AB46" i="1" s="1"/>
  <c r="V48" i="1"/>
  <c r="AB49" i="1"/>
  <c r="M50" i="1"/>
  <c r="AB50" i="1" s="1"/>
  <c r="AB53" i="1"/>
  <c r="M54" i="1"/>
  <c r="M58" i="1"/>
  <c r="AB61" i="1"/>
  <c r="M62" i="1"/>
  <c r="AB62" i="1" s="1"/>
  <c r="AB65" i="1"/>
  <c r="M66" i="1"/>
  <c r="AB66" i="1" s="1"/>
  <c r="AB69" i="1"/>
  <c r="M70" i="1"/>
  <c r="AB70" i="1" s="1"/>
  <c r="AB73" i="1"/>
  <c r="M74" i="1"/>
  <c r="AB74" i="1" s="1"/>
  <c r="AB77" i="1"/>
  <c r="M78" i="1"/>
  <c r="AB78" i="1" s="1"/>
  <c r="M82" i="1"/>
  <c r="AB85" i="1"/>
  <c r="M86" i="1"/>
  <c r="AB86" i="1" s="1"/>
  <c r="AB89" i="1"/>
  <c r="M90" i="1"/>
  <c r="AB90" i="1" s="1"/>
  <c r="AB93" i="1"/>
  <c r="V147" i="1"/>
  <c r="AB147" i="1" s="1"/>
  <c r="AB148" i="1"/>
  <c r="V167" i="1"/>
  <c r="AB167" i="1" s="1"/>
  <c r="P169" i="1"/>
  <c r="AB169" i="1" s="1"/>
  <c r="AB180" i="1"/>
  <c r="AB202" i="1"/>
  <c r="AB205" i="1"/>
  <c r="AB208" i="1"/>
  <c r="AB211" i="1"/>
  <c r="AB214" i="1"/>
  <c r="AB217" i="1"/>
  <c r="AB220" i="1"/>
  <c r="AB223" i="1"/>
  <c r="AB226" i="1"/>
  <c r="AB229" i="1"/>
  <c r="AB232" i="1"/>
  <c r="AB235" i="1"/>
  <c r="AB238" i="1"/>
  <c r="AB241" i="1"/>
  <c r="AB244" i="1"/>
  <c r="AB247" i="1"/>
  <c r="AB250" i="1"/>
  <c r="AB253" i="1"/>
  <c r="AB256" i="1"/>
  <c r="AB268" i="1"/>
  <c r="AB275" i="1"/>
  <c r="AB286" i="1"/>
  <c r="AB305" i="1"/>
  <c r="AB307" i="1"/>
  <c r="AB319" i="1"/>
  <c r="AB331" i="1"/>
  <c r="AB342" i="1"/>
  <c r="AB351" i="1"/>
  <c r="AB369" i="1"/>
  <c r="AB390" i="1"/>
  <c r="AB399" i="1"/>
  <c r="AB417" i="1"/>
  <c r="AB424" i="1"/>
  <c r="AB448" i="1"/>
  <c r="AB525" i="1"/>
  <c r="Z276" i="1"/>
  <c r="AB349" i="1"/>
  <c r="AB352" i="1"/>
  <c r="AB370" i="1"/>
  <c r="AB379" i="1"/>
  <c r="AB397" i="1"/>
  <c r="AB400" i="1"/>
  <c r="AB418" i="1"/>
  <c r="AB433" i="1"/>
  <c r="AB434" i="1"/>
  <c r="AB455" i="1"/>
  <c r="AB464" i="1"/>
  <c r="AB471" i="1"/>
  <c r="AB480" i="1"/>
  <c r="AB487" i="1"/>
  <c r="AB496" i="1"/>
  <c r="AB503" i="1"/>
  <c r="AB512" i="1"/>
  <c r="AB545" i="1"/>
  <c r="AB641" i="1"/>
  <c r="AB303" i="1"/>
  <c r="Z317" i="1"/>
  <c r="AB317" i="1" s="1"/>
  <c r="Z329" i="1"/>
  <c r="AB329" i="1" s="1"/>
  <c r="AB339" i="1"/>
  <c r="AB357" i="1"/>
  <c r="AB360" i="1"/>
  <c r="AB378" i="1"/>
  <c r="AB387" i="1"/>
  <c r="AB405" i="1"/>
  <c r="AB429" i="1"/>
  <c r="AB430" i="1"/>
  <c r="AB625" i="1"/>
  <c r="Z302" i="1"/>
  <c r="AB302" i="1" s="1"/>
  <c r="AB337" i="1"/>
  <c r="AB340" i="1"/>
  <c r="AB385" i="1"/>
  <c r="AB388" i="1"/>
  <c r="AB440" i="1"/>
  <c r="AB460" i="1"/>
  <c r="AB476" i="1"/>
  <c r="AB492" i="1"/>
  <c r="AB508" i="1"/>
  <c r="AB524" i="1"/>
  <c r="AB338" i="1"/>
  <c r="AB365" i="1"/>
  <c r="AB368" i="1"/>
  <c r="AB386" i="1"/>
  <c r="AB413" i="1"/>
  <c r="AB416" i="1"/>
  <c r="AB609" i="1"/>
  <c r="Z297" i="1"/>
  <c r="AB297" i="1" s="1"/>
  <c r="AB314" i="1"/>
  <c r="AB326" i="1"/>
  <c r="AB345" i="1"/>
  <c r="AB348" i="1"/>
  <c r="AB366" i="1"/>
  <c r="AB375" i="1"/>
  <c r="AB393" i="1"/>
  <c r="AB396" i="1"/>
  <c r="AB414" i="1"/>
  <c r="AB436" i="1"/>
  <c r="AB465" i="1"/>
  <c r="AB481" i="1"/>
  <c r="AB497" i="1"/>
  <c r="AB513" i="1"/>
  <c r="Z313" i="1"/>
  <c r="AB313" i="1" s="1"/>
  <c r="Z325" i="1"/>
  <c r="AB325" i="1" s="1"/>
  <c r="AB355" i="1"/>
  <c r="AB373" i="1"/>
  <c r="AB403" i="1"/>
  <c r="AB421" i="1"/>
  <c r="AB445" i="1"/>
  <c r="AB456" i="1"/>
  <c r="AB472" i="1"/>
  <c r="AB488" i="1"/>
  <c r="AB504" i="1"/>
  <c r="AB520" i="1"/>
  <c r="AB593" i="1"/>
  <c r="AB311" i="1"/>
  <c r="AB323" i="1"/>
  <c r="AB335" i="1"/>
  <c r="AB353" i="1"/>
  <c r="AB356" i="1"/>
  <c r="AB374" i="1"/>
  <c r="AB383" i="1"/>
  <c r="AB401" i="1"/>
  <c r="AB404" i="1"/>
  <c r="AB422" i="1"/>
  <c r="AB432" i="1"/>
  <c r="AB443" i="1"/>
  <c r="AB462" i="1"/>
  <c r="AB478" i="1"/>
  <c r="AB494" i="1"/>
  <c r="AB510" i="1"/>
  <c r="AB526" i="1"/>
  <c r="AB309" i="1"/>
  <c r="AB321" i="1"/>
  <c r="AB333" i="1"/>
  <c r="AB336" i="1"/>
  <c r="AB354" i="1"/>
  <c r="AB363" i="1"/>
  <c r="AB381" i="1"/>
  <c r="AB384" i="1"/>
  <c r="AB402" i="1"/>
  <c r="AB411" i="1"/>
  <c r="AB441" i="1"/>
  <c r="AB442" i="1"/>
  <c r="AB461" i="1"/>
  <c r="AB477" i="1"/>
  <c r="AB493" i="1"/>
  <c r="AB509" i="1"/>
  <c r="AB577" i="1"/>
  <c r="AB673" i="1"/>
  <c r="Z269" i="1"/>
  <c r="AB269" i="1" s="1"/>
  <c r="Z281" i="1"/>
  <c r="AB281" i="1" s="1"/>
  <c r="Z293" i="1"/>
  <c r="AB293" i="1" s="1"/>
  <c r="AB310" i="1"/>
  <c r="AB322" i="1"/>
  <c r="AB334" i="1"/>
  <c r="AB361" i="1"/>
  <c r="AB364" i="1"/>
  <c r="AB382" i="1"/>
  <c r="AB391" i="1"/>
  <c r="AB409" i="1"/>
  <c r="AB412" i="1"/>
  <c r="AB428" i="1"/>
  <c r="AB439" i="1"/>
  <c r="AB452" i="1"/>
  <c r="AB459" i="1"/>
  <c r="AB468" i="1"/>
  <c r="AB475" i="1"/>
  <c r="AB484" i="1"/>
  <c r="AB491" i="1"/>
  <c r="AB500" i="1"/>
  <c r="AB507" i="1"/>
  <c r="AB516" i="1"/>
  <c r="AB523" i="1"/>
  <c r="V538" i="1"/>
  <c r="AB540" i="1"/>
  <c r="AB556" i="1"/>
  <c r="AB572" i="1"/>
  <c r="AB588" i="1"/>
  <c r="AB604" i="1"/>
  <c r="AB620" i="1"/>
  <c r="AB636" i="1"/>
  <c r="AB652" i="1"/>
  <c r="AB668" i="1"/>
  <c r="AB684" i="1"/>
  <c r="AB700" i="1"/>
  <c r="AB716" i="1"/>
  <c r="AB732" i="1"/>
  <c r="AB748" i="1"/>
  <c r="AB764" i="1"/>
  <c r="AB780" i="1"/>
  <c r="AB796" i="1"/>
  <c r="AB812" i="1"/>
  <c r="AB828" i="1"/>
  <c r="AB844" i="1"/>
  <c r="AB860" i="1"/>
  <c r="AB876" i="1"/>
  <c r="AB892" i="1"/>
  <c r="AB908" i="1"/>
  <c r="AB924" i="1"/>
  <c r="AB936" i="1"/>
  <c r="AB948" i="1"/>
  <c r="AB960" i="1"/>
  <c r="AB972" i="1"/>
  <c r="AB984" i="1"/>
  <c r="AB996" i="1"/>
  <c r="AB1008" i="1"/>
  <c r="AB1027" i="1"/>
  <c r="AB1046" i="1"/>
  <c r="AB539" i="1"/>
  <c r="AB555" i="1"/>
  <c r="AB571" i="1"/>
  <c r="AB587" i="1"/>
  <c r="AB603" i="1"/>
  <c r="AB619" i="1"/>
  <c r="AB635" i="1"/>
  <c r="AB651" i="1"/>
  <c r="AB667" i="1"/>
  <c r="AB683" i="1"/>
  <c r="AB699" i="1"/>
  <c r="AB715" i="1"/>
  <c r="AB731" i="1"/>
  <c r="AB747" i="1"/>
  <c r="AB763" i="1"/>
  <c r="AB779" i="1"/>
  <c r="AB795" i="1"/>
  <c r="AB811" i="1"/>
  <c r="AB827" i="1"/>
  <c r="AB843" i="1"/>
  <c r="AB859" i="1"/>
  <c r="AB875" i="1"/>
  <c r="AB891" i="1"/>
  <c r="AB907" i="1"/>
  <c r="AB923" i="1"/>
  <c r="AB935" i="1"/>
  <c r="AB947" i="1"/>
  <c r="AB959" i="1"/>
  <c r="AB971" i="1"/>
  <c r="AB983" i="1"/>
  <c r="AB995" i="1"/>
  <c r="AB1007" i="1"/>
  <c r="AB1018" i="1"/>
  <c r="AB1036" i="1"/>
  <c r="AB1052" i="1"/>
  <c r="AB538" i="1"/>
  <c r="AB554" i="1"/>
  <c r="AB570" i="1"/>
  <c r="AB586" i="1"/>
  <c r="AB602" i="1"/>
  <c r="AB618" i="1"/>
  <c r="AB634" i="1"/>
  <c r="AB650" i="1"/>
  <c r="AB666" i="1"/>
  <c r="AB682" i="1"/>
  <c r="AB698" i="1"/>
  <c r="AB714" i="1"/>
  <c r="AB730" i="1"/>
  <c r="AB746" i="1"/>
  <c r="AB762" i="1"/>
  <c r="AB778" i="1"/>
  <c r="AB794" i="1"/>
  <c r="AB810" i="1"/>
  <c r="AB826" i="1"/>
  <c r="AB842" i="1"/>
  <c r="AB858" i="1"/>
  <c r="AB874" i="1"/>
  <c r="AB890" i="1"/>
  <c r="AB906" i="1"/>
  <c r="AB922" i="1"/>
  <c r="AB934" i="1"/>
  <c r="AB946" i="1"/>
  <c r="AB958" i="1"/>
  <c r="AB970" i="1"/>
  <c r="AB982" i="1"/>
  <c r="AB994" i="1"/>
  <c r="AB1006" i="1"/>
  <c r="AB1026" i="1"/>
  <c r="AB1035" i="1"/>
  <c r="AB1044" i="1"/>
  <c r="V1060" i="1"/>
  <c r="M1063" i="1"/>
  <c r="S1065" i="1"/>
  <c r="V534" i="1"/>
  <c r="AB534" i="1" s="1"/>
  <c r="AB536" i="1"/>
  <c r="AB552" i="1"/>
  <c r="AB568" i="1"/>
  <c r="AB584" i="1"/>
  <c r="AB600" i="1"/>
  <c r="AB616" i="1"/>
  <c r="AB632" i="1"/>
  <c r="AB648" i="1"/>
  <c r="AB664" i="1"/>
  <c r="AB680" i="1"/>
  <c r="AB696" i="1"/>
  <c r="AB712" i="1"/>
  <c r="AB728" i="1"/>
  <c r="AB744" i="1"/>
  <c r="AB760" i="1"/>
  <c r="AB776" i="1"/>
  <c r="AB792" i="1"/>
  <c r="AB808" i="1"/>
  <c r="AB824" i="1"/>
  <c r="AB840" i="1"/>
  <c r="AB856" i="1"/>
  <c r="AB872" i="1"/>
  <c r="AB888" i="1"/>
  <c r="AB904" i="1"/>
  <c r="AB920" i="1"/>
  <c r="AB1051" i="1"/>
  <c r="P1058" i="1"/>
  <c r="AB535" i="1"/>
  <c r="AB551" i="1"/>
  <c r="AB567" i="1"/>
  <c r="AB583" i="1"/>
  <c r="AB599" i="1"/>
  <c r="AB615" i="1"/>
  <c r="AB631" i="1"/>
  <c r="AB647" i="1"/>
  <c r="AB663" i="1"/>
  <c r="AB679" i="1"/>
  <c r="AB1034" i="1"/>
  <c r="AB550" i="1"/>
  <c r="AB566" i="1"/>
  <c r="AB582" i="1"/>
  <c r="AB598" i="1"/>
  <c r="AB614" i="1"/>
  <c r="AB630" i="1"/>
  <c r="AB646" i="1"/>
  <c r="AB662" i="1"/>
  <c r="AB678" i="1"/>
  <c r="AB870" i="1"/>
  <c r="AB886" i="1"/>
  <c r="AB902" i="1"/>
  <c r="AB918" i="1"/>
  <c r="AB931" i="1"/>
  <c r="AB943" i="1"/>
  <c r="AB955" i="1"/>
  <c r="AB967" i="1"/>
  <c r="AB979" i="1"/>
  <c r="AB991" i="1"/>
  <c r="AB1003" i="1"/>
  <c r="AB1023" i="1"/>
  <c r="AB1050" i="1"/>
  <c r="S1053" i="1"/>
  <c r="AB528" i="1"/>
  <c r="V530" i="1"/>
  <c r="AB532" i="1"/>
  <c r="AB548" i="1"/>
  <c r="AB564" i="1"/>
  <c r="AB580" i="1"/>
  <c r="AB596" i="1"/>
  <c r="AB612" i="1"/>
  <c r="AB628" i="1"/>
  <c r="AB644" i="1"/>
  <c r="AB660" i="1"/>
  <c r="AB676" i="1"/>
  <c r="AB692" i="1"/>
  <c r="AB708" i="1"/>
  <c r="AB724" i="1"/>
  <c r="AB740" i="1"/>
  <c r="AB756" i="1"/>
  <c r="AB772" i="1"/>
  <c r="AB788" i="1"/>
  <c r="AB804" i="1"/>
  <c r="AB820" i="1"/>
  <c r="AB836" i="1"/>
  <c r="AB852" i="1"/>
  <c r="AB868" i="1"/>
  <c r="AB884" i="1"/>
  <c r="AB900" i="1"/>
  <c r="AB916" i="1"/>
  <c r="AB930" i="1"/>
  <c r="AB942" i="1"/>
  <c r="AB954" i="1"/>
  <c r="AB966" i="1"/>
  <c r="AB978" i="1"/>
  <c r="AB990" i="1"/>
  <c r="AB1002" i="1"/>
  <c r="AB1014" i="1"/>
  <c r="AB1032" i="1"/>
  <c r="AB1042" i="1"/>
  <c r="AB531" i="1"/>
  <c r="AB547" i="1"/>
  <c r="AB563" i="1"/>
  <c r="AB579" i="1"/>
  <c r="AB595" i="1"/>
  <c r="AB611" i="1"/>
  <c r="AB627" i="1"/>
  <c r="AB643" i="1"/>
  <c r="AB659" i="1"/>
  <c r="AB675" i="1"/>
  <c r="AB691" i="1"/>
  <c r="AB707" i="1"/>
  <c r="AB723" i="1"/>
  <c r="AB739" i="1"/>
  <c r="AB755" i="1"/>
  <c r="AB771" i="1"/>
  <c r="AB787" i="1"/>
  <c r="AB803" i="1"/>
  <c r="AB819" i="1"/>
  <c r="AB835" i="1"/>
  <c r="AB851" i="1"/>
  <c r="AB867" i="1"/>
  <c r="AB883" i="1"/>
  <c r="AB899" i="1"/>
  <c r="AB915" i="1"/>
  <c r="AB1022" i="1"/>
  <c r="AB1031" i="1"/>
  <c r="AB530" i="1"/>
  <c r="AB546" i="1"/>
  <c r="AB562" i="1"/>
  <c r="AB578" i="1"/>
  <c r="AB594" i="1"/>
  <c r="AB610" i="1"/>
  <c r="AB626" i="1"/>
  <c r="AB642" i="1"/>
  <c r="AB658" i="1"/>
  <c r="AB674" i="1"/>
  <c r="AB690" i="1"/>
  <c r="AB706" i="1"/>
  <c r="AB722" i="1"/>
  <c r="AB738" i="1"/>
  <c r="AB754" i="1"/>
  <c r="AB770" i="1"/>
  <c r="AB786" i="1"/>
  <c r="AB802" i="1"/>
  <c r="AB818" i="1"/>
  <c r="AB834" i="1"/>
  <c r="AB850" i="1"/>
  <c r="AB866" i="1"/>
  <c r="AB882" i="1"/>
  <c r="AB898" i="1"/>
  <c r="AB914" i="1"/>
  <c r="AB1012" i="1"/>
  <c r="AB1040" i="1"/>
  <c r="AB544" i="1"/>
  <c r="AB560" i="1"/>
  <c r="AB576" i="1"/>
  <c r="AB592" i="1"/>
  <c r="AB608" i="1"/>
  <c r="AB624" i="1"/>
  <c r="AB640" i="1"/>
  <c r="AB656" i="1"/>
  <c r="AB672" i="1"/>
  <c r="AB688" i="1"/>
  <c r="AB704" i="1"/>
  <c r="AB720" i="1"/>
  <c r="AB736" i="1"/>
  <c r="AB752" i="1"/>
  <c r="AB768" i="1"/>
  <c r="AB784" i="1"/>
  <c r="AB800" i="1"/>
  <c r="AB816" i="1"/>
  <c r="AB832" i="1"/>
  <c r="AB848" i="1"/>
  <c r="AB864" i="1"/>
  <c r="AB880" i="1"/>
  <c r="AB896" i="1"/>
  <c r="AB912" i="1"/>
  <c r="AB927" i="1"/>
  <c r="AB939" i="1"/>
  <c r="AB951" i="1"/>
  <c r="AB963" i="1"/>
  <c r="AB975" i="1"/>
  <c r="AB987" i="1"/>
  <c r="AB999" i="1"/>
  <c r="AB1011" i="1"/>
  <c r="AB1020" i="1"/>
  <c r="AB1030" i="1"/>
  <c r="AB1039" i="1"/>
  <c r="AB543" i="1"/>
  <c r="AB559" i="1"/>
  <c r="AB575" i="1"/>
  <c r="AB591" i="1"/>
  <c r="AB607" i="1"/>
  <c r="AB623" i="1"/>
  <c r="AB639" i="1"/>
  <c r="AB655" i="1"/>
  <c r="AB671" i="1"/>
  <c r="AB687" i="1"/>
  <c r="AB703" i="1"/>
  <c r="AB719" i="1"/>
  <c r="AB735" i="1"/>
  <c r="AB751" i="1"/>
  <c r="AB767" i="1"/>
  <c r="AB783" i="1"/>
  <c r="AB799" i="1"/>
  <c r="AB815" i="1"/>
  <c r="AB831" i="1"/>
  <c r="AB847" i="1"/>
  <c r="AB863" i="1"/>
  <c r="AB879" i="1"/>
  <c r="AB895" i="1"/>
  <c r="AB911" i="1"/>
  <c r="AB926" i="1"/>
  <c r="AB938" i="1"/>
  <c r="AB950" i="1"/>
  <c r="AB962" i="1"/>
  <c r="AB974" i="1"/>
  <c r="AB986" i="1"/>
  <c r="AB998" i="1"/>
  <c r="AB1010" i="1"/>
  <c r="AB1047" i="1"/>
  <c r="AB542" i="1"/>
  <c r="AB558" i="1"/>
  <c r="AB574" i="1"/>
  <c r="AB590" i="1"/>
  <c r="AB606" i="1"/>
  <c r="AB622" i="1"/>
  <c r="AB638" i="1"/>
  <c r="AB654" i="1"/>
  <c r="AB670" i="1"/>
  <c r="AB686" i="1"/>
  <c r="AB702" i="1"/>
  <c r="AB718" i="1"/>
  <c r="AB734" i="1"/>
  <c r="AB750" i="1"/>
  <c r="AB766" i="1"/>
  <c r="AB782" i="1"/>
  <c r="AB798" i="1"/>
  <c r="AB814" i="1"/>
  <c r="AB830" i="1"/>
  <c r="AB846" i="1"/>
  <c r="AB862" i="1"/>
  <c r="AB878" i="1"/>
  <c r="AB894" i="1"/>
  <c r="AB910" i="1"/>
  <c r="AB1019" i="1"/>
  <c r="AB1028" i="1"/>
  <c r="AB1038" i="1"/>
  <c r="V1072" i="1"/>
  <c r="AB1072" i="1" s="1"/>
  <c r="M1075" i="1"/>
  <c r="AB1063" i="1"/>
  <c r="AB1075" i="1"/>
  <c r="AB1087" i="1"/>
  <c r="AB1120" i="1"/>
  <c r="AB1136" i="1"/>
  <c r="AB1156" i="1"/>
  <c r="AB1161" i="1"/>
  <c r="AB1180" i="1"/>
  <c r="AB1185" i="1"/>
  <c r="AB1204" i="1"/>
  <c r="AB1209" i="1"/>
  <c r="AB1228" i="1"/>
  <c r="AB1233" i="1"/>
  <c r="AB1252" i="1"/>
  <c r="AB1257" i="1"/>
  <c r="AB1276" i="1"/>
  <c r="AB1281" i="1"/>
  <c r="P1053" i="1"/>
  <c r="AB1098" i="1"/>
  <c r="AB1109" i="1"/>
  <c r="AB1114" i="1"/>
  <c r="AB1125" i="1"/>
  <c r="AB1130" i="1"/>
  <c r="AB1141" i="1"/>
  <c r="AB1146" i="1"/>
  <c r="AB1151" i="1"/>
  <c r="AB1170" i="1"/>
  <c r="AB1175" i="1"/>
  <c r="AB1194" i="1"/>
  <c r="AB1199" i="1"/>
  <c r="AB1218" i="1"/>
  <c r="AB1223" i="1"/>
  <c r="AB1242" i="1"/>
  <c r="AB1247" i="1"/>
  <c r="AB1266" i="1"/>
  <c r="AB1271" i="1"/>
  <c r="AB1290" i="1"/>
  <c r="AB1074" i="1"/>
  <c r="M1099" i="1"/>
  <c r="S1101" i="1"/>
  <c r="AB1103" i="1"/>
  <c r="AB1119" i="1"/>
  <c r="AB1280" i="1"/>
  <c r="V1053" i="1"/>
  <c r="M1103" i="1"/>
  <c r="S1105" i="1"/>
  <c r="AB1107" i="1"/>
  <c r="AB1123" i="1"/>
  <c r="AB1139" i="1"/>
  <c r="AB1154" i="1"/>
  <c r="AB1159" i="1"/>
  <c r="AB1178" i="1"/>
  <c r="AB1183" i="1"/>
  <c r="AB1202" i="1"/>
  <c r="AB1207" i="1"/>
  <c r="AB1226" i="1"/>
  <c r="AB1231" i="1"/>
  <c r="AB1250" i="1"/>
  <c r="AB1255" i="1"/>
  <c r="AB1274" i="1"/>
  <c r="AB1279" i="1"/>
  <c r="AB1285" i="1"/>
  <c r="AB1060" i="1"/>
  <c r="AB1084" i="1"/>
  <c r="AB1096" i="1"/>
  <c r="AB1112" i="1"/>
  <c r="AB1128" i="1"/>
  <c r="AB1144" i="1"/>
  <c r="AB1149" i="1"/>
  <c r="AB1168" i="1"/>
  <c r="AB1173" i="1"/>
  <c r="AB1192" i="1"/>
  <c r="AB1197" i="1"/>
  <c r="AB1216" i="1"/>
  <c r="AB1221" i="1"/>
  <c r="AB1240" i="1"/>
  <c r="AB1245" i="1"/>
  <c r="AB1264" i="1"/>
  <c r="AB1269" i="1"/>
  <c r="AB1288" i="1"/>
  <c r="AB1053" i="1"/>
  <c r="M1055" i="1"/>
  <c r="AB1055" i="1" s="1"/>
  <c r="S1057" i="1"/>
  <c r="AB1057" i="1" s="1"/>
  <c r="P1062" i="1"/>
  <c r="AB1062" i="1" s="1"/>
  <c r="V1064" i="1"/>
  <c r="M1067" i="1"/>
  <c r="AB1067" i="1" s="1"/>
  <c r="S1069" i="1"/>
  <c r="AB1069" i="1" s="1"/>
  <c r="P1074" i="1"/>
  <c r="V1076" i="1"/>
  <c r="AB1076" i="1" s="1"/>
  <c r="M1079" i="1"/>
  <c r="AB1079" i="1" s="1"/>
  <c r="S1081" i="1"/>
  <c r="AB1081" i="1" s="1"/>
  <c r="P1086" i="1"/>
  <c r="AB1086" i="1" s="1"/>
  <c r="V1088" i="1"/>
  <c r="M1091" i="1"/>
  <c r="AB1091" i="1" s="1"/>
  <c r="S1093" i="1"/>
  <c r="AB1093" i="1" s="1"/>
  <c r="AB1101" i="1"/>
  <c r="AB1106" i="1"/>
  <c r="AB1117" i="1"/>
  <c r="AB1122" i="1"/>
  <c r="AB1133" i="1"/>
  <c r="AB1138" i="1"/>
  <c r="AB1158" i="1"/>
  <c r="AB1163" i="1"/>
  <c r="AB1182" i="1"/>
  <c r="AB1187" i="1"/>
  <c r="AB1206" i="1"/>
  <c r="AB1211" i="1"/>
  <c r="AB1230" i="1"/>
  <c r="AB1235" i="1"/>
  <c r="AB1254" i="1"/>
  <c r="AB1259" i="1"/>
  <c r="AB1278" i="1"/>
  <c r="AB1283" i="1"/>
  <c r="AB1289" i="1"/>
  <c r="AB1065" i="1"/>
  <c r="AB1077" i="1"/>
  <c r="AB1083" i="1"/>
  <c r="AB1089" i="1"/>
  <c r="AB1127" i="1"/>
  <c r="AB1143" i="1"/>
  <c r="AB1148" i="1"/>
  <c r="AB1153" i="1"/>
  <c r="AB1172" i="1"/>
  <c r="AB1177" i="1"/>
  <c r="AB1196" i="1"/>
  <c r="AB1201" i="1"/>
  <c r="AB1220" i="1"/>
  <c r="AB1225" i="1"/>
  <c r="AB1244" i="1"/>
  <c r="AB1249" i="1"/>
  <c r="AB1268" i="1"/>
  <c r="AB1273" i="1"/>
  <c r="AB1100" i="1"/>
  <c r="P1102" i="1"/>
  <c r="AB1102" i="1" s="1"/>
  <c r="V1104" i="1"/>
  <c r="AB1104" i="1" s="1"/>
  <c r="AB1116" i="1"/>
  <c r="AB1132" i="1"/>
  <c r="AB1162" i="1"/>
  <c r="AB1167" i="1"/>
  <c r="AB1186" i="1"/>
  <c r="AB1191" i="1"/>
  <c r="AB1210" i="1"/>
  <c r="AB1215" i="1"/>
  <c r="AB1234" i="1"/>
  <c r="AB1239" i="1"/>
  <c r="AB1258" i="1"/>
  <c r="AB1263" i="1"/>
  <c r="AB1282" i="1"/>
  <c r="AB1287" i="1"/>
  <c r="AB1058" i="1"/>
  <c r="AB1064" i="1"/>
  <c r="AB1070" i="1"/>
  <c r="AB1082" i="1"/>
  <c r="AB1088" i="1"/>
  <c r="AB1094" i="1"/>
  <c r="AB1105" i="1"/>
  <c r="AB1110" i="1"/>
  <c r="AB1121" i="1"/>
  <c r="AB1126" i="1"/>
  <c r="AB1137" i="1"/>
  <c r="AB1142" i="1"/>
  <c r="AB1152" i="1"/>
  <c r="AB1157" i="1"/>
  <c r="AB1176" i="1"/>
  <c r="AB1181" i="1"/>
  <c r="AB1200" i="1"/>
  <c r="AB1205" i="1"/>
  <c r="AB1224" i="1"/>
  <c r="AB1229" i="1"/>
  <c r="AB1248" i="1"/>
  <c r="AB1253" i="1"/>
  <c r="AB1272" i="1"/>
  <c r="AB1277" i="1"/>
  <c r="P1054" i="1"/>
  <c r="AB1054" i="1" s="1"/>
  <c r="V1056" i="1"/>
  <c r="AB1056" i="1" s="1"/>
  <c r="M1059" i="1"/>
  <c r="AB1059" i="1" s="1"/>
  <c r="P1066" i="1"/>
  <c r="AB1066" i="1" s="1"/>
  <c r="V1068" i="1"/>
  <c r="AB1068" i="1" s="1"/>
  <c r="M1071" i="1"/>
  <c r="AB1071" i="1" s="1"/>
  <c r="P1078" i="1"/>
  <c r="AB1078" i="1" s="1"/>
  <c r="V1080" i="1"/>
  <c r="AB1080" i="1" s="1"/>
  <c r="M1083" i="1"/>
  <c r="S1085" i="1"/>
  <c r="AB1085" i="1" s="1"/>
  <c r="P1090" i="1"/>
  <c r="AB1090" i="1" s="1"/>
  <c r="V1092" i="1"/>
  <c r="AB1092" i="1" s="1"/>
  <c r="M1095" i="1"/>
  <c r="AB1095" i="1" s="1"/>
  <c r="AB1099" i="1"/>
  <c r="M1111" i="1"/>
  <c r="AB1111" i="1" s="1"/>
  <c r="AB1115" i="1"/>
  <c r="AB1131" i="1"/>
  <c r="AB1147" i="1"/>
  <c r="AB1166" i="1"/>
  <c r="AB1171" i="1"/>
  <c r="AB1190" i="1"/>
  <c r="AB1195" i="1"/>
  <c r="AB1214" i="1"/>
  <c r="AB1219" i="1"/>
  <c r="AB1238" i="1"/>
  <c r="AB1243" i="1"/>
  <c r="AB1262" i="1"/>
  <c r="AB1267" i="1"/>
  <c r="AB1286" i="1"/>
  <c r="AB1291" i="1"/>
  <c r="AB1295" i="1"/>
  <c r="AB1301" i="1"/>
  <c r="AB1307" i="1"/>
  <c r="AB1313" i="1"/>
  <c r="AB1319" i="1"/>
  <c r="AB1325" i="1"/>
  <c r="AB1331" i="1"/>
  <c r="AB1337" i="1"/>
  <c r="AB1343" i="1"/>
  <c r="AB1349" i="1"/>
  <c r="AB1355" i="1"/>
  <c r="AB1361" i="1"/>
  <c r="AB1367" i="1"/>
  <c r="AB1373" i="1"/>
  <c r="AB1379" i="1"/>
  <c r="AB1385" i="1"/>
  <c r="AB1391" i="1"/>
  <c r="AB1397" i="1"/>
  <c r="AB1403" i="1"/>
  <c r="AB1409" i="1"/>
  <c r="AB1415" i="1"/>
  <c r="AB1421" i="1"/>
  <c r="AB1427" i="1"/>
  <c r="AB1433" i="1"/>
  <c r="AB1439" i="1"/>
  <c r="AB1445" i="1"/>
  <c r="AB1451" i="1"/>
  <c r="AB1457" i="1"/>
  <c r="AB1463" i="1"/>
  <c r="AB1469" i="1"/>
  <c r="AB1475" i="1"/>
  <c r="AB1481" i="1"/>
  <c r="AB1487" i="1"/>
  <c r="AB1493" i="1"/>
  <c r="AB1499" i="1"/>
  <c r="AB1505" i="1"/>
  <c r="AB1511" i="1"/>
  <c r="AB1517" i="1"/>
  <c r="AB1523" i="1"/>
  <c r="AB1529" i="1"/>
  <c r="AB1535" i="1"/>
  <c r="AB1543" i="1"/>
  <c r="AB1552" i="1"/>
  <c r="AB1542" i="1"/>
  <c r="AB1553" i="1"/>
  <c r="V1292" i="1"/>
  <c r="AB1292" i="1" s="1"/>
  <c r="AB1551" i="1"/>
  <c r="AB1293" i="1"/>
  <c r="AB1299" i="1"/>
  <c r="AB1305" i="1"/>
  <c r="AB1311" i="1"/>
  <c r="AB1317" i="1"/>
  <c r="AB1323" i="1"/>
  <c r="AB1329" i="1"/>
  <c r="AB1335" i="1"/>
  <c r="AB1341" i="1"/>
  <c r="AB1347" i="1"/>
  <c r="AB1353" i="1"/>
  <c r="AB1359" i="1"/>
  <c r="AB1365" i="1"/>
  <c r="AB1371" i="1"/>
  <c r="AB1377" i="1"/>
  <c r="AB1383" i="1"/>
  <c r="AB1389" i="1"/>
  <c r="AB1395" i="1"/>
  <c r="AB1401" i="1"/>
  <c r="AB1407" i="1"/>
  <c r="AB1413" i="1"/>
  <c r="AB1419" i="1"/>
  <c r="AB1425" i="1"/>
  <c r="AB1431" i="1"/>
  <c r="AB1437" i="1"/>
  <c r="AB1443" i="1"/>
  <c r="AB1449" i="1"/>
  <c r="AB1455" i="1"/>
  <c r="AB1461" i="1"/>
  <c r="AB1467" i="1"/>
  <c r="AB1473" i="1"/>
  <c r="AB1479" i="1"/>
  <c r="AB1485" i="1"/>
  <c r="AB1491" i="1"/>
  <c r="AB1497" i="1"/>
  <c r="AB1503" i="1"/>
  <c r="AB1509" i="1"/>
  <c r="AB1515" i="1"/>
  <c r="AB1521" i="1"/>
  <c r="AB1527" i="1"/>
  <c r="AB1533" i="1"/>
  <c r="AB1539" i="1"/>
  <c r="AB1549" i="1"/>
  <c r="AB1548" i="1"/>
  <c r="AB1558" i="1"/>
  <c r="AB1298" i="1"/>
  <c r="AB1304" i="1"/>
  <c r="AB1310" i="1"/>
  <c r="AB1316" i="1"/>
  <c r="AB1322" i="1"/>
  <c r="AB1328" i="1"/>
  <c r="AB1334" i="1"/>
  <c r="AB1340" i="1"/>
  <c r="AB1346" i="1"/>
  <c r="AB1352" i="1"/>
  <c r="AB1358" i="1"/>
  <c r="AB1364" i="1"/>
  <c r="AB1370" i="1"/>
  <c r="AB1376" i="1"/>
  <c r="AB1382" i="1"/>
  <c r="AB1388" i="1"/>
  <c r="AB1394" i="1"/>
  <c r="AB1400" i="1"/>
  <c r="AB1406" i="1"/>
  <c r="AB1412" i="1"/>
  <c r="AB1418" i="1"/>
  <c r="AB1424" i="1"/>
  <c r="AB1430" i="1"/>
  <c r="AB1436" i="1"/>
  <c r="AB1442" i="1"/>
  <c r="AB1448" i="1"/>
  <c r="AB1454" i="1"/>
  <c r="AB1460" i="1"/>
  <c r="AB1466" i="1"/>
  <c r="AB1472" i="1"/>
  <c r="AB1478" i="1"/>
  <c r="AB1484" i="1"/>
  <c r="AB1490" i="1"/>
  <c r="AB1496" i="1"/>
  <c r="AB1502" i="1"/>
  <c r="AB1508" i="1"/>
  <c r="AB1514" i="1"/>
  <c r="AB1520" i="1"/>
  <c r="AB1526" i="1"/>
  <c r="AB1532" i="1"/>
  <c r="AB1538" i="1"/>
  <c r="AB1580" i="1"/>
  <c r="AB1547" i="1"/>
  <c r="AB1556" i="1"/>
  <c r="AB1297" i="1"/>
  <c r="AB1303" i="1"/>
  <c r="AB1309" i="1"/>
  <c r="AB1315" i="1"/>
  <c r="AB1321" i="1"/>
  <c r="AB1327" i="1"/>
  <c r="AB1333" i="1"/>
  <c r="AB1339" i="1"/>
  <c r="AB1345" i="1"/>
  <c r="AB1351" i="1"/>
  <c r="AB1357" i="1"/>
  <c r="AB1363" i="1"/>
  <c r="AB1369" i="1"/>
  <c r="AB1375" i="1"/>
  <c r="AB1381" i="1"/>
  <c r="AB1387" i="1"/>
  <c r="AB1393" i="1"/>
  <c r="AB1399" i="1"/>
  <c r="AB1405" i="1"/>
  <c r="AB1411" i="1"/>
  <c r="AB1417" i="1"/>
  <c r="AB1423" i="1"/>
  <c r="AB1429" i="1"/>
  <c r="AB1435" i="1"/>
  <c r="AB1441" i="1"/>
  <c r="AB1447" i="1"/>
  <c r="AB1453" i="1"/>
  <c r="AB1459" i="1"/>
  <c r="AB1465" i="1"/>
  <c r="AB1471" i="1"/>
  <c r="AB1477" i="1"/>
  <c r="AB1483" i="1"/>
  <c r="AB1489" i="1"/>
  <c r="AB1495" i="1"/>
  <c r="AB1501" i="1"/>
  <c r="AB1507" i="1"/>
  <c r="AB1513" i="1"/>
  <c r="AB1519" i="1"/>
  <c r="AB1525" i="1"/>
  <c r="AB1531" i="1"/>
  <c r="AB1537" i="1"/>
  <c r="AB1546" i="1"/>
  <c r="AB1557" i="1"/>
  <c r="AB1545" i="1"/>
  <c r="AB1555" i="1"/>
  <c r="AB1296" i="1"/>
  <c r="AB1302" i="1"/>
  <c r="AB1308" i="1"/>
  <c r="AB1314" i="1"/>
  <c r="AB1320" i="1"/>
  <c r="AB1326" i="1"/>
  <c r="AB1332" i="1"/>
  <c r="AB1338" i="1"/>
  <c r="AB1344" i="1"/>
  <c r="AB1350" i="1"/>
  <c r="AB1356" i="1"/>
  <c r="AB1362" i="1"/>
  <c r="AB1368" i="1"/>
  <c r="AB1374" i="1"/>
  <c r="AB1380" i="1"/>
  <c r="AB1386" i="1"/>
  <c r="AB1392" i="1"/>
  <c r="AB1398" i="1"/>
  <c r="AB1404" i="1"/>
  <c r="AB1410" i="1"/>
  <c r="AB1416" i="1"/>
  <c r="AB1422" i="1"/>
  <c r="AB1428" i="1"/>
  <c r="AB1434" i="1"/>
  <c r="AB1440" i="1"/>
  <c r="AB1446" i="1"/>
  <c r="AB1452" i="1"/>
  <c r="AB1458" i="1"/>
  <c r="AB1464" i="1"/>
  <c r="AB1470" i="1"/>
  <c r="AB1476" i="1"/>
  <c r="AB1482" i="1"/>
  <c r="AB1488" i="1"/>
  <c r="AB1494" i="1"/>
  <c r="AB1500" i="1"/>
  <c r="AB1506" i="1"/>
  <c r="AB1512" i="1"/>
  <c r="AB1518" i="1"/>
  <c r="AB1524" i="1"/>
  <c r="AB1530" i="1"/>
  <c r="AB1536" i="1"/>
  <c r="AB1554" i="1"/>
  <c r="AB1563" i="1"/>
  <c r="AB1579" i="1"/>
  <c r="AB1593" i="1"/>
  <c r="AB1605" i="1"/>
  <c r="AB1618" i="1"/>
  <c r="AB1625" i="1"/>
  <c r="AB1626" i="1"/>
  <c r="AB1562" i="1"/>
  <c r="AB1578" i="1"/>
  <c r="AB1616" i="1"/>
  <c r="AB1632" i="1"/>
  <c r="AB1561" i="1"/>
  <c r="AB1577" i="1"/>
  <c r="AB1559" i="1"/>
  <c r="AB1575" i="1"/>
  <c r="AB1590" i="1"/>
  <c r="AB1602" i="1"/>
  <c r="AB1614" i="1"/>
  <c r="AB1623" i="1"/>
  <c r="AB1631" i="1"/>
  <c r="AB1574" i="1"/>
  <c r="AB1589" i="1"/>
  <c r="AB1601" i="1"/>
  <c r="AB1613" i="1"/>
  <c r="AB1637" i="1"/>
  <c r="AB1638" i="1"/>
  <c r="AB1588" i="1"/>
  <c r="AB1600" i="1"/>
  <c r="AB1612" i="1"/>
  <c r="AB1571" i="1"/>
  <c r="AB1587" i="1"/>
  <c r="AB1599" i="1"/>
  <c r="AB1611" i="1"/>
  <c r="AB1621" i="1"/>
  <c r="AB1622" i="1"/>
  <c r="AB1629" i="1"/>
  <c r="AB1630" i="1"/>
  <c r="AB1636" i="1"/>
  <c r="AB1570" i="1"/>
  <c r="AB1586" i="1"/>
  <c r="AB1598" i="1"/>
  <c r="AB1610" i="1"/>
  <c r="AB1569" i="1"/>
  <c r="AB1585" i="1"/>
  <c r="AB1597" i="1"/>
  <c r="AB1609" i="1"/>
  <c r="AB1635" i="1"/>
  <c r="AB1567" i="1"/>
  <c r="AB1583" i="1"/>
  <c r="AB1608" i="1"/>
  <c r="AB1619" i="1"/>
  <c r="AB1627" i="1"/>
  <c r="AB1566" i="1"/>
  <c r="AB1582" i="1"/>
  <c r="AB1595" i="1"/>
  <c r="AB1607" i="1"/>
  <c r="AB1565" i="1"/>
  <c r="AB1581" i="1"/>
  <c r="AB1594" i="1"/>
  <c r="AB1606" i="1"/>
  <c r="AB1617" i="1"/>
  <c r="AB1633" i="1"/>
  <c r="AB1634" i="1"/>
  <c r="M1640" i="1"/>
  <c r="P1641" i="1"/>
  <c r="AB1794" i="1"/>
  <c r="AB1799" i="1"/>
  <c r="AB1823" i="1"/>
  <c r="AB1847" i="1"/>
  <c r="AB1871" i="1"/>
  <c r="AB1895" i="1"/>
  <c r="AB1919" i="1"/>
  <c r="AB1943" i="1"/>
  <c r="AB1966" i="1"/>
  <c r="AB1979" i="1"/>
  <c r="AB1992" i="1"/>
  <c r="AB2001" i="1"/>
  <c r="AB2014" i="1"/>
  <c r="AB2027" i="1"/>
  <c r="AB2040" i="1"/>
  <c r="AB2049" i="1"/>
  <c r="AB2062" i="1"/>
  <c r="AB2075" i="1"/>
  <c r="AB2088" i="1"/>
  <c r="AB2097" i="1"/>
  <c r="AB2110" i="1"/>
  <c r="AB2123" i="1"/>
  <c r="AB1644" i="1"/>
  <c r="AB1650" i="1"/>
  <c r="AB1656" i="1"/>
  <c r="AB1662" i="1"/>
  <c r="AB1668" i="1"/>
  <c r="AB1674" i="1"/>
  <c r="AB1680" i="1"/>
  <c r="AB1686" i="1"/>
  <c r="AB1692" i="1"/>
  <c r="AB1698" i="1"/>
  <c r="AB1704" i="1"/>
  <c r="AB1710" i="1"/>
  <c r="AB1716" i="1"/>
  <c r="AB1722" i="1"/>
  <c r="AB1728" i="1"/>
  <c r="AB1734" i="1"/>
  <c r="AB1740" i="1"/>
  <c r="AB1746" i="1"/>
  <c r="AB1752" i="1"/>
  <c r="AB1758" i="1"/>
  <c r="AB1764" i="1"/>
  <c r="AB1770" i="1"/>
  <c r="AB1776" i="1"/>
  <c r="AB1782" i="1"/>
  <c r="AB1788" i="1"/>
  <c r="AB1808" i="1"/>
  <c r="AB1813" i="1"/>
  <c r="AB1818" i="1"/>
  <c r="AB1832" i="1"/>
  <c r="AB1837" i="1"/>
  <c r="AB1842" i="1"/>
  <c r="AB1856" i="1"/>
  <c r="AB1861" i="1"/>
  <c r="AB1866" i="1"/>
  <c r="AB1880" i="1"/>
  <c r="AB1885" i="1"/>
  <c r="AB1890" i="1"/>
  <c r="AB1904" i="1"/>
  <c r="AB1909" i="1"/>
  <c r="AB1914" i="1"/>
  <c r="AB1928" i="1"/>
  <c r="AB1933" i="1"/>
  <c r="AB1938" i="1"/>
  <c r="AB1952" i="1"/>
  <c r="AB1957" i="1"/>
  <c r="AB1970" i="1"/>
  <c r="AB1983" i="1"/>
  <c r="AB1996" i="1"/>
  <c r="AB2005" i="1"/>
  <c r="AB2018" i="1"/>
  <c r="AB2031" i="1"/>
  <c r="AB2044" i="1"/>
  <c r="AB2053" i="1"/>
  <c r="AB2066" i="1"/>
  <c r="AB2079" i="1"/>
  <c r="AB2092" i="1"/>
  <c r="AB2101" i="1"/>
  <c r="AB2114" i="1"/>
  <c r="AB2127" i="1"/>
  <c r="AB2131" i="1"/>
  <c r="AB2135" i="1"/>
  <c r="AB2139" i="1"/>
  <c r="AB2143" i="1"/>
  <c r="AB2147" i="1"/>
  <c r="AB2151" i="1"/>
  <c r="AB2155" i="1"/>
  <c r="AB2159" i="1"/>
  <c r="AB1793" i="1"/>
  <c r="AB1803" i="1"/>
  <c r="AB1827" i="1"/>
  <c r="AB1851" i="1"/>
  <c r="AB1875" i="1"/>
  <c r="AB1899" i="1"/>
  <c r="AB1923" i="1"/>
  <c r="AB1947" i="1"/>
  <c r="AB1961" i="1"/>
  <c r="AB1974" i="1"/>
  <c r="AB1987" i="1"/>
  <c r="AB2000" i="1"/>
  <c r="AB2009" i="1"/>
  <c r="AB2022" i="1"/>
  <c r="AB2035" i="1"/>
  <c r="AB2048" i="1"/>
  <c r="AB2057" i="1"/>
  <c r="AB2070" i="1"/>
  <c r="AB2083" i="1"/>
  <c r="AB2096" i="1"/>
  <c r="AB2105" i="1"/>
  <c r="AB2118" i="1"/>
  <c r="AB2163" i="1"/>
  <c r="AB1643" i="1"/>
  <c r="AB1649" i="1"/>
  <c r="AB1655" i="1"/>
  <c r="AB1661" i="1"/>
  <c r="AB1667" i="1"/>
  <c r="AB1673" i="1"/>
  <c r="AB1679" i="1"/>
  <c r="AB1685" i="1"/>
  <c r="AB1691" i="1"/>
  <c r="AB1697" i="1"/>
  <c r="AB1703" i="1"/>
  <c r="AB1709" i="1"/>
  <c r="AB1715" i="1"/>
  <c r="AB1721" i="1"/>
  <c r="AB1727" i="1"/>
  <c r="AB1733" i="1"/>
  <c r="AB1739" i="1"/>
  <c r="AB1745" i="1"/>
  <c r="AB1751" i="1"/>
  <c r="AB1757" i="1"/>
  <c r="AB1763" i="1"/>
  <c r="AB1769" i="1"/>
  <c r="AB1775" i="1"/>
  <c r="AB1781" i="1"/>
  <c r="AB1787" i="1"/>
  <c r="AB1798" i="1"/>
  <c r="AB1812" i="1"/>
  <c r="AB1817" i="1"/>
  <c r="AB1822" i="1"/>
  <c r="AB1836" i="1"/>
  <c r="AB1841" i="1"/>
  <c r="AB1846" i="1"/>
  <c r="AB1860" i="1"/>
  <c r="AB1865" i="1"/>
  <c r="AB1870" i="1"/>
  <c r="AB1884" i="1"/>
  <c r="AB1889" i="1"/>
  <c r="AB1894" i="1"/>
  <c r="AB1908" i="1"/>
  <c r="AB1913" i="1"/>
  <c r="AB1918" i="1"/>
  <c r="AB1932" i="1"/>
  <c r="AB1937" i="1"/>
  <c r="AB1942" i="1"/>
  <c r="AB1956" i="1"/>
  <c r="AB1965" i="1"/>
  <c r="AB1978" i="1"/>
  <c r="AB1991" i="1"/>
  <c r="AB2004" i="1"/>
  <c r="AB2013" i="1"/>
  <c r="AB2026" i="1"/>
  <c r="AB2039" i="1"/>
  <c r="AB2052" i="1"/>
  <c r="AB2061" i="1"/>
  <c r="AB2074" i="1"/>
  <c r="AB2087" i="1"/>
  <c r="AB2100" i="1"/>
  <c r="AB2109" i="1"/>
  <c r="AB2122" i="1"/>
  <c r="S1640" i="1"/>
  <c r="V1641" i="1"/>
  <c r="AB1792" i="1"/>
  <c r="AB1807" i="1"/>
  <c r="AB1831" i="1"/>
  <c r="AB1855" i="1"/>
  <c r="AB1879" i="1"/>
  <c r="AB1903" i="1"/>
  <c r="AB1927" i="1"/>
  <c r="AB1951" i="1"/>
  <c r="AB1960" i="1"/>
  <c r="AB1969" i="1"/>
  <c r="AB1982" i="1"/>
  <c r="AB1995" i="1"/>
  <c r="AB2008" i="1"/>
  <c r="AB2017" i="1"/>
  <c r="AB2030" i="1"/>
  <c r="AB2043" i="1"/>
  <c r="AB2056" i="1"/>
  <c r="AB2065" i="1"/>
  <c r="AB2078" i="1"/>
  <c r="AB2091" i="1"/>
  <c r="AB2104" i="1"/>
  <c r="AB2113" i="1"/>
  <c r="AB2126" i="1"/>
  <c r="AB2130" i="1"/>
  <c r="AB2134" i="1"/>
  <c r="AB2138" i="1"/>
  <c r="AB2142" i="1"/>
  <c r="AB2146" i="1"/>
  <c r="AB2150" i="1"/>
  <c r="AB2154" i="1"/>
  <c r="AB2158" i="1"/>
  <c r="S1639" i="1"/>
  <c r="AB1639" i="1" s="1"/>
  <c r="AB1642" i="1"/>
  <c r="AB1648" i="1"/>
  <c r="AB1654" i="1"/>
  <c r="AB1660" i="1"/>
  <c r="AB1666" i="1"/>
  <c r="AB1672" i="1"/>
  <c r="AB1678" i="1"/>
  <c r="AB1684" i="1"/>
  <c r="AB1690" i="1"/>
  <c r="AB1696" i="1"/>
  <c r="AB1702" i="1"/>
  <c r="AB1708" i="1"/>
  <c r="AB1714" i="1"/>
  <c r="AB1720" i="1"/>
  <c r="AB1726" i="1"/>
  <c r="AB1732" i="1"/>
  <c r="AB1738" i="1"/>
  <c r="AB1744" i="1"/>
  <c r="AB1750" i="1"/>
  <c r="AB1756" i="1"/>
  <c r="AB1762" i="1"/>
  <c r="AB1768" i="1"/>
  <c r="AB1774" i="1"/>
  <c r="AB1780" i="1"/>
  <c r="AB1786" i="1"/>
  <c r="AB1797" i="1"/>
  <c r="AB1802" i="1"/>
  <c r="AB1816" i="1"/>
  <c r="AB1821" i="1"/>
  <c r="AB1826" i="1"/>
  <c r="AB1840" i="1"/>
  <c r="AB1845" i="1"/>
  <c r="AB1850" i="1"/>
  <c r="AB1864" i="1"/>
  <c r="AB1869" i="1"/>
  <c r="AB1874" i="1"/>
  <c r="AB1888" i="1"/>
  <c r="AB1893" i="1"/>
  <c r="AB1898" i="1"/>
  <c r="AB1912" i="1"/>
  <c r="AB1917" i="1"/>
  <c r="AB1922" i="1"/>
  <c r="AB1936" i="1"/>
  <c r="AB1941" i="1"/>
  <c r="AB1946" i="1"/>
  <c r="AB1964" i="1"/>
  <c r="AB1973" i="1"/>
  <c r="AB1986" i="1"/>
  <c r="AB1999" i="1"/>
  <c r="AB2012" i="1"/>
  <c r="AB2021" i="1"/>
  <c r="AB2034" i="1"/>
  <c r="AB2047" i="1"/>
  <c r="AB2060" i="1"/>
  <c r="AB2069" i="1"/>
  <c r="AB2082" i="1"/>
  <c r="AB2095" i="1"/>
  <c r="AB2108" i="1"/>
  <c r="AB2117" i="1"/>
  <c r="V1640" i="1"/>
  <c r="AB1811" i="1"/>
  <c r="AB1835" i="1"/>
  <c r="AB1859" i="1"/>
  <c r="AB1883" i="1"/>
  <c r="AB1907" i="1"/>
  <c r="AB1931" i="1"/>
  <c r="AB1955" i="1"/>
  <c r="AB1968" i="1"/>
  <c r="AB1977" i="1"/>
  <c r="AB1990" i="1"/>
  <c r="AB2003" i="1"/>
  <c r="AB2016" i="1"/>
  <c r="AB2025" i="1"/>
  <c r="AB2038" i="1"/>
  <c r="AB2051" i="1"/>
  <c r="AB2064" i="1"/>
  <c r="AB2073" i="1"/>
  <c r="AB2086" i="1"/>
  <c r="AB2099" i="1"/>
  <c r="AB2112" i="1"/>
  <c r="AB2121" i="1"/>
  <c r="AB1825" i="1"/>
  <c r="AB1972" i="1"/>
  <c r="AB1981" i="1"/>
  <c r="AB2020" i="1"/>
  <c r="AB2029" i="1"/>
  <c r="AB2068" i="1"/>
  <c r="AB2077" i="1"/>
  <c r="AB2116" i="1"/>
  <c r="AB2125" i="1"/>
  <c r="AB2129" i="1"/>
  <c r="AB2133" i="1"/>
  <c r="AB2137" i="1"/>
  <c r="AB2141" i="1"/>
  <c r="AB2145" i="1"/>
  <c r="AB2149" i="1"/>
  <c r="AB1815" i="1"/>
  <c r="AB1839" i="1"/>
  <c r="AB1863" i="1"/>
  <c r="AB1887" i="1"/>
  <c r="AB1911" i="1"/>
  <c r="AB1935" i="1"/>
  <c r="AB1963" i="1"/>
  <c r="AB1976" i="1"/>
  <c r="AB1985" i="1"/>
  <c r="AB1998" i="1"/>
  <c r="AB2011" i="1"/>
  <c r="AB2024" i="1"/>
  <c r="AB2033" i="1"/>
  <c r="AB2046" i="1"/>
  <c r="AB2059" i="1"/>
  <c r="AB2072" i="1"/>
  <c r="AB2081" i="1"/>
  <c r="AB2094" i="1"/>
  <c r="AB2107" i="1"/>
  <c r="AB2120" i="1"/>
  <c r="AB1640" i="1"/>
  <c r="AB1646" i="1"/>
  <c r="AB1652" i="1"/>
  <c r="AB1658" i="1"/>
  <c r="AB1664" i="1"/>
  <c r="AB1670" i="1"/>
  <c r="AB1676" i="1"/>
  <c r="AB1682" i="1"/>
  <c r="AB1688" i="1"/>
  <c r="AB1694" i="1"/>
  <c r="AB1700" i="1"/>
  <c r="AB1706" i="1"/>
  <c r="AB1712" i="1"/>
  <c r="AB1718" i="1"/>
  <c r="AB1724" i="1"/>
  <c r="AB1730" i="1"/>
  <c r="AB1736" i="1"/>
  <c r="AB1742" i="1"/>
  <c r="AB1748" i="1"/>
  <c r="AB1754" i="1"/>
  <c r="AB1760" i="1"/>
  <c r="AB1766" i="1"/>
  <c r="AB1772" i="1"/>
  <c r="AB1784" i="1"/>
  <c r="AB1800" i="1"/>
  <c r="AB1805" i="1"/>
  <c r="AB1824" i="1"/>
  <c r="AB1829" i="1"/>
  <c r="AB1989" i="1"/>
  <c r="AB2028" i="1"/>
  <c r="AB2037" i="1"/>
  <c r="AB2050" i="1"/>
  <c r="AB2076" i="1"/>
  <c r="AB2085" i="1"/>
  <c r="AB2098" i="1"/>
  <c r="M1641" i="1"/>
  <c r="AB1641" i="1" s="1"/>
  <c r="AB1795" i="1"/>
  <c r="AB1819" i="1"/>
  <c r="AB1843" i="1"/>
  <c r="AB1867" i="1"/>
  <c r="AB1891" i="1"/>
  <c r="AB1915" i="1"/>
  <c r="AB1939" i="1"/>
  <c r="AB1958" i="1"/>
  <c r="AB1984" i="1"/>
  <c r="AB1993" i="1"/>
  <c r="AB2006" i="1"/>
  <c r="AB2032" i="1"/>
  <c r="AB2041" i="1"/>
  <c r="AB2054" i="1"/>
  <c r="AB2089" i="1"/>
  <c r="AB2102" i="1"/>
  <c r="AB2128" i="1"/>
  <c r="AB2132" i="1"/>
  <c r="AB2136" i="1"/>
  <c r="AB2140" i="1"/>
  <c r="AB2144" i="1"/>
  <c r="AB2148" i="1"/>
  <c r="AB2152" i="1"/>
  <c r="AB2156" i="1"/>
  <c r="AB2160" i="1"/>
  <c r="AB2168" i="1"/>
  <c r="M2169" i="1"/>
  <c r="P2189" i="1"/>
  <c r="AB2192" i="1"/>
  <c r="AB2201" i="1"/>
  <c r="M2202" i="1"/>
  <c r="S2208" i="1"/>
  <c r="P2229" i="1"/>
  <c r="AB2229" i="1" s="1"/>
  <c r="P2233" i="1"/>
  <c r="P2237" i="1"/>
  <c r="P2241" i="1"/>
  <c r="P2245" i="1"/>
  <c r="P2249" i="1"/>
  <c r="P2253" i="1"/>
  <c r="P2257" i="1"/>
  <c r="P2261" i="1"/>
  <c r="P2265" i="1"/>
  <c r="P2269" i="1"/>
  <c r="P2273" i="1"/>
  <c r="P2277" i="1"/>
  <c r="AB2277" i="1" s="1"/>
  <c r="V2166" i="1"/>
  <c r="S2175" i="1"/>
  <c r="M2178" i="1"/>
  <c r="S2180" i="1"/>
  <c r="V2195" i="1"/>
  <c r="M2206" i="1"/>
  <c r="S2212" i="1"/>
  <c r="AB2227" i="1"/>
  <c r="AB2231" i="1"/>
  <c r="AB2235" i="1"/>
  <c r="AB2239" i="1"/>
  <c r="AB2243" i="1"/>
  <c r="AB2247" i="1"/>
  <c r="AB2251" i="1"/>
  <c r="AB2255" i="1"/>
  <c r="AB2259" i="1"/>
  <c r="AB2263" i="1"/>
  <c r="AB2267" i="1"/>
  <c r="AB2271" i="1"/>
  <c r="AB2275" i="1"/>
  <c r="AB2279" i="1"/>
  <c r="AB2287" i="1"/>
  <c r="AB2339" i="1"/>
  <c r="AB2186" i="1"/>
  <c r="AB2222" i="1"/>
  <c r="P2164" i="1"/>
  <c r="V2170" i="1"/>
  <c r="AB2170" i="1" s="1"/>
  <c r="V2175" i="1"/>
  <c r="S2179" i="1"/>
  <c r="AB2181" i="1"/>
  <c r="M2182" i="1"/>
  <c r="AB2182" i="1" s="1"/>
  <c r="S2184" i="1"/>
  <c r="V2199" i="1"/>
  <c r="AB2200" i="1"/>
  <c r="M2214" i="1"/>
  <c r="AB2214" i="1" s="1"/>
  <c r="S2220" i="1"/>
  <c r="AB2327" i="1"/>
  <c r="AB2347" i="1"/>
  <c r="AB2355" i="1"/>
  <c r="AB2166" i="1"/>
  <c r="P2173" i="1"/>
  <c r="M2177" i="1"/>
  <c r="AB2177" i="1" s="1"/>
  <c r="AB2190" i="1"/>
  <c r="AB2195" i="1"/>
  <c r="P2197" i="1"/>
  <c r="V2203" i="1"/>
  <c r="AB2217" i="1"/>
  <c r="M2218" i="1"/>
  <c r="AB2218" i="1" s="1"/>
  <c r="S2224" i="1"/>
  <c r="AB2230" i="1"/>
  <c r="AB2234" i="1"/>
  <c r="AB2238" i="1"/>
  <c r="AB2242" i="1"/>
  <c r="AB2246" i="1"/>
  <c r="AB2250" i="1"/>
  <c r="AB2254" i="1"/>
  <c r="AB2258" i="1"/>
  <c r="AB2262" i="1"/>
  <c r="AB2266" i="1"/>
  <c r="AB2270" i="1"/>
  <c r="AB2274" i="1"/>
  <c r="AB2278" i="1"/>
  <c r="AB2363" i="1"/>
  <c r="AB2185" i="1"/>
  <c r="AB2208" i="1"/>
  <c r="AB2221" i="1"/>
  <c r="AB2371" i="1"/>
  <c r="AB2175" i="1"/>
  <c r="P2177" i="1"/>
  <c r="AB2199" i="1"/>
  <c r="P2205" i="1"/>
  <c r="AB2205" i="1" s="1"/>
  <c r="V2211" i="1"/>
  <c r="AB2212" i="1"/>
  <c r="AB2225" i="1"/>
  <c r="M2226" i="1"/>
  <c r="AB2226" i="1" s="1"/>
  <c r="V2162" i="1"/>
  <c r="AB2162" i="1" s="1"/>
  <c r="AB2165" i="1"/>
  <c r="AB2189" i="1"/>
  <c r="AB2203" i="1"/>
  <c r="AB2216" i="1"/>
  <c r="AB2233" i="1"/>
  <c r="AB2237" i="1"/>
  <c r="AB2241" i="1"/>
  <c r="AB2245" i="1"/>
  <c r="AB2249" i="1"/>
  <c r="AB2253" i="1"/>
  <c r="AB2257" i="1"/>
  <c r="AB2261" i="1"/>
  <c r="AB2265" i="1"/>
  <c r="AB2269" i="1"/>
  <c r="AB2273" i="1"/>
  <c r="AB2307" i="1"/>
  <c r="AB2359" i="1"/>
  <c r="AB2179" i="1"/>
  <c r="AB2184" i="1"/>
  <c r="AB2198" i="1"/>
  <c r="AB2207" i="1"/>
  <c r="P2213" i="1"/>
  <c r="AB2213" i="1" s="1"/>
  <c r="V2219" i="1"/>
  <c r="AB2220" i="1"/>
  <c r="AB2299" i="1"/>
  <c r="S2167" i="1"/>
  <c r="AB2167" i="1" s="1"/>
  <c r="AB2169" i="1"/>
  <c r="S2172" i="1"/>
  <c r="AB2172" i="1" s="1"/>
  <c r="P2176" i="1"/>
  <c r="AB2176" i="1" s="1"/>
  <c r="V2187" i="1"/>
  <c r="AB2187" i="1" s="1"/>
  <c r="AB2193" i="1"/>
  <c r="M2194" i="1"/>
  <c r="AB2194" i="1" s="1"/>
  <c r="S2196" i="1"/>
  <c r="AB2196" i="1" s="1"/>
  <c r="AB2202" i="1"/>
  <c r="AB2211" i="1"/>
  <c r="P2217" i="1"/>
  <c r="V2223" i="1"/>
  <c r="AB2223" i="1" s="1"/>
  <c r="AB2224" i="1"/>
  <c r="AB2315" i="1"/>
  <c r="AB2164" i="1"/>
  <c r="AB2178" i="1"/>
  <c r="AB2183" i="1"/>
  <c r="AB2188" i="1"/>
  <c r="AB2206" i="1"/>
  <c r="AB2215" i="1"/>
  <c r="AB2228" i="1"/>
  <c r="AB2232" i="1"/>
  <c r="AB2236" i="1"/>
  <c r="AB2240" i="1"/>
  <c r="AB2244" i="1"/>
  <c r="AB2248" i="1"/>
  <c r="AB2252" i="1"/>
  <c r="AB2256" i="1"/>
  <c r="AB2260" i="1"/>
  <c r="AB2264" i="1"/>
  <c r="AB2268" i="1"/>
  <c r="AB2272" i="1"/>
  <c r="AB2276" i="1"/>
  <c r="S2171" i="1"/>
  <c r="AB2171" i="1" s="1"/>
  <c r="AB2173" i="1"/>
  <c r="M2174" i="1"/>
  <c r="AB2174" i="1" s="1"/>
  <c r="S2176" i="1"/>
  <c r="P2180" i="1"/>
  <c r="AB2180" i="1" s="1"/>
  <c r="AB2197" i="1"/>
  <c r="AB2210" i="1"/>
  <c r="AB2219" i="1"/>
  <c r="AB2323" i="1"/>
  <c r="AB2284" i="1"/>
  <c r="AB2300" i="1"/>
  <c r="AB2316" i="1"/>
  <c r="AB2332" i="1"/>
  <c r="AB2348" i="1"/>
  <c r="AB2364" i="1"/>
  <c r="AB2508" i="1"/>
  <c r="AB2510" i="1"/>
  <c r="AB2517" i="1"/>
  <c r="AB2528" i="1"/>
  <c r="AB2538" i="1"/>
  <c r="AB2552" i="1"/>
  <c r="AB2553" i="1"/>
  <c r="AB2558" i="1"/>
  <c r="AB2562" i="1"/>
  <c r="AB2566" i="1"/>
  <c r="AB2570" i="1"/>
  <c r="AB2574" i="1"/>
  <c r="AB2579" i="1"/>
  <c r="P2581" i="1"/>
  <c r="AB2581" i="1" s="1"/>
  <c r="AB2632" i="1"/>
  <c r="AB2281" i="1"/>
  <c r="AB2297" i="1"/>
  <c r="AB2313" i="1"/>
  <c r="AB2329" i="1"/>
  <c r="AB2345" i="1"/>
  <c r="AB2361" i="1"/>
  <c r="AB2374" i="1"/>
  <c r="AB2386" i="1"/>
  <c r="AB2398" i="1"/>
  <c r="AB2410" i="1"/>
  <c r="AB2422" i="1"/>
  <c r="AB2434" i="1"/>
  <c r="AB2446" i="1"/>
  <c r="AB2458" i="1"/>
  <c r="AB2470" i="1"/>
  <c r="AB2482" i="1"/>
  <c r="AB2516" i="1"/>
  <c r="AB2518" i="1"/>
  <c r="AB2525" i="1"/>
  <c r="AB2530" i="1"/>
  <c r="AB2296" i="1"/>
  <c r="AB2312" i="1"/>
  <c r="AB2328" i="1"/>
  <c r="AB2344" i="1"/>
  <c r="AB2360" i="1"/>
  <c r="AB2373" i="1"/>
  <c r="AB2385" i="1"/>
  <c r="AB2397" i="1"/>
  <c r="AB2409" i="1"/>
  <c r="AB2421" i="1"/>
  <c r="AB2433" i="1"/>
  <c r="AB2445" i="1"/>
  <c r="AB2457" i="1"/>
  <c r="AB2469" i="1"/>
  <c r="AB2481" i="1"/>
  <c r="AB2493" i="1"/>
  <c r="AB2505" i="1"/>
  <c r="AB2294" i="1"/>
  <c r="AB2310" i="1"/>
  <c r="AB2326" i="1"/>
  <c r="AB2342" i="1"/>
  <c r="AB2358" i="1"/>
  <c r="AB2524" i="1"/>
  <c r="AB2526" i="1"/>
  <c r="AB2560" i="1"/>
  <c r="AB2564" i="1"/>
  <c r="AB2568" i="1"/>
  <c r="AB2572" i="1"/>
  <c r="AB2576" i="1"/>
  <c r="AB2577" i="1"/>
  <c r="AB2293" i="1"/>
  <c r="AB2309" i="1"/>
  <c r="AB2325" i="1"/>
  <c r="AB2341" i="1"/>
  <c r="AB2357" i="1"/>
  <c r="AB2372" i="1"/>
  <c r="AB2384" i="1"/>
  <c r="AB2396" i="1"/>
  <c r="AB2408" i="1"/>
  <c r="AB2420" i="1"/>
  <c r="AB2432" i="1"/>
  <c r="AB2444" i="1"/>
  <c r="AB2456" i="1"/>
  <c r="AB2468" i="1"/>
  <c r="AB2480" i="1"/>
  <c r="AB2492" i="1"/>
  <c r="AB2494" i="1"/>
  <c r="AB2504" i="1"/>
  <c r="AB2506" i="1"/>
  <c r="AB2513" i="1"/>
  <c r="AB2557" i="1"/>
  <c r="AB2561" i="1"/>
  <c r="AB2565" i="1"/>
  <c r="AB2569" i="1"/>
  <c r="AB2573" i="1"/>
  <c r="AB2596" i="1"/>
  <c r="AB2619" i="1"/>
  <c r="AB2292" i="1"/>
  <c r="AB2308" i="1"/>
  <c r="AB2324" i="1"/>
  <c r="AB2340" i="1"/>
  <c r="AB2356" i="1"/>
  <c r="AB2370" i="1"/>
  <c r="AB2382" i="1"/>
  <c r="AB2394" i="1"/>
  <c r="AB2406" i="1"/>
  <c r="AB2418" i="1"/>
  <c r="AB2430" i="1"/>
  <c r="AB2442" i="1"/>
  <c r="AB2454" i="1"/>
  <c r="AB2466" i="1"/>
  <c r="AB2478" i="1"/>
  <c r="AB2490" i="1"/>
  <c r="Z2556" i="1"/>
  <c r="AB2556" i="1" s="1"/>
  <c r="AB2584" i="1"/>
  <c r="AB2290" i="1"/>
  <c r="AB2306" i="1"/>
  <c r="AB2322" i="1"/>
  <c r="AB2338" i="1"/>
  <c r="AB2354" i="1"/>
  <c r="AB2369" i="1"/>
  <c r="AB2381" i="1"/>
  <c r="AB2393" i="1"/>
  <c r="AB2405" i="1"/>
  <c r="AB2417" i="1"/>
  <c r="AB2429" i="1"/>
  <c r="AB2441" i="1"/>
  <c r="AB2453" i="1"/>
  <c r="AB2465" i="1"/>
  <c r="AB2477" i="1"/>
  <c r="AB2489" i="1"/>
  <c r="AB2501" i="1"/>
  <c r="AB2512" i="1"/>
  <c r="AB2514" i="1"/>
  <c r="AB2521" i="1"/>
  <c r="AB2545" i="1"/>
  <c r="AB2550" i="1"/>
  <c r="AB2289" i="1"/>
  <c r="AB2305" i="1"/>
  <c r="AB2321" i="1"/>
  <c r="AB2337" i="1"/>
  <c r="AB2353" i="1"/>
  <c r="AB2541" i="1"/>
  <c r="AB2544" i="1"/>
  <c r="AB2588" i="1"/>
  <c r="AB2288" i="1"/>
  <c r="AB2304" i="1"/>
  <c r="AB2320" i="1"/>
  <c r="AB2336" i="1"/>
  <c r="AB2352" i="1"/>
  <c r="AB2368" i="1"/>
  <c r="AB2380" i="1"/>
  <c r="AB2392" i="1"/>
  <c r="AB2404" i="1"/>
  <c r="AB2416" i="1"/>
  <c r="AB2428" i="1"/>
  <c r="AB2440" i="1"/>
  <c r="AB2452" i="1"/>
  <c r="AB2464" i="1"/>
  <c r="AB2476" i="1"/>
  <c r="AB2488" i="1"/>
  <c r="AB2500" i="1"/>
  <c r="AB2502" i="1"/>
  <c r="AB2520" i="1"/>
  <c r="AB2522" i="1"/>
  <c r="AB2537" i="1"/>
  <c r="AB2540" i="1"/>
  <c r="AB2554" i="1"/>
  <c r="AB2603" i="1"/>
  <c r="AB2608" i="1"/>
  <c r="AB2636" i="1"/>
  <c r="AB2644" i="1"/>
  <c r="AB2286" i="1"/>
  <c r="AB2302" i="1"/>
  <c r="AB2318" i="1"/>
  <c r="AB2334" i="1"/>
  <c r="AB2350" i="1"/>
  <c r="AB2366" i="1"/>
  <c r="AB2378" i="1"/>
  <c r="AB2390" i="1"/>
  <c r="AB2402" i="1"/>
  <c r="AB2414" i="1"/>
  <c r="AB2426" i="1"/>
  <c r="AB2438" i="1"/>
  <c r="AB2450" i="1"/>
  <c r="AB2462" i="1"/>
  <c r="AB2474" i="1"/>
  <c r="AB2486" i="1"/>
  <c r="AB2509" i="1"/>
  <c r="AB2533" i="1"/>
  <c r="AB2536" i="1"/>
  <c r="AB2549" i="1"/>
  <c r="S2280" i="1"/>
  <c r="AB2280" i="1" s="1"/>
  <c r="AB2285" i="1"/>
  <c r="AB2301" i="1"/>
  <c r="AB2317" i="1"/>
  <c r="AB2333" i="1"/>
  <c r="AB2349" i="1"/>
  <c r="AB2365" i="1"/>
  <c r="AB2377" i="1"/>
  <c r="AB2389" i="1"/>
  <c r="AB2401" i="1"/>
  <c r="AB2413" i="1"/>
  <c r="AB2425" i="1"/>
  <c r="AB2437" i="1"/>
  <c r="AB2449" i="1"/>
  <c r="AB2461" i="1"/>
  <c r="AB2473" i="1"/>
  <c r="AB2485" i="1"/>
  <c r="AB2497" i="1"/>
  <c r="AB2529" i="1"/>
  <c r="AB2532" i="1"/>
  <c r="AB2652" i="1"/>
  <c r="AB2606" i="1"/>
  <c r="AB2633" i="1"/>
  <c r="AB2634" i="1"/>
  <c r="AB2638" i="1"/>
  <c r="AB2642" i="1"/>
  <c r="AB2646" i="1"/>
  <c r="AB2656" i="1"/>
  <c r="AB2672" i="1"/>
  <c r="Z2684" i="1"/>
  <c r="S2688" i="1"/>
  <c r="AB2702" i="1"/>
  <c r="AB2704" i="1"/>
  <c r="V2587" i="1"/>
  <c r="AB2587" i="1" s="1"/>
  <c r="M2602" i="1"/>
  <c r="V2611" i="1"/>
  <c r="AB2611" i="1" s="1"/>
  <c r="M2626" i="1"/>
  <c r="M2650" i="1"/>
  <c r="S2660" i="1"/>
  <c r="AB2662" i="1"/>
  <c r="M2666" i="1"/>
  <c r="S2676" i="1"/>
  <c r="AB2678" i="1"/>
  <c r="M2682" i="1"/>
  <c r="AB2682" i="1" s="1"/>
  <c r="AB2703" i="1"/>
  <c r="AB2724" i="1"/>
  <c r="AB2586" i="1"/>
  <c r="S2592" i="1"/>
  <c r="AB2592" i="1" s="1"/>
  <c r="P2597" i="1"/>
  <c r="AB2609" i="1"/>
  <c r="AB2610" i="1"/>
  <c r="S2616" i="1"/>
  <c r="AB2616" i="1" s="1"/>
  <c r="P2621" i="1"/>
  <c r="M2630" i="1"/>
  <c r="AB2630" i="1" s="1"/>
  <c r="P2653" i="1"/>
  <c r="V2659" i="1"/>
  <c r="AB2659" i="1" s="1"/>
  <c r="AB2661" i="1"/>
  <c r="P2669" i="1"/>
  <c r="V2675" i="1"/>
  <c r="AB2675" i="1" s="1"/>
  <c r="AB2677" i="1"/>
  <c r="P2685" i="1"/>
  <c r="M2690" i="1"/>
  <c r="AB2690" i="1" s="1"/>
  <c r="AB2701" i="1"/>
  <c r="AB2589" i="1"/>
  <c r="S2596" i="1"/>
  <c r="P2601" i="1"/>
  <c r="AB2613" i="1"/>
  <c r="S2620" i="1"/>
  <c r="AB2620" i="1" s="1"/>
  <c r="P2625" i="1"/>
  <c r="AB2674" i="1"/>
  <c r="AB2726" i="1"/>
  <c r="P2649" i="1"/>
  <c r="V2655" i="1"/>
  <c r="AB2655" i="1" s="1"/>
  <c r="AB2657" i="1"/>
  <c r="P2665" i="1"/>
  <c r="V2671" i="1"/>
  <c r="AB2671" i="1" s="1"/>
  <c r="AB2706" i="1"/>
  <c r="AB2730" i="1"/>
  <c r="AB2593" i="1"/>
  <c r="AB2594" i="1"/>
  <c r="S2600" i="1"/>
  <c r="AB2600" i="1" s="1"/>
  <c r="P2605" i="1"/>
  <c r="AB2605" i="1" s="1"/>
  <c r="AB2617" i="1"/>
  <c r="AB2618" i="1"/>
  <c r="S2624" i="1"/>
  <c r="AB2624" i="1" s="1"/>
  <c r="P2633" i="1"/>
  <c r="P2637" i="1"/>
  <c r="AB2637" i="1" s="1"/>
  <c r="P2641" i="1"/>
  <c r="AB2641" i="1" s="1"/>
  <c r="P2645" i="1"/>
  <c r="AB2645" i="1" s="1"/>
  <c r="Z2660" i="1"/>
  <c r="Z2676" i="1"/>
  <c r="AB2687" i="1"/>
  <c r="M2694" i="1"/>
  <c r="AB2694" i="1" s="1"/>
  <c r="AB2718" i="1"/>
  <c r="AB2736" i="1"/>
  <c r="M2590" i="1"/>
  <c r="AB2590" i="1" s="1"/>
  <c r="V2599" i="1"/>
  <c r="AB2599" i="1" s="1"/>
  <c r="M2614" i="1"/>
  <c r="AB2614" i="1" s="1"/>
  <c r="V2623" i="1"/>
  <c r="AB2623" i="1" s="1"/>
  <c r="S2652" i="1"/>
  <c r="M2658" i="1"/>
  <c r="AB2658" i="1" s="1"/>
  <c r="S2668" i="1"/>
  <c r="AB2668" i="1" s="1"/>
  <c r="M2674" i="1"/>
  <c r="S2684" i="1"/>
  <c r="AB2684" i="1" s="1"/>
  <c r="AB2688" i="1"/>
  <c r="P2689" i="1"/>
  <c r="AB2689" i="1" s="1"/>
  <c r="V2691" i="1"/>
  <c r="AB2698" i="1"/>
  <c r="AB2700" i="1"/>
  <c r="P2585" i="1"/>
  <c r="AB2585" i="1" s="1"/>
  <c r="AB2597" i="1"/>
  <c r="S2604" i="1"/>
  <c r="AB2604" i="1" s="1"/>
  <c r="P2609" i="1"/>
  <c r="AB2621" i="1"/>
  <c r="S2628" i="1"/>
  <c r="AB2628" i="1" s="1"/>
  <c r="V2651" i="1"/>
  <c r="AB2651" i="1" s="1"/>
  <c r="AB2653" i="1"/>
  <c r="AB2669" i="1"/>
  <c r="AB2685" i="1"/>
  <c r="AB2699" i="1"/>
  <c r="AB2660" i="1"/>
  <c r="AB2676" i="1"/>
  <c r="AB2697" i="1"/>
  <c r="AB2710" i="1"/>
  <c r="AB2582" i="1"/>
  <c r="AB2601" i="1"/>
  <c r="AB2602" i="1"/>
  <c r="AB2625" i="1"/>
  <c r="AB2626" i="1"/>
  <c r="V2631" i="1"/>
  <c r="AB2631" i="1" s="1"/>
  <c r="V2635" i="1"/>
  <c r="AB2635" i="1" s="1"/>
  <c r="V2639" i="1"/>
  <c r="AB2639" i="1" s="1"/>
  <c r="V2643" i="1"/>
  <c r="AB2643" i="1" s="1"/>
  <c r="V2647" i="1"/>
  <c r="AB2647" i="1" s="1"/>
  <c r="AB2650" i="1"/>
  <c r="M2654" i="1"/>
  <c r="AB2654" i="1" s="1"/>
  <c r="S2664" i="1"/>
  <c r="AB2664" i="1" s="1"/>
  <c r="AB2666" i="1"/>
  <c r="M2670" i="1"/>
  <c r="AB2670" i="1" s="1"/>
  <c r="S2680" i="1"/>
  <c r="AB2680" i="1" s="1"/>
  <c r="M2686" i="1"/>
  <c r="AB2686" i="1" s="1"/>
  <c r="AB2691" i="1"/>
  <c r="M2598" i="1"/>
  <c r="AB2598" i="1" s="1"/>
  <c r="V2607" i="1"/>
  <c r="AB2607" i="1" s="1"/>
  <c r="M2622" i="1"/>
  <c r="AB2622" i="1" s="1"/>
  <c r="AB2629" i="1"/>
  <c r="AB2649" i="1"/>
  <c r="P2657" i="1"/>
  <c r="V2663" i="1"/>
  <c r="AB2663" i="1" s="1"/>
  <c r="AB2665" i="1"/>
  <c r="P2673" i="1"/>
  <c r="AB2673" i="1" s="1"/>
  <c r="V2679" i="1"/>
  <c r="AB2679" i="1" s="1"/>
  <c r="AB2681" i="1"/>
  <c r="AB2692" i="1"/>
  <c r="P2693" i="1"/>
  <c r="AB2693" i="1" s="1"/>
  <c r="V2695" i="1"/>
  <c r="AB2695" i="1" s="1"/>
  <c r="AB2734" i="1"/>
  <c r="AB2709" i="1"/>
  <c r="AB2733" i="1"/>
  <c r="AB2773" i="1"/>
  <c r="AB2775" i="1"/>
  <c r="AB2776" i="1"/>
  <c r="AB2789" i="1"/>
  <c r="AB2791" i="1"/>
  <c r="AB2792" i="1"/>
  <c r="AB2805" i="1"/>
  <c r="AB2807" i="1"/>
  <c r="AB2808" i="1"/>
  <c r="AB2819" i="1"/>
  <c r="AB2820" i="1"/>
  <c r="AB2831" i="1"/>
  <c r="AB2852" i="1"/>
  <c r="AB2711" i="1"/>
  <c r="AB2735" i="1"/>
  <c r="AB2713" i="1"/>
  <c r="AB2737" i="1"/>
  <c r="AB2741" i="1"/>
  <c r="AB2745" i="1"/>
  <c r="AB2749" i="1"/>
  <c r="AB2753" i="1"/>
  <c r="AB2757" i="1"/>
  <c r="AB2761" i="1"/>
  <c r="AB2765" i="1"/>
  <c r="AB2771" i="1"/>
  <c r="AB2717" i="1"/>
  <c r="AB2768" i="1"/>
  <c r="AB2815" i="1"/>
  <c r="AB2816" i="1"/>
  <c r="AB2719" i="1"/>
  <c r="AB2764" i="1"/>
  <c r="AB2813" i="1"/>
  <c r="AB2721" i="1"/>
  <c r="AB2781" i="1"/>
  <c r="AB2783" i="1"/>
  <c r="AB2784" i="1"/>
  <c r="AB2797" i="1"/>
  <c r="AB2799" i="1"/>
  <c r="AB2800" i="1"/>
  <c r="AB2723" i="1"/>
  <c r="AB2705" i="1"/>
  <c r="AB2725" i="1"/>
  <c r="AB2811" i="1"/>
  <c r="AB2727" i="1"/>
  <c r="AB2777" i="1"/>
  <c r="AB2779" i="1"/>
  <c r="AB2780" i="1"/>
  <c r="AB2793" i="1"/>
  <c r="AB2795" i="1"/>
  <c r="AB2796" i="1"/>
  <c r="AB2809" i="1"/>
  <c r="AB2821" i="1"/>
  <c r="AB2825" i="1"/>
  <c r="AB2829" i="1"/>
  <c r="AB2833" i="1"/>
  <c r="AB2729" i="1"/>
  <c r="AB2823" i="1"/>
  <c r="AB2827" i="1"/>
  <c r="AB2707" i="1"/>
  <c r="AB2731" i="1"/>
  <c r="AB2824" i="1"/>
  <c r="AB2828" i="1"/>
  <c r="AB2832" i="1"/>
  <c r="AB2835" i="1"/>
  <c r="P2836" i="1"/>
  <c r="S2839" i="1"/>
  <c r="AB2839" i="1" s="1"/>
  <c r="V2850" i="1"/>
  <c r="AB2850" i="1" s="1"/>
  <c r="M2865" i="1"/>
  <c r="S2867" i="1"/>
  <c r="S2875" i="1"/>
  <c r="S2883" i="1"/>
  <c r="S2891" i="1"/>
  <c r="AB2901" i="1"/>
  <c r="AB2913" i="1"/>
  <c r="AB2925" i="1"/>
  <c r="AB2930" i="1"/>
  <c r="AB2931" i="1"/>
  <c r="AB2941" i="1"/>
  <c r="AB2946" i="1"/>
  <c r="AB2846" i="1"/>
  <c r="AB2906" i="1"/>
  <c r="AB2907" i="1"/>
  <c r="AB2918" i="1"/>
  <c r="AB2919" i="1"/>
  <c r="V2838" i="1"/>
  <c r="AB2838" i="1" s="1"/>
  <c r="AB2842" i="1"/>
  <c r="AB2859" i="1"/>
  <c r="P2860" i="1"/>
  <c r="V2866" i="1"/>
  <c r="P2872" i="1"/>
  <c r="V2874" i="1"/>
  <c r="P2880" i="1"/>
  <c r="V2882" i="1"/>
  <c r="AB2882" i="1" s="1"/>
  <c r="P2888" i="1"/>
  <c r="V2890" i="1"/>
  <c r="AB2892" i="1"/>
  <c r="AB2920" i="1"/>
  <c r="AB2929" i="1"/>
  <c r="AB2934" i="1"/>
  <c r="AB2935" i="1"/>
  <c r="AB2945" i="1"/>
  <c r="AB2950" i="1"/>
  <c r="AB2841" i="1"/>
  <c r="AB2844" i="1"/>
  <c r="AB2862" i="1"/>
  <c r="AB2905" i="1"/>
  <c r="AB2917" i="1"/>
  <c r="AB2936" i="1"/>
  <c r="AB2952" i="1"/>
  <c r="AB2834" i="1"/>
  <c r="AB2837" i="1"/>
  <c r="AB2840" i="1"/>
  <c r="M2849" i="1"/>
  <c r="AB2849" i="1" s="1"/>
  <c r="AB2857" i="1"/>
  <c r="P2864" i="1"/>
  <c r="AB2864" i="1" s="1"/>
  <c r="AB2874" i="1"/>
  <c r="AB2890" i="1"/>
  <c r="AB2898" i="1"/>
  <c r="AB2836" i="1"/>
  <c r="M2845" i="1"/>
  <c r="AB2845" i="1" s="1"/>
  <c r="AB2866" i="1"/>
  <c r="S2871" i="1"/>
  <c r="AB2871" i="1" s="1"/>
  <c r="S2879" i="1"/>
  <c r="AB2879" i="1" s="1"/>
  <c r="S2887" i="1"/>
  <c r="AB2887" i="1" s="1"/>
  <c r="AB2899" i="1"/>
  <c r="AB2904" i="1"/>
  <c r="AB2910" i="1"/>
  <c r="AB2911" i="1"/>
  <c r="AB2922" i="1"/>
  <c r="AB2923" i="1"/>
  <c r="AB2933" i="1"/>
  <c r="AB2938" i="1"/>
  <c r="AB2939" i="1"/>
  <c r="AB2949" i="1"/>
  <c r="AB2954" i="1"/>
  <c r="AB2861" i="1"/>
  <c r="AB2867" i="1"/>
  <c r="AB2873" i="1"/>
  <c r="AB2875" i="1"/>
  <c r="AB2881" i="1"/>
  <c r="AB2883" i="1"/>
  <c r="AB2889" i="1"/>
  <c r="AB2891" i="1"/>
  <c r="AB2897" i="1"/>
  <c r="AB2940" i="1"/>
  <c r="AB2955" i="1"/>
  <c r="AB2856" i="1"/>
  <c r="AB2909" i="1"/>
  <c r="AB2921" i="1"/>
  <c r="P2848" i="1"/>
  <c r="AB2848" i="1" s="1"/>
  <c r="S2851" i="1"/>
  <c r="AB2851" i="1" s="1"/>
  <c r="AB2854" i="1"/>
  <c r="S2863" i="1"/>
  <c r="AB2863" i="1" s="1"/>
  <c r="AB2865" i="1"/>
  <c r="P2868" i="1"/>
  <c r="AB2868" i="1" s="1"/>
  <c r="V2870" i="1"/>
  <c r="AB2872" i="1"/>
  <c r="P2876" i="1"/>
  <c r="AB2876" i="1" s="1"/>
  <c r="V2878" i="1"/>
  <c r="AB2878" i="1" s="1"/>
  <c r="AB2880" i="1"/>
  <c r="P2884" i="1"/>
  <c r="AB2884" i="1" s="1"/>
  <c r="V2886" i="1"/>
  <c r="AB2888" i="1"/>
  <c r="P2892" i="1"/>
  <c r="AB2896" i="1"/>
  <c r="AB2926" i="1"/>
  <c r="AB2927" i="1"/>
  <c r="AB2937" i="1"/>
  <c r="AB2942" i="1"/>
  <c r="AB2953" i="1"/>
  <c r="AB3052" i="1"/>
  <c r="AB2860" i="1"/>
  <c r="AB2902" i="1"/>
  <c r="AB2908" i="1"/>
  <c r="AB2914" i="1"/>
  <c r="AB2928" i="1"/>
  <c r="AB2943" i="1"/>
  <c r="AB2944" i="1"/>
  <c r="AB3000" i="1"/>
  <c r="AB2853" i="1"/>
  <c r="AB2870" i="1"/>
  <c r="AB2886" i="1"/>
  <c r="AB2894" i="1"/>
  <c r="AB2916" i="1"/>
  <c r="M2958" i="1"/>
  <c r="AB2966" i="1"/>
  <c r="S2972" i="1"/>
  <c r="AB2972" i="1" s="1"/>
  <c r="AB2975" i="1"/>
  <c r="M2978" i="1"/>
  <c r="P2981" i="1"/>
  <c r="V2983" i="1"/>
  <c r="AB3014" i="1"/>
  <c r="S3020" i="1"/>
  <c r="AB3020" i="1" s="1"/>
  <c r="AB3030" i="1"/>
  <c r="V3047" i="1"/>
  <c r="AB3062" i="1"/>
  <c r="V3071" i="1"/>
  <c r="P2961" i="1"/>
  <c r="V2963" i="1"/>
  <c r="AB2963" i="1" s="1"/>
  <c r="AB2985" i="1"/>
  <c r="AB2994" i="1"/>
  <c r="S3000" i="1"/>
  <c r="M3006" i="1"/>
  <c r="P3009" i="1"/>
  <c r="V3011" i="1"/>
  <c r="P3033" i="1"/>
  <c r="V3035" i="1"/>
  <c r="M3038" i="1"/>
  <c r="AB3042" i="1"/>
  <c r="P3045" i="1"/>
  <c r="AB3057" i="1"/>
  <c r="M3058" i="1"/>
  <c r="AB3058" i="1" s="1"/>
  <c r="S3060" i="1"/>
  <c r="AB3060" i="1" s="1"/>
  <c r="P3069" i="1"/>
  <c r="P2958" i="1"/>
  <c r="AB2965" i="1"/>
  <c r="AB2974" i="1"/>
  <c r="S2980" i="1"/>
  <c r="AB2980" i="1" s="1"/>
  <c r="AB2983" i="1"/>
  <c r="M2986" i="1"/>
  <c r="P2989" i="1"/>
  <c r="V2991" i="1"/>
  <c r="AB3013" i="1"/>
  <c r="AB3022" i="1"/>
  <c r="AB3029" i="1"/>
  <c r="S3040" i="1"/>
  <c r="AB3040" i="1" s="1"/>
  <c r="AB3047" i="1"/>
  <c r="V3051" i="1"/>
  <c r="AB3066" i="1"/>
  <c r="AB3135" i="1"/>
  <c r="AB3171" i="1"/>
  <c r="AB3011" i="1"/>
  <c r="AB3035" i="1"/>
  <c r="AB2982" i="1"/>
  <c r="AB2991" i="1"/>
  <c r="AB3046" i="1"/>
  <c r="AB3051" i="1"/>
  <c r="AB3070" i="1"/>
  <c r="AB3184" i="1"/>
  <c r="AB2962" i="1"/>
  <c r="AB2971" i="1"/>
  <c r="AB3010" i="1"/>
  <c r="AB3019" i="1"/>
  <c r="AB3027" i="1"/>
  <c r="AB3034" i="1"/>
  <c r="AB3065" i="1"/>
  <c r="S2957" i="1"/>
  <c r="V2959" i="1"/>
  <c r="AB2981" i="1"/>
  <c r="AB2990" i="1"/>
  <c r="S2996" i="1"/>
  <c r="AB2996" i="1" s="1"/>
  <c r="AB2999" i="1"/>
  <c r="M3002" i="1"/>
  <c r="AB3002" i="1" s="1"/>
  <c r="P3005" i="1"/>
  <c r="AB3005" i="1" s="1"/>
  <c r="V3007" i="1"/>
  <c r="S3024" i="1"/>
  <c r="AB3024" i="1" s="1"/>
  <c r="P3037" i="1"/>
  <c r="AB3037" i="1" s="1"/>
  <c r="V3039" i="1"/>
  <c r="AB3039" i="1" s="1"/>
  <c r="AB3055" i="1"/>
  <c r="V3059" i="1"/>
  <c r="AB2961" i="1"/>
  <c r="AB2979" i="1"/>
  <c r="AB3009" i="1"/>
  <c r="AB3033" i="1"/>
  <c r="AB3045" i="1"/>
  <c r="AB3069" i="1"/>
  <c r="AB2989" i="1"/>
  <c r="AB3007" i="1"/>
  <c r="AB3059" i="1"/>
  <c r="V3063" i="1"/>
  <c r="AB2958" i="1"/>
  <c r="AB2969" i="1"/>
  <c r="AB2978" i="1"/>
  <c r="S2984" i="1"/>
  <c r="AB2984" i="1" s="1"/>
  <c r="AB2987" i="1"/>
  <c r="M2990" i="1"/>
  <c r="P2993" i="1"/>
  <c r="AB2993" i="1" s="1"/>
  <c r="V2995" i="1"/>
  <c r="AB2995" i="1" s="1"/>
  <c r="AB3017" i="1"/>
  <c r="AB3025" i="1"/>
  <c r="S3036" i="1"/>
  <c r="AB3036" i="1" s="1"/>
  <c r="V3043" i="1"/>
  <c r="AB3049" i="1"/>
  <c r="M3050" i="1"/>
  <c r="AB3050" i="1" s="1"/>
  <c r="S3052" i="1"/>
  <c r="AB2957" i="1"/>
  <c r="AB2967" i="1"/>
  <c r="M2970" i="1"/>
  <c r="AB2970" i="1" s="1"/>
  <c r="P2973" i="1"/>
  <c r="AB2973" i="1" s="1"/>
  <c r="AB2997" i="1"/>
  <c r="AB3006" i="1"/>
  <c r="S3012" i="1"/>
  <c r="AB3012" i="1" s="1"/>
  <c r="AB3015" i="1"/>
  <c r="M3018" i="1"/>
  <c r="AB3018" i="1" s="1"/>
  <c r="P3021" i="1"/>
  <c r="AB3021" i="1" s="1"/>
  <c r="V3023" i="1"/>
  <c r="AB3023" i="1" s="1"/>
  <c r="M3026" i="1"/>
  <c r="AB3026" i="1" s="1"/>
  <c r="AB3031" i="1"/>
  <c r="AB3038" i="1"/>
  <c r="P3041" i="1"/>
  <c r="AB3041" i="1" s="1"/>
  <c r="AB3063" i="1"/>
  <c r="V3067" i="1"/>
  <c r="AB3067" i="1" s="1"/>
  <c r="M2959" i="1"/>
  <c r="AB2959" i="1" s="1"/>
  <c r="AB2977" i="1"/>
  <c r="AB2986" i="1"/>
  <c r="S2992" i="1"/>
  <c r="AB2992" i="1" s="1"/>
  <c r="M2998" i="1"/>
  <c r="AB2998" i="1" s="1"/>
  <c r="P3001" i="1"/>
  <c r="AB3001" i="1" s="1"/>
  <c r="V3003" i="1"/>
  <c r="AB3003" i="1" s="1"/>
  <c r="S3028" i="1"/>
  <c r="AB3028" i="1" s="1"/>
  <c r="AB3043" i="1"/>
  <c r="AB3053" i="1"/>
  <c r="M3054" i="1"/>
  <c r="AB3054" i="1" s="1"/>
  <c r="S3056" i="1"/>
  <c r="AB3056" i="1" s="1"/>
  <c r="AB3071" i="1"/>
  <c r="V3076" i="1"/>
  <c r="M3078" i="1"/>
  <c r="M3082" i="1"/>
  <c r="M3086" i="1"/>
  <c r="M3090" i="1"/>
  <c r="V3092" i="1"/>
  <c r="S3095" i="1"/>
  <c r="M3097" i="1"/>
  <c r="P3101" i="1"/>
  <c r="V3102" i="1"/>
  <c r="V3106" i="1"/>
  <c r="V3110" i="1"/>
  <c r="V3114" i="1"/>
  <c r="AB3115" i="1"/>
  <c r="V3118" i="1"/>
  <c r="V3122" i="1"/>
  <c r="V3126" i="1"/>
  <c r="S3144" i="1"/>
  <c r="V3159" i="1"/>
  <c r="AB3160" i="1"/>
  <c r="AB3165" i="1"/>
  <c r="P3168" i="1"/>
  <c r="P3181" i="1"/>
  <c r="M3186" i="1"/>
  <c r="V3190" i="1"/>
  <c r="P3078" i="1"/>
  <c r="P3082" i="1"/>
  <c r="P3086" i="1"/>
  <c r="P3090" i="1"/>
  <c r="V3095" i="1"/>
  <c r="P3097" i="1"/>
  <c r="AB3097" i="1" s="1"/>
  <c r="V3098" i="1"/>
  <c r="P3104" i="1"/>
  <c r="P3108" i="1"/>
  <c r="P3112" i="1"/>
  <c r="P3116" i="1"/>
  <c r="P3120" i="1"/>
  <c r="P3124" i="1"/>
  <c r="S3136" i="1"/>
  <c r="M3142" i="1"/>
  <c r="AB3142" i="1" s="1"/>
  <c r="S3152" i="1"/>
  <c r="P3161" i="1"/>
  <c r="AB3179" i="1"/>
  <c r="AB3279" i="1"/>
  <c r="AB3394" i="1"/>
  <c r="M3077" i="1"/>
  <c r="AB3077" i="1" s="1"/>
  <c r="V3091" i="1"/>
  <c r="M3093" i="1"/>
  <c r="AB3093" i="1" s="1"/>
  <c r="P3100" i="1"/>
  <c r="AB3100" i="1" s="1"/>
  <c r="AB3102" i="1"/>
  <c r="AB3106" i="1"/>
  <c r="AB3110" i="1"/>
  <c r="AB3114" i="1"/>
  <c r="AB3118" i="1"/>
  <c r="AB3122" i="1"/>
  <c r="AB3126" i="1"/>
  <c r="S3132" i="1"/>
  <c r="AB3137" i="1"/>
  <c r="M3138" i="1"/>
  <c r="AB3138" i="1" s="1"/>
  <c r="AB3153" i="1"/>
  <c r="P3156" i="1"/>
  <c r="AB3156" i="1" s="1"/>
  <c r="AB3169" i="1"/>
  <c r="AB3174" i="1"/>
  <c r="AB3189" i="1"/>
  <c r="AB3080" i="1"/>
  <c r="AB3084" i="1"/>
  <c r="AB3088" i="1"/>
  <c r="AB3148" i="1"/>
  <c r="S3167" i="1"/>
  <c r="AB3167" i="1" s="1"/>
  <c r="M3170" i="1"/>
  <c r="AB3170" i="1" s="1"/>
  <c r="S3172" i="1"/>
  <c r="AB3183" i="1"/>
  <c r="S3187" i="1"/>
  <c r="M3190" i="1"/>
  <c r="AB3190" i="1" s="1"/>
  <c r="AB3343" i="1"/>
  <c r="P3077" i="1"/>
  <c r="P3081" i="1"/>
  <c r="AB3081" i="1" s="1"/>
  <c r="P3085" i="1"/>
  <c r="AB3085" i="1" s="1"/>
  <c r="P3093" i="1"/>
  <c r="AB3095" i="1"/>
  <c r="AB3098" i="1"/>
  <c r="S3100" i="1"/>
  <c r="M3130" i="1"/>
  <c r="AB3130" i="1" s="1"/>
  <c r="V3143" i="1"/>
  <c r="AB3144" i="1"/>
  <c r="P3149" i="1"/>
  <c r="AB3149" i="1" s="1"/>
  <c r="S3156" i="1"/>
  <c r="S3176" i="1"/>
  <c r="AB3188" i="1"/>
  <c r="AB3196" i="1"/>
  <c r="AB3219" i="1"/>
  <c r="AB3267" i="1"/>
  <c r="AB3140" i="1"/>
  <c r="AB3152" i="1"/>
  <c r="AB3163" i="1"/>
  <c r="AB3168" i="1"/>
  <c r="AB3177" i="1"/>
  <c r="AB3203" i="1"/>
  <c r="AB3315" i="1"/>
  <c r="AB3370" i="1"/>
  <c r="S3077" i="1"/>
  <c r="S3081" i="1"/>
  <c r="AB3083" i="1"/>
  <c r="S3085" i="1"/>
  <c r="S3093" i="1"/>
  <c r="S3103" i="1"/>
  <c r="AB3103" i="1" s="1"/>
  <c r="S3107" i="1"/>
  <c r="AB3107" i="1" s="1"/>
  <c r="S3111" i="1"/>
  <c r="AB3111" i="1" s="1"/>
  <c r="S3115" i="1"/>
  <c r="S3119" i="1"/>
  <c r="AB3119" i="1" s="1"/>
  <c r="S3123" i="1"/>
  <c r="AB3123" i="1" s="1"/>
  <c r="AB3136" i="1"/>
  <c r="P3141" i="1"/>
  <c r="AB3141" i="1" s="1"/>
  <c r="M3158" i="1"/>
  <c r="AB3158" i="1" s="1"/>
  <c r="M3178" i="1"/>
  <c r="AB3178" i="1" s="1"/>
  <c r="AB3181" i="1"/>
  <c r="AB3411" i="1"/>
  <c r="AB3074" i="1"/>
  <c r="AB3094" i="1"/>
  <c r="AB3132" i="1"/>
  <c r="AB3147" i="1"/>
  <c r="AB3172" i="1"/>
  <c r="AB3187" i="1"/>
  <c r="AB3207" i="1"/>
  <c r="AB3255" i="1"/>
  <c r="AB3303" i="1"/>
  <c r="AB3355" i="1"/>
  <c r="AB3358" i="1"/>
  <c r="M3075" i="1"/>
  <c r="AB3075" i="1" s="1"/>
  <c r="AB3078" i="1"/>
  <c r="AB3082" i="1"/>
  <c r="AB3086" i="1"/>
  <c r="AB3090" i="1"/>
  <c r="M3091" i="1"/>
  <c r="AB3091" i="1" s="1"/>
  <c r="S3099" i="1"/>
  <c r="AB3099" i="1" s="1"/>
  <c r="V3103" i="1"/>
  <c r="AB3104" i="1"/>
  <c r="M3105" i="1"/>
  <c r="AB3105" i="1" s="1"/>
  <c r="V3107" i="1"/>
  <c r="AB3108" i="1"/>
  <c r="M3109" i="1"/>
  <c r="AB3109" i="1" s="1"/>
  <c r="V3111" i="1"/>
  <c r="AB3112" i="1"/>
  <c r="M3113" i="1"/>
  <c r="AB3113" i="1" s="1"/>
  <c r="V3115" i="1"/>
  <c r="AB3116" i="1"/>
  <c r="M3117" i="1"/>
  <c r="AB3117" i="1" s="1"/>
  <c r="V3119" i="1"/>
  <c r="AB3120" i="1"/>
  <c r="M3121" i="1"/>
  <c r="AB3121" i="1" s="1"/>
  <c r="V3123" i="1"/>
  <c r="AB3124" i="1"/>
  <c r="M3125" i="1"/>
  <c r="AB3125" i="1" s="1"/>
  <c r="V3127" i="1"/>
  <c r="AB3127" i="1" s="1"/>
  <c r="AB3128" i="1"/>
  <c r="P3133" i="1"/>
  <c r="AB3133" i="1" s="1"/>
  <c r="AB3143" i="1"/>
  <c r="AB3151" i="1"/>
  <c r="V3155" i="1"/>
  <c r="AB3155" i="1" s="1"/>
  <c r="M3157" i="1"/>
  <c r="AB3157" i="1" s="1"/>
  <c r="AB3161" i="1"/>
  <c r="P3164" i="1"/>
  <c r="AB3164" i="1" s="1"/>
  <c r="AB3176" i="1"/>
  <c r="S3184" i="1"/>
  <c r="AB3425" i="1"/>
  <c r="S3076" i="1"/>
  <c r="AB3076" i="1" s="1"/>
  <c r="M3079" i="1"/>
  <c r="AB3079" i="1" s="1"/>
  <c r="M3083" i="1"/>
  <c r="M3087" i="1"/>
  <c r="AB3087" i="1" s="1"/>
  <c r="S3092" i="1"/>
  <c r="AB3092" i="1" s="1"/>
  <c r="V3096" i="1"/>
  <c r="AB3096" i="1" s="1"/>
  <c r="M3101" i="1"/>
  <c r="AB3101" i="1" s="1"/>
  <c r="P3129" i="1"/>
  <c r="AB3129" i="1" s="1"/>
  <c r="AB3139" i="1"/>
  <c r="AB3146" i="1"/>
  <c r="AB3150" i="1"/>
  <c r="S3159" i="1"/>
  <c r="AB3159" i="1" s="1"/>
  <c r="M3162" i="1"/>
  <c r="AB3162" i="1" s="1"/>
  <c r="AB3166" i="1"/>
  <c r="P3173" i="1"/>
  <c r="AB3173" i="1" s="1"/>
  <c r="V3175" i="1"/>
  <c r="AB3175" i="1" s="1"/>
  <c r="AB3180" i="1"/>
  <c r="AB3186" i="1"/>
  <c r="V3191" i="1"/>
  <c r="AB3191" i="1" s="1"/>
  <c r="AB3418" i="1"/>
  <c r="AB3194" i="1"/>
  <c r="AB3329" i="1"/>
  <c r="AB3332" i="1"/>
  <c r="AB3338" i="1"/>
  <c r="Z3340" i="1"/>
  <c r="AB3366" i="1"/>
  <c r="AB3378" i="1"/>
  <c r="AB3390" i="1"/>
  <c r="AB3402" i="1"/>
  <c r="AB3412" i="1"/>
  <c r="AB3192" i="1"/>
  <c r="AB3193" i="1"/>
  <c r="AB3208" i="1"/>
  <c r="AB3220" i="1"/>
  <c r="AB3232" i="1"/>
  <c r="AB3244" i="1"/>
  <c r="AB3256" i="1"/>
  <c r="AB3268" i="1"/>
  <c r="AB3280" i="1"/>
  <c r="AB3292" i="1"/>
  <c r="AB3304" i="1"/>
  <c r="AB3316" i="1"/>
  <c r="AB3328" i="1"/>
  <c r="AB3334" i="1"/>
  <c r="Z3336" i="1"/>
  <c r="AB3336" i="1" s="1"/>
  <c r="AB3365" i="1"/>
  <c r="AB3377" i="1"/>
  <c r="AB3389" i="1"/>
  <c r="AB3401" i="1"/>
  <c r="AB3410" i="1"/>
  <c r="AB3420" i="1"/>
  <c r="AB3422" i="1"/>
  <c r="AB3206" i="1"/>
  <c r="AB3218" i="1"/>
  <c r="AB3230" i="1"/>
  <c r="AB3242" i="1"/>
  <c r="AB3254" i="1"/>
  <c r="AB3266" i="1"/>
  <c r="AB3278" i="1"/>
  <c r="AB3290" i="1"/>
  <c r="AB3302" i="1"/>
  <c r="AB3314" i="1"/>
  <c r="AB3326" i="1"/>
  <c r="AB3354" i="1"/>
  <c r="AB3205" i="1"/>
  <c r="AB3217" i="1"/>
  <c r="AB3229" i="1"/>
  <c r="AB3241" i="1"/>
  <c r="AB3253" i="1"/>
  <c r="AB3265" i="1"/>
  <c r="AB3277" i="1"/>
  <c r="AB3289" i="1"/>
  <c r="AB3301" i="1"/>
  <c r="AB3313" i="1"/>
  <c r="AB3325" i="1"/>
  <c r="AB3353" i="1"/>
  <c r="AB3364" i="1"/>
  <c r="AB3376" i="1"/>
  <c r="AB3388" i="1"/>
  <c r="AB3400" i="1"/>
  <c r="AB3409" i="1"/>
  <c r="AB3362" i="1"/>
  <c r="AB3374" i="1"/>
  <c r="AB3386" i="1"/>
  <c r="AB3398" i="1"/>
  <c r="AB3416" i="1"/>
  <c r="AB3429" i="1"/>
  <c r="Z3432" i="1"/>
  <c r="AB3432" i="1" s="1"/>
  <c r="AB3204" i="1"/>
  <c r="AB3216" i="1"/>
  <c r="AB3228" i="1"/>
  <c r="AB3240" i="1"/>
  <c r="AB3252" i="1"/>
  <c r="AB3264" i="1"/>
  <c r="AB3276" i="1"/>
  <c r="AB3288" i="1"/>
  <c r="AB3300" i="1"/>
  <c r="AB3312" i="1"/>
  <c r="AB3324" i="1"/>
  <c r="AB3352" i="1"/>
  <c r="AB3361" i="1"/>
  <c r="AB3373" i="1"/>
  <c r="AB3385" i="1"/>
  <c r="AB3397" i="1"/>
  <c r="AB3202" i="1"/>
  <c r="AB3214" i="1"/>
  <c r="AB3226" i="1"/>
  <c r="AB3238" i="1"/>
  <c r="AB3250" i="1"/>
  <c r="AB3262" i="1"/>
  <c r="AB3274" i="1"/>
  <c r="AB3286" i="1"/>
  <c r="AB3298" i="1"/>
  <c r="AB3310" i="1"/>
  <c r="AB3322" i="1"/>
  <c r="AB3349" i="1"/>
  <c r="AB3350" i="1"/>
  <c r="AB3408" i="1"/>
  <c r="AB3428" i="1"/>
  <c r="AB3201" i="1"/>
  <c r="AB3213" i="1"/>
  <c r="AB3225" i="1"/>
  <c r="AB3237" i="1"/>
  <c r="AB3249" i="1"/>
  <c r="AB3261" i="1"/>
  <c r="AB3273" i="1"/>
  <c r="AB3285" i="1"/>
  <c r="AB3297" i="1"/>
  <c r="AB3309" i="1"/>
  <c r="AB3321" i="1"/>
  <c r="AB3360" i="1"/>
  <c r="AB3372" i="1"/>
  <c r="AB3384" i="1"/>
  <c r="AB3396" i="1"/>
  <c r="AB3198" i="1"/>
  <c r="AB3212" i="1"/>
  <c r="AB3224" i="1"/>
  <c r="AB3236" i="1"/>
  <c r="AB3248" i="1"/>
  <c r="AB3260" i="1"/>
  <c r="AB3272" i="1"/>
  <c r="AB3284" i="1"/>
  <c r="AB3296" i="1"/>
  <c r="AB3308" i="1"/>
  <c r="AB3320" i="1"/>
  <c r="AB3341" i="1"/>
  <c r="AB3344" i="1"/>
  <c r="Z3348" i="1"/>
  <c r="AB3348" i="1" s="1"/>
  <c r="AB3357" i="1"/>
  <c r="AB3369" i="1"/>
  <c r="AB3381" i="1"/>
  <c r="AB3393" i="1"/>
  <c r="AB3405" i="1"/>
  <c r="AB3413" i="1"/>
  <c r="AB3197" i="1"/>
  <c r="AB3210" i="1"/>
  <c r="AB3222" i="1"/>
  <c r="AB3234" i="1"/>
  <c r="AB3246" i="1"/>
  <c r="AB3258" i="1"/>
  <c r="AB3270" i="1"/>
  <c r="AB3282" i="1"/>
  <c r="AB3294" i="1"/>
  <c r="AB3306" i="1"/>
  <c r="AB3318" i="1"/>
  <c r="AB3337" i="1"/>
  <c r="AB3340" i="1"/>
  <c r="AB3414" i="1"/>
  <c r="AB3424" i="1"/>
  <c r="AB3439" i="1"/>
  <c r="AB3445" i="1"/>
  <c r="AB3451" i="1"/>
  <c r="AB3457" i="1"/>
  <c r="AB3463" i="1"/>
  <c r="AB3469" i="1"/>
  <c r="AB3475" i="1"/>
  <c r="AB3481" i="1"/>
  <c r="AB3487" i="1"/>
  <c r="AB3493" i="1"/>
  <c r="AB3499" i="1"/>
  <c r="AB3505" i="1"/>
  <c r="AB3511" i="1"/>
  <c r="AB3517" i="1"/>
  <c r="AB3523" i="1"/>
  <c r="AB3529" i="1"/>
  <c r="AB3535" i="1"/>
  <c r="AB3541" i="1"/>
  <c r="AB3547" i="1"/>
  <c r="AB3553" i="1"/>
  <c r="AB3559" i="1"/>
  <c r="AB3565" i="1"/>
  <c r="AB3571" i="1"/>
  <c r="AB3577" i="1"/>
  <c r="AB3583" i="1"/>
  <c r="AB3589" i="1"/>
  <c r="AB3595" i="1"/>
  <c r="AB3601" i="1"/>
  <c r="AB3607" i="1"/>
  <c r="AB3613" i="1"/>
  <c r="AB3619" i="1"/>
  <c r="AB3625" i="1"/>
  <c r="AB3631" i="1"/>
  <c r="AB3637" i="1"/>
  <c r="AB3643" i="1"/>
  <c r="AB3649" i="1"/>
  <c r="AB3655" i="1"/>
  <c r="AB3661" i="1"/>
  <c r="AB3667" i="1"/>
  <c r="AB3673" i="1"/>
  <c r="AB3679" i="1"/>
  <c r="AB3685" i="1"/>
  <c r="AB3691" i="1"/>
  <c r="AB3438" i="1"/>
  <c r="AB3444" i="1"/>
  <c r="AB3450" i="1"/>
  <c r="AB3456" i="1"/>
  <c r="AB3462" i="1"/>
  <c r="AB3468" i="1"/>
  <c r="AB3474" i="1"/>
  <c r="AB3480" i="1"/>
  <c r="AB3486" i="1"/>
  <c r="AB3492" i="1"/>
  <c r="AB3498" i="1"/>
  <c r="AB3504" i="1"/>
  <c r="AB3510" i="1"/>
  <c r="AB3516" i="1"/>
  <c r="AB3522" i="1"/>
  <c r="AB3528" i="1"/>
  <c r="AB3534" i="1"/>
  <c r="AB3540" i="1"/>
  <c r="AB3546" i="1"/>
  <c r="AB3552" i="1"/>
  <c r="AB3558" i="1"/>
  <c r="AB3564" i="1"/>
  <c r="AB3570" i="1"/>
  <c r="AB3576" i="1"/>
  <c r="AB3582" i="1"/>
  <c r="AB3588" i="1"/>
  <c r="AB3594" i="1"/>
  <c r="AB3600" i="1"/>
  <c r="AB3606" i="1"/>
  <c r="AB3612" i="1"/>
  <c r="AB3618" i="1"/>
  <c r="AB3624" i="1"/>
  <c r="AB3630" i="1"/>
  <c r="AB3636" i="1"/>
  <c r="AB3642" i="1"/>
  <c r="AB3648" i="1"/>
  <c r="AB3654" i="1"/>
  <c r="AB3660" i="1"/>
  <c r="AB3666" i="1"/>
  <c r="AB3672" i="1"/>
  <c r="AB3678" i="1"/>
  <c r="AB3684" i="1"/>
  <c r="AB3690" i="1"/>
  <c r="AB3437" i="1"/>
  <c r="AB3443" i="1"/>
  <c r="AB3449" i="1"/>
  <c r="AB3455" i="1"/>
  <c r="AB3461" i="1"/>
  <c r="AB3467" i="1"/>
  <c r="AB3473" i="1"/>
  <c r="AB3479" i="1"/>
  <c r="AB3485" i="1"/>
  <c r="AB3491" i="1"/>
  <c r="AB3497" i="1"/>
  <c r="AB3503" i="1"/>
  <c r="AB3509" i="1"/>
  <c r="AB3515" i="1"/>
  <c r="AB3521" i="1"/>
  <c r="AB3527" i="1"/>
  <c r="AB3533" i="1"/>
  <c r="AB3539" i="1"/>
  <c r="AB3545" i="1"/>
  <c r="AB3551" i="1"/>
  <c r="AB3557" i="1"/>
  <c r="AB3563" i="1"/>
  <c r="AB3569" i="1"/>
  <c r="AB3575" i="1"/>
  <c r="AB3581" i="1"/>
  <c r="AB3587" i="1"/>
  <c r="AB3593" i="1"/>
  <c r="AB3599" i="1"/>
  <c r="AB3605" i="1"/>
  <c r="AB3611" i="1"/>
  <c r="AB3617" i="1"/>
  <c r="AB3623" i="1"/>
  <c r="AB3629" i="1"/>
  <c r="AB3635" i="1"/>
  <c r="AB3641" i="1"/>
  <c r="AB3647" i="1"/>
  <c r="AB3653" i="1"/>
  <c r="AB3659" i="1"/>
  <c r="AB3665" i="1"/>
  <c r="AB3671" i="1"/>
  <c r="AB3677" i="1"/>
  <c r="AB3683" i="1"/>
  <c r="AB3689" i="1"/>
  <c r="AB3436" i="1"/>
  <c r="AB3508" i="1"/>
  <c r="AB3514" i="1"/>
  <c r="AB3520" i="1"/>
  <c r="AB3532" i="1"/>
  <c r="AB3538" i="1"/>
  <c r="AB3544" i="1"/>
  <c r="AB3556" i="1"/>
  <c r="AB3562" i="1"/>
  <c r="AB3568" i="1"/>
  <c r="AB3574" i="1"/>
  <c r="AB3580" i="1"/>
  <c r="AB3586" i="1"/>
  <c r="AB3592" i="1"/>
  <c r="AB3598" i="1"/>
  <c r="AB3604" i="1"/>
  <c r="AB3610" i="1"/>
  <c r="AB3616" i="1"/>
  <c r="AB3622" i="1"/>
  <c r="AB3628" i="1"/>
  <c r="AB3634" i="1"/>
  <c r="AB3640" i="1"/>
  <c r="AB3646" i="1"/>
  <c r="AB3664" i="1"/>
  <c r="AB3670" i="1"/>
  <c r="AB3676" i="1"/>
  <c r="AB3682" i="1"/>
  <c r="AB3694" i="1"/>
  <c r="AB3433" i="1"/>
  <c r="AB3435" i="1"/>
  <c r="AB3441" i="1"/>
  <c r="AB3447" i="1"/>
  <c r="AB3453" i="1"/>
  <c r="AB3459" i="1"/>
  <c r="AB3465" i="1"/>
  <c r="AB3471" i="1"/>
  <c r="AB3477" i="1"/>
  <c r="AB3483" i="1"/>
  <c r="AB3489" i="1"/>
  <c r="AB3495" i="1"/>
  <c r="AB3501" i="1"/>
  <c r="AB3507" i="1"/>
  <c r="AB3513" i="1"/>
  <c r="AB3519" i="1"/>
  <c r="AB3531" i="1"/>
  <c r="AB3537" i="1"/>
  <c r="AB3549" i="1"/>
  <c r="AB3573" i="1"/>
  <c r="AB3585" i="1"/>
  <c r="AB3591" i="1"/>
  <c r="AB3597" i="1"/>
  <c r="AB3615" i="1"/>
  <c r="AB3621" i="1"/>
  <c r="AB3627" i="1"/>
  <c r="AB3645" i="1"/>
  <c r="AB3651" i="1"/>
  <c r="AB3663" i="1"/>
  <c r="AB3675" i="1"/>
  <c r="AB3681" i="1"/>
  <c r="AB3693" i="1"/>
  <c r="AB3434" i="1"/>
  <c r="AB3760" i="1"/>
  <c r="AB3777" i="1"/>
  <c r="AB3788" i="1"/>
  <c r="AB3802" i="1"/>
  <c r="AB3807" i="1"/>
  <c r="AB3812" i="1"/>
  <c r="AB3695" i="1"/>
  <c r="AB3776" i="1"/>
  <c r="AB3787" i="1"/>
  <c r="AB3792" i="1"/>
  <c r="AB3806" i="1"/>
  <c r="AB3811" i="1"/>
  <c r="AB3816" i="1"/>
  <c r="AB3826" i="1"/>
  <c r="AB3696" i="1"/>
  <c r="AB3702" i="1"/>
  <c r="AB3708" i="1"/>
  <c r="AB3714" i="1"/>
  <c r="AB3720" i="1"/>
  <c r="AB3726" i="1"/>
  <c r="AB3732" i="1"/>
  <c r="AB3738" i="1"/>
  <c r="AB3754" i="1"/>
  <c r="AB3759" i="1"/>
  <c r="AB3764" i="1"/>
  <c r="AB3770" i="1"/>
  <c r="AB3801" i="1"/>
  <c r="AB3781" i="1"/>
  <c r="AB3791" i="1"/>
  <c r="AB3796" i="1"/>
  <c r="AB3810" i="1"/>
  <c r="AB3815" i="1"/>
  <c r="AB3701" i="1"/>
  <c r="AB3707" i="1"/>
  <c r="AB3713" i="1"/>
  <c r="AB3719" i="1"/>
  <c r="AB3725" i="1"/>
  <c r="AB3731" i="1"/>
  <c r="AB3737" i="1"/>
  <c r="AB3743" i="1"/>
  <c r="AB3758" i="1"/>
  <c r="AB3769" i="1"/>
  <c r="AB3805" i="1"/>
  <c r="AB3748" i="1"/>
  <c r="AB3774" i="1"/>
  <c r="AB3795" i="1"/>
  <c r="AB3814" i="1"/>
  <c r="AB3700" i="1"/>
  <c r="AB3706" i="1"/>
  <c r="AB3712" i="1"/>
  <c r="AB3718" i="1"/>
  <c r="AB3742" i="1"/>
  <c r="AB3762" i="1"/>
  <c r="AB3768" i="1"/>
  <c r="AB3780" i="1"/>
  <c r="AB3785" i="1"/>
  <c r="AB3809" i="1"/>
  <c r="AB3822" i="1"/>
  <c r="AB3752" i="1"/>
  <c r="AB3773" i="1"/>
  <c r="AB3779" i="1"/>
  <c r="AB3794" i="1"/>
  <c r="AB3799" i="1"/>
  <c r="AB3804" i="1"/>
  <c r="AB3699" i="1"/>
  <c r="AB3705" i="1"/>
  <c r="AB3711" i="1"/>
  <c r="AB3717" i="1"/>
  <c r="AB3723" i="1"/>
  <c r="AB3729" i="1"/>
  <c r="AB3735" i="1"/>
  <c r="AB3741" i="1"/>
  <c r="AB3761" i="1"/>
  <c r="AB3767" i="1"/>
  <c r="AB3778" i="1"/>
  <c r="AB3784" i="1"/>
  <c r="AB3789" i="1"/>
  <c r="AB3813" i="1"/>
  <c r="AB3756" i="1"/>
  <c r="AB3803" i="1"/>
  <c r="AB3808" i="1"/>
  <c r="AB3874" i="1"/>
  <c r="AB3698" i="1"/>
  <c r="AB3704" i="1"/>
  <c r="AB3710" i="1"/>
  <c r="AB3716" i="1"/>
  <c r="AB3722" i="1"/>
  <c r="AB3728" i="1"/>
  <c r="AB3734" i="1"/>
  <c r="AB3740" i="1"/>
  <c r="AB3751" i="1"/>
  <c r="AB3766" i="1"/>
  <c r="AB3772" i="1"/>
  <c r="AB3783" i="1"/>
  <c r="AB3817" i="1"/>
  <c r="M3821" i="1"/>
  <c r="AB3821" i="1" s="1"/>
  <c r="S3827" i="1"/>
  <c r="AB3827" i="1" s="1"/>
  <c r="V3830" i="1"/>
  <c r="AB3830" i="1" s="1"/>
  <c r="M3833" i="1"/>
  <c r="AB3845" i="1"/>
  <c r="AB3857" i="1"/>
  <c r="AB3869" i="1"/>
  <c r="AB3880" i="1"/>
  <c r="AB3837" i="1"/>
  <c r="AB3844" i="1"/>
  <c r="AB3856" i="1"/>
  <c r="AB3868" i="1"/>
  <c r="Z3879" i="1"/>
  <c r="AB3879" i="1" s="1"/>
  <c r="V3818" i="1"/>
  <c r="AB3818" i="1" s="1"/>
  <c r="M3825" i="1"/>
  <c r="AB3825" i="1" s="1"/>
  <c r="P3832" i="1"/>
  <c r="AB3836" i="1"/>
  <c r="AB3843" i="1"/>
  <c r="AB3849" i="1"/>
  <c r="AB3861" i="1"/>
  <c r="AB3876" i="1"/>
  <c r="AB3835" i="1"/>
  <c r="AB3848" i="1"/>
  <c r="Z3855" i="1"/>
  <c r="AB3855" i="1" s="1"/>
  <c r="AB3860" i="1"/>
  <c r="Z3867" i="1"/>
  <c r="AB3867" i="1" s="1"/>
  <c r="P3824" i="1"/>
  <c r="AB3824" i="1" s="1"/>
  <c r="M3829" i="1"/>
  <c r="AB3829" i="1" s="1"/>
  <c r="AB3841" i="1"/>
  <c r="Z3875" i="1"/>
  <c r="AB3875" i="1" s="1"/>
  <c r="AB3820" i="1"/>
  <c r="AB3853" i="1"/>
  <c r="AB3865" i="1"/>
  <c r="AB3872" i="1"/>
  <c r="AB3884" i="1"/>
  <c r="AB3833" i="1"/>
  <c r="AB3840" i="1"/>
  <c r="AB3859" i="1"/>
  <c r="AB3871" i="1"/>
  <c r="AB3873" i="1"/>
  <c r="AB3883" i="1"/>
  <c r="AB3885" i="1"/>
  <c r="P3828" i="1"/>
  <c r="AB3828" i="1" s="1"/>
  <c r="Z3847" i="1"/>
  <c r="AB3847" i="1" s="1"/>
  <c r="AB3852" i="1"/>
  <c r="Z3859" i="1"/>
  <c r="Z3887" i="1"/>
  <c r="AB3887" i="1" s="1"/>
  <c r="V3896" i="1"/>
  <c r="AB3832" i="1"/>
  <c r="AB3839" i="1"/>
  <c r="AB3864" i="1"/>
  <c r="AB3909" i="1"/>
  <c r="AB3888" i="1"/>
  <c r="AB3891" i="1"/>
  <c r="V3897" i="1"/>
  <c r="P3902" i="1"/>
  <c r="V3924" i="1"/>
  <c r="AB3924" i="1" s="1"/>
  <c r="M3927" i="1"/>
  <c r="AB3927" i="1" s="1"/>
  <c r="S3929" i="1"/>
  <c r="AB3935" i="1"/>
  <c r="AB3937" i="1"/>
  <c r="V3940" i="1"/>
  <c r="AB3940" i="1" s="1"/>
  <c r="AB3947" i="1"/>
  <c r="AB3949" i="1"/>
  <c r="AB3959" i="1"/>
  <c r="AB3961" i="1"/>
  <c r="AB3971" i="1"/>
  <c r="AB3983" i="1"/>
  <c r="AB3995" i="1"/>
  <c r="AB4010" i="1"/>
  <c r="AB4016" i="1"/>
  <c r="AB3890" i="1"/>
  <c r="AB3952" i="1"/>
  <c r="AB3958" i="1"/>
  <c r="AB3964" i="1"/>
  <c r="AB3970" i="1"/>
  <c r="AB3976" i="1"/>
  <c r="AB3982" i="1"/>
  <c r="AB3988" i="1"/>
  <c r="AB3994" i="1"/>
  <c r="AB3999" i="1"/>
  <c r="S3894" i="1"/>
  <c r="M3904" i="1"/>
  <c r="AB3904" i="1" s="1"/>
  <c r="V3908" i="1"/>
  <c r="M3911" i="1"/>
  <c r="AB3911" i="1" s="1"/>
  <c r="AB3916" i="1"/>
  <c r="S3921" i="1"/>
  <c r="AB3921" i="1" s="1"/>
  <c r="AB3923" i="1"/>
  <c r="V3928" i="1"/>
  <c r="V3932" i="1"/>
  <c r="AB3939" i="1"/>
  <c r="V3944" i="1"/>
  <c r="AB3944" i="1" s="1"/>
  <c r="AB3951" i="1"/>
  <c r="AB3953" i="1"/>
  <c r="AB3963" i="1"/>
  <c r="AB3965" i="1"/>
  <c r="AB3975" i="1"/>
  <c r="AB3977" i="1"/>
  <c r="AB3987" i="1"/>
  <c r="AB3989" i="1"/>
  <c r="AB4004" i="1"/>
  <c r="AB4005" i="1"/>
  <c r="M3896" i="1"/>
  <c r="AB3896" i="1" s="1"/>
  <c r="V3900" i="1"/>
  <c r="AB3902" i="1"/>
  <c r="M3903" i="1"/>
  <c r="AB3903" i="1" s="1"/>
  <c r="AB3908" i="1"/>
  <c r="S3913" i="1"/>
  <c r="AB3913" i="1" s="1"/>
  <c r="AB3915" i="1"/>
  <c r="P3926" i="1"/>
  <c r="AB3926" i="1" s="1"/>
  <c r="AB3998" i="1"/>
  <c r="AB4008" i="1"/>
  <c r="AB4009" i="1"/>
  <c r="AB4013" i="1"/>
  <c r="AB4024" i="1"/>
  <c r="AB4036" i="1"/>
  <c r="AB3922" i="1"/>
  <c r="AB3928" i="1"/>
  <c r="AB3932" i="1"/>
  <c r="AB3938" i="1"/>
  <c r="AB3950" i="1"/>
  <c r="AB3956" i="1"/>
  <c r="AB3962" i="1"/>
  <c r="AB3968" i="1"/>
  <c r="AB3974" i="1"/>
  <c r="AB3980" i="1"/>
  <c r="AB3986" i="1"/>
  <c r="AB3992" i="1"/>
  <c r="AB4007" i="1"/>
  <c r="V3892" i="1"/>
  <c r="AB3894" i="1"/>
  <c r="M3895" i="1"/>
  <c r="AB3895" i="1" s="1"/>
  <c r="AB3900" i="1"/>
  <c r="P3903" i="1"/>
  <c r="S3905" i="1"/>
  <c r="AB3905" i="1" s="1"/>
  <c r="AB3907" i="1"/>
  <c r="P3918" i="1"/>
  <c r="AB3918" i="1" s="1"/>
  <c r="AB3929" i="1"/>
  <c r="AB3933" i="1"/>
  <c r="V3936" i="1"/>
  <c r="AB3943" i="1"/>
  <c r="AB3945" i="1"/>
  <c r="V3948" i="1"/>
  <c r="AB3948" i="1" s="1"/>
  <c r="AB3955" i="1"/>
  <c r="AB3957" i="1"/>
  <c r="AB3967" i="1"/>
  <c r="AB3969" i="1"/>
  <c r="AB3979" i="1"/>
  <c r="AB3981" i="1"/>
  <c r="AB3991" i="1"/>
  <c r="AB3993" i="1"/>
  <c r="AB4002" i="1"/>
  <c r="AB4012" i="1"/>
  <c r="S3898" i="1"/>
  <c r="AB3898" i="1" s="1"/>
  <c r="AB3914" i="1"/>
  <c r="AB3920" i="1"/>
  <c r="S3925" i="1"/>
  <c r="AB3925" i="1" s="1"/>
  <c r="P3934" i="1"/>
  <c r="AB3934" i="1" s="1"/>
  <c r="S3941" i="1"/>
  <c r="AB3941" i="1" s="1"/>
  <c r="P3946" i="1"/>
  <c r="AB3946" i="1" s="1"/>
  <c r="S3889" i="1"/>
  <c r="AB3889" i="1" s="1"/>
  <c r="AB3892" i="1"/>
  <c r="P3895" i="1"/>
  <c r="S3897" i="1"/>
  <c r="AB3897" i="1" s="1"/>
  <c r="AB3899" i="1"/>
  <c r="V3905" i="1"/>
  <c r="P3910" i="1"/>
  <c r="AB3910" i="1" s="1"/>
  <c r="AB3931" i="1"/>
  <c r="AB3936" i="1"/>
  <c r="AB4006" i="1"/>
  <c r="AB3906" i="1"/>
  <c r="AB3912" i="1"/>
  <c r="AB3919" i="1"/>
  <c r="AB3942" i="1"/>
  <c r="AB3954" i="1"/>
  <c r="AB3960" i="1"/>
  <c r="AB3966" i="1"/>
  <c r="AB3972" i="1"/>
  <c r="AB3978" i="1"/>
  <c r="AB3984" i="1"/>
  <c r="AB3990" i="1"/>
  <c r="AB3996" i="1"/>
  <c r="AB4011" i="1"/>
  <c r="V4020" i="1"/>
  <c r="V4021" i="1"/>
  <c r="V4032" i="1"/>
  <c r="AB4032" i="1" s="1"/>
  <c r="P4046" i="1"/>
  <c r="AB4072" i="1"/>
  <c r="AB4088" i="1"/>
  <c r="AB4093" i="1"/>
  <c r="AB4102" i="1"/>
  <c r="AB4126" i="1"/>
  <c r="AB4128" i="1"/>
  <c r="S4014" i="1"/>
  <c r="M4023" i="1"/>
  <c r="S4029" i="1"/>
  <c r="M4035" i="1"/>
  <c r="S4041" i="1"/>
  <c r="AB4059" i="1"/>
  <c r="AB4075" i="1"/>
  <c r="AB4131" i="1"/>
  <c r="AB4019" i="1"/>
  <c r="AB4031" i="1"/>
  <c r="AB4091" i="1"/>
  <c r="AB4112" i="1"/>
  <c r="AB4120" i="1"/>
  <c r="AB4125" i="1"/>
  <c r="AB4018" i="1"/>
  <c r="P4023" i="1"/>
  <c r="V4028" i="1"/>
  <c r="AB4028" i="1" s="1"/>
  <c r="AB4030" i="1"/>
  <c r="V4040" i="1"/>
  <c r="AB4040" i="1" s="1"/>
  <c r="AB4042" i="1"/>
  <c r="AB4048" i="1"/>
  <c r="AB4053" i="1"/>
  <c r="AB4058" i="1"/>
  <c r="AB4069" i="1"/>
  <c r="AB4074" i="1"/>
  <c r="AB4085" i="1"/>
  <c r="AB4090" i="1"/>
  <c r="AB4092" i="1"/>
  <c r="AB4099" i="1"/>
  <c r="AB4109" i="1"/>
  <c r="AB4014" i="1"/>
  <c r="AB4017" i="1"/>
  <c r="M4020" i="1"/>
  <c r="AB4020" i="1" s="1"/>
  <c r="P4022" i="1"/>
  <c r="AB4022" i="1" s="1"/>
  <c r="P4034" i="1"/>
  <c r="AB4034" i="1" s="1"/>
  <c r="M4043" i="1"/>
  <c r="AB4043" i="1" s="1"/>
  <c r="S4045" i="1"/>
  <c r="AB4047" i="1"/>
  <c r="AB4063" i="1"/>
  <c r="AB4079" i="1"/>
  <c r="AB4098" i="1"/>
  <c r="AB4117" i="1"/>
  <c r="AB4015" i="1"/>
  <c r="AB4029" i="1"/>
  <c r="AB4041" i="1"/>
  <c r="AB4100" i="1"/>
  <c r="AB4107" i="1"/>
  <c r="S4022" i="1"/>
  <c r="AB4046" i="1"/>
  <c r="AB4052" i="1"/>
  <c r="AB4057" i="1"/>
  <c r="AB4062" i="1"/>
  <c r="AB4073" i="1"/>
  <c r="AB4078" i="1"/>
  <c r="AB4097" i="1"/>
  <c r="AB4106" i="1"/>
  <c r="AB4115" i="1"/>
  <c r="AB4122" i="1"/>
  <c r="AB4129" i="1"/>
  <c r="AB4026" i="1"/>
  <c r="AB4038" i="1"/>
  <c r="AB4051" i="1"/>
  <c r="AB4067" i="1"/>
  <c r="AB4083" i="1"/>
  <c r="AB4108" i="1"/>
  <c r="AB4114" i="1"/>
  <c r="AB4124" i="1"/>
  <c r="V4044" i="1"/>
  <c r="AB4044" i="1" s="1"/>
  <c r="AB4068" i="1"/>
  <c r="AB4084" i="1"/>
  <c r="AB4095" i="1"/>
  <c r="AB4105" i="1"/>
  <c r="AB4116" i="1"/>
  <c r="S4021" i="1"/>
  <c r="AB4021" i="1" s="1"/>
  <c r="AB4025" i="1"/>
  <c r="M4027" i="1"/>
  <c r="AB4027" i="1" s="1"/>
  <c r="S4033" i="1"/>
  <c r="AB4033" i="1" s="1"/>
  <c r="AB4037" i="1"/>
  <c r="M4039" i="1"/>
  <c r="AB4039" i="1" s="1"/>
  <c r="AB4045" i="1"/>
  <c r="AB4050" i="1"/>
  <c r="AB4056" i="1"/>
  <c r="AB4061" i="1"/>
  <c r="AB4066" i="1"/>
  <c r="AB4077" i="1"/>
  <c r="AB4082" i="1"/>
  <c r="AB4094" i="1"/>
  <c r="AB4121" i="1"/>
  <c r="AB4127" i="1"/>
  <c r="AB4023" i="1"/>
  <c r="AB4035" i="1"/>
  <c r="AB4055" i="1"/>
  <c r="AB4071" i="1"/>
  <c r="AB4113" i="1"/>
  <c r="M4132" i="1"/>
  <c r="M4133" i="1"/>
  <c r="AB4138" i="1"/>
  <c r="AB4144" i="1"/>
  <c r="AB4150" i="1"/>
  <c r="AB4161" i="1"/>
  <c r="AB4166" i="1"/>
  <c r="AB4172" i="1"/>
  <c r="AB4177" i="1"/>
  <c r="AB4182" i="1"/>
  <c r="AB4188" i="1"/>
  <c r="AB4193" i="1"/>
  <c r="AB4198" i="1"/>
  <c r="AB4204" i="1"/>
  <c r="AB4209" i="1"/>
  <c r="AB4214" i="1"/>
  <c r="AB4220" i="1"/>
  <c r="AB4230" i="1"/>
  <c r="AB4236" i="1"/>
  <c r="AB4248" i="1"/>
  <c r="AB4255" i="1"/>
  <c r="AB4257" i="1"/>
  <c r="AB4155" i="1"/>
  <c r="AB4171" i="1"/>
  <c r="AB4187" i="1"/>
  <c r="AB4264" i="1"/>
  <c r="AB4137" i="1"/>
  <c r="AB4143" i="1"/>
  <c r="AB4149" i="1"/>
  <c r="AB4160" i="1"/>
  <c r="AB4260" i="1"/>
  <c r="AB4154" i="1"/>
  <c r="AB4165" i="1"/>
  <c r="AB4170" i="1"/>
  <c r="AB4176" i="1"/>
  <c r="AB4181" i="1"/>
  <c r="AB4186" i="1"/>
  <c r="AB4192" i="1"/>
  <c r="AB4197" i="1"/>
  <c r="AB4202" i="1"/>
  <c r="AB4208" i="1"/>
  <c r="AB4213" i="1"/>
  <c r="AB4218" i="1"/>
  <c r="AB4224" i="1"/>
  <c r="AB4229" i="1"/>
  <c r="AB4234" i="1"/>
  <c r="AB4240" i="1"/>
  <c r="AB4256" i="1"/>
  <c r="AB4269" i="1"/>
  <c r="AB4136" i="1"/>
  <c r="AB4142" i="1"/>
  <c r="AB4148" i="1"/>
  <c r="AB4159" i="1"/>
  <c r="AB4175" i="1"/>
  <c r="AB4191" i="1"/>
  <c r="AB4207" i="1"/>
  <c r="AB4223" i="1"/>
  <c r="AB4239" i="1"/>
  <c r="AB4245" i="1"/>
  <c r="AB4253" i="1"/>
  <c r="AB4254" i="1"/>
  <c r="S4132" i="1"/>
  <c r="AB4132" i="1" s="1"/>
  <c r="AB4147" i="1"/>
  <c r="AB4201" i="1"/>
  <c r="AB4206" i="1"/>
  <c r="AB4217" i="1"/>
  <c r="AB4222" i="1"/>
  <c r="AB4233" i="1"/>
  <c r="AB4251" i="1"/>
  <c r="AB4252" i="1"/>
  <c r="AB4211" i="1"/>
  <c r="AB4227" i="1"/>
  <c r="AB4243" i="1"/>
  <c r="AB4134" i="1"/>
  <c r="AB4140" i="1"/>
  <c r="AB4146" i="1"/>
  <c r="AB4152" i="1"/>
  <c r="AB4250" i="1"/>
  <c r="AB4271" i="1"/>
  <c r="AB4133" i="1"/>
  <c r="AB4157" i="1"/>
  <c r="AB4162" i="1"/>
  <c r="AB4168" i="1"/>
  <c r="AB4173" i="1"/>
  <c r="AB4178" i="1"/>
  <c r="AB4184" i="1"/>
  <c r="AB4189" i="1"/>
  <c r="AB4194" i="1"/>
  <c r="AB4200" i="1"/>
  <c r="AB4205" i="1"/>
  <c r="AB4210" i="1"/>
  <c r="AB4216" i="1"/>
  <c r="AB4221" i="1"/>
  <c r="AB4226" i="1"/>
  <c r="AB4232" i="1"/>
  <c r="AB4237" i="1"/>
  <c r="AB4242" i="1"/>
  <c r="AB4265" i="1"/>
  <c r="AB4272" i="1"/>
  <c r="AB4139" i="1"/>
  <c r="AB4145" i="1"/>
  <c r="AB4151" i="1"/>
  <c r="AB4167" i="1"/>
  <c r="AB4183" i="1"/>
  <c r="AB4199" i="1"/>
  <c r="AB4215" i="1"/>
  <c r="AB4231" i="1"/>
  <c r="AB4249" i="1"/>
  <c r="AB4263" i="1"/>
  <c r="AB4156" i="1"/>
  <c r="AB4293" i="1"/>
  <c r="AB4274" i="1"/>
  <c r="AB4275" i="1"/>
  <c r="AB4292" i="1"/>
  <c r="AB4299" i="1"/>
  <c r="AB4305" i="1"/>
  <c r="AB4311" i="1"/>
  <c r="AB4317" i="1"/>
  <c r="AB4284" i="1"/>
  <c r="AB4298" i="1"/>
  <c r="AB4304" i="1"/>
  <c r="AB4310" i="1"/>
  <c r="AB4316" i="1"/>
  <c r="AB4322" i="1"/>
  <c r="AB4266" i="1"/>
  <c r="AB4291" i="1"/>
  <c r="AB4290" i="1"/>
  <c r="AB4327" i="1"/>
  <c r="AB4332" i="1"/>
  <c r="AB4333" i="1"/>
  <c r="AB4341" i="1"/>
  <c r="AB4282" i="1"/>
  <c r="AB4297" i="1"/>
  <c r="AB4303" i="1"/>
  <c r="AB4309" i="1"/>
  <c r="AB4315" i="1"/>
  <c r="AB4321" i="1"/>
  <c r="AB4326" i="1"/>
  <c r="AB4296" i="1"/>
  <c r="AB4308" i="1"/>
  <c r="AB4320" i="1"/>
  <c r="AB4288" i="1"/>
  <c r="AB4280" i="1"/>
  <c r="AB4295" i="1"/>
  <c r="AB4325" i="1"/>
  <c r="AB4330" i="1"/>
  <c r="AB4331" i="1"/>
  <c r="V4278" i="1"/>
  <c r="M4281" i="1"/>
  <c r="AB4281" i="1" s="1"/>
  <c r="AB4294" i="1"/>
  <c r="AB4301" i="1"/>
  <c r="AB4307" i="1"/>
  <c r="AB4313" i="1"/>
  <c r="AB4319" i="1"/>
  <c r="AB4270" i="1"/>
  <c r="AB4279" i="1"/>
  <c r="S4283" i="1"/>
  <c r="AB4283" i="1" s="1"/>
  <c r="AB4287" i="1"/>
  <c r="AB4300" i="1"/>
  <c r="AB4306" i="1"/>
  <c r="AB4312" i="1"/>
  <c r="AB4318" i="1"/>
  <c r="AB4324" i="1"/>
  <c r="AB4278" i="1"/>
  <c r="AB4286" i="1"/>
  <c r="AB4329" i="1"/>
  <c r="AB4338" i="1"/>
  <c r="AB4340" i="1"/>
  <c r="AB4344" i="1"/>
  <c r="AB4346" i="1"/>
  <c r="AB4396" i="1"/>
  <c r="AB4398" i="1"/>
  <c r="AB4342" i="1"/>
  <c r="AB4360" i="1"/>
  <c r="AB4435" i="1"/>
  <c r="AB4451" i="1"/>
  <c r="AB4463" i="1"/>
  <c r="AB4356" i="1"/>
  <c r="AB4358" i="1"/>
  <c r="AB4362" i="1"/>
  <c r="AB4374" i="1"/>
  <c r="AB4386" i="1"/>
  <c r="AB4417" i="1"/>
  <c r="AB4433" i="1"/>
  <c r="AB4359" i="1"/>
  <c r="AB4395" i="1"/>
  <c r="AB4411" i="1"/>
  <c r="AB4477" i="1"/>
  <c r="AB4501" i="1"/>
  <c r="AB4352" i="1"/>
  <c r="AB4354" i="1"/>
  <c r="AB4392" i="1"/>
  <c r="AB4394" i="1"/>
  <c r="AB4467" i="1"/>
  <c r="AB4483" i="1"/>
  <c r="AB4505" i="1"/>
  <c r="AB4355" i="1"/>
  <c r="AB4371" i="1"/>
  <c r="AB4383" i="1"/>
  <c r="AB4440" i="1"/>
  <c r="AB4475" i="1"/>
  <c r="AB4495" i="1"/>
  <c r="AB4510" i="1"/>
  <c r="AB4455" i="1"/>
  <c r="AB4493" i="1"/>
  <c r="AB4415" i="1"/>
  <c r="AB4447" i="1"/>
  <c r="AB4465" i="1"/>
  <c r="AB4487" i="1"/>
  <c r="AB4350" i="1"/>
  <c r="AB4391" i="1"/>
  <c r="AB4400" i="1"/>
  <c r="AB4414" i="1"/>
  <c r="AB4499" i="1"/>
  <c r="AB4364" i="1"/>
  <c r="AB4367" i="1"/>
  <c r="AB4376" i="1"/>
  <c r="AB4379" i="1"/>
  <c r="AB4388" i="1"/>
  <c r="AB4390" i="1"/>
  <c r="AB4413" i="1"/>
  <c r="AB4431" i="1"/>
  <c r="AB4437" i="1"/>
  <c r="AB4445" i="1"/>
  <c r="AB4459" i="1"/>
  <c r="AB4473" i="1"/>
  <c r="AB4334" i="1"/>
  <c r="AB4336" i="1"/>
  <c r="AB4348" i="1"/>
  <c r="AB4399" i="1"/>
  <c r="AB4444" i="1"/>
  <c r="AB4446" i="1"/>
  <c r="AB4466" i="1"/>
  <c r="AB4468" i="1"/>
  <c r="AB4402" i="1"/>
  <c r="AB4448" i="1"/>
  <c r="AB4450" i="1"/>
  <c r="AB4464" i="1"/>
  <c r="AB4508" i="1"/>
  <c r="AB4516" i="1"/>
  <c r="AB4568" i="1"/>
  <c r="AB4404" i="1"/>
  <c r="AB4406" i="1"/>
  <c r="AB4452" i="1"/>
  <c r="AB4454" i="1"/>
  <c r="AB4458" i="1"/>
  <c r="AB4460" i="1"/>
  <c r="AB4408" i="1"/>
  <c r="AB4410" i="1"/>
  <c r="AB4456" i="1"/>
  <c r="Z4462" i="1"/>
  <c r="AB4462" i="1" s="1"/>
  <c r="AB4502" i="1"/>
  <c r="AB4504" i="1"/>
  <c r="Z4506" i="1"/>
  <c r="AB4506" i="1" s="1"/>
  <c r="V4529" i="1"/>
  <c r="AB4416" i="1"/>
  <c r="AB4418" i="1"/>
  <c r="AB4496" i="1"/>
  <c r="AB4540" i="1"/>
  <c r="AB4420" i="1"/>
  <c r="AB4422" i="1"/>
  <c r="AB4490" i="1"/>
  <c r="AB4492" i="1"/>
  <c r="Z4498" i="1"/>
  <c r="AB4498" i="1" s="1"/>
  <c r="M4520" i="1"/>
  <c r="P4521" i="1"/>
  <c r="AB4521" i="1" s="1"/>
  <c r="S4522" i="1"/>
  <c r="AB4522" i="1" s="1"/>
  <c r="V4561" i="1"/>
  <c r="AB4583" i="1"/>
  <c r="AB4424" i="1"/>
  <c r="AB4426" i="1"/>
  <c r="AB4488" i="1"/>
  <c r="Z4494" i="1"/>
  <c r="AB4494" i="1" s="1"/>
  <c r="AB4534" i="1"/>
  <c r="AB4428" i="1"/>
  <c r="AB4430" i="1"/>
  <c r="AB4484" i="1"/>
  <c r="AB4432" i="1"/>
  <c r="AB4434" i="1"/>
  <c r="AB4478" i="1"/>
  <c r="AB4480" i="1"/>
  <c r="Z4486" i="1"/>
  <c r="AB4486" i="1" s="1"/>
  <c r="AB4528" i="1"/>
  <c r="AB4436" i="1"/>
  <c r="AB4438" i="1"/>
  <c r="AB4474" i="1"/>
  <c r="AB4476" i="1"/>
  <c r="Z4482" i="1"/>
  <c r="AB4482" i="1" s="1"/>
  <c r="AB4559" i="1"/>
  <c r="AB4608" i="1"/>
  <c r="AB4656" i="1"/>
  <c r="P4551" i="1"/>
  <c r="S4552" i="1"/>
  <c r="M4560" i="1"/>
  <c r="AB4671" i="1"/>
  <c r="AB4543" i="1"/>
  <c r="AB4511" i="1"/>
  <c r="M4544" i="1"/>
  <c r="AB4544" i="1" s="1"/>
  <c r="P4545" i="1"/>
  <c r="S4546" i="1"/>
  <c r="P4555" i="1"/>
  <c r="S4556" i="1"/>
  <c r="AB4576" i="1"/>
  <c r="AB4582" i="1"/>
  <c r="AB4552" i="1"/>
  <c r="AB4566" i="1"/>
  <c r="AB4592" i="1"/>
  <c r="AB4599" i="1"/>
  <c r="AB4614" i="1"/>
  <c r="AB4618" i="1"/>
  <c r="AB4517" i="1"/>
  <c r="AB4523" i="1"/>
  <c r="AB4529" i="1"/>
  <c r="AB4535" i="1"/>
  <c r="AB4541" i="1"/>
  <c r="AB4561" i="1"/>
  <c r="M4512" i="1"/>
  <c r="AB4512" i="1" s="1"/>
  <c r="P4513" i="1"/>
  <c r="AB4513" i="1" s="1"/>
  <c r="S4514" i="1"/>
  <c r="AB4514" i="1" s="1"/>
  <c r="V4515" i="1"/>
  <c r="AB4515" i="1" s="1"/>
  <c r="M4518" i="1"/>
  <c r="AB4518" i="1" s="1"/>
  <c r="P4519" i="1"/>
  <c r="AB4519" i="1" s="1"/>
  <c r="S4520" i="1"/>
  <c r="AB4520" i="1" s="1"/>
  <c r="V4521" i="1"/>
  <c r="M4524" i="1"/>
  <c r="AB4524" i="1" s="1"/>
  <c r="P4525" i="1"/>
  <c r="AB4525" i="1" s="1"/>
  <c r="S4526" i="1"/>
  <c r="AB4526" i="1" s="1"/>
  <c r="V4527" i="1"/>
  <c r="AB4527" i="1" s="1"/>
  <c r="M4530" i="1"/>
  <c r="AB4530" i="1" s="1"/>
  <c r="P4531" i="1"/>
  <c r="AB4531" i="1" s="1"/>
  <c r="S4532" i="1"/>
  <c r="AB4532" i="1" s="1"/>
  <c r="V4533" i="1"/>
  <c r="AB4533" i="1" s="1"/>
  <c r="M4536" i="1"/>
  <c r="AB4536" i="1" s="1"/>
  <c r="P4537" i="1"/>
  <c r="AB4537" i="1" s="1"/>
  <c r="S4538" i="1"/>
  <c r="AB4538" i="1" s="1"/>
  <c r="V4539" i="1"/>
  <c r="AB4539" i="1" s="1"/>
  <c r="M4542" i="1"/>
  <c r="AB4542" i="1" s="1"/>
  <c r="AB4546" i="1"/>
  <c r="AB4551" i="1"/>
  <c r="P4553" i="1"/>
  <c r="AB4553" i="1" s="1"/>
  <c r="S4554" i="1"/>
  <c r="AB4554" i="1" s="1"/>
  <c r="AB4556" i="1"/>
  <c r="M4562" i="1"/>
  <c r="AB4562" i="1" s="1"/>
  <c r="AB4565" i="1"/>
  <c r="AB4569" i="1"/>
  <c r="AB4573" i="1"/>
  <c r="P4512" i="1"/>
  <c r="AB4545" i="1"/>
  <c r="P4547" i="1"/>
  <c r="AB4547" i="1" s="1"/>
  <c r="S4548" i="1"/>
  <c r="AB4548" i="1" s="1"/>
  <c r="V4549" i="1"/>
  <c r="AB4549" i="1" s="1"/>
  <c r="AB4555" i="1"/>
  <c r="P4557" i="1"/>
  <c r="AB4557" i="1" s="1"/>
  <c r="S4558" i="1"/>
  <c r="AB4558" i="1" s="1"/>
  <c r="AB4560" i="1"/>
  <c r="V4563" i="1"/>
  <c r="AB4563" i="1" s="1"/>
  <c r="Z4577" i="1"/>
  <c r="Z4579" i="1"/>
  <c r="AB4579" i="1" s="1"/>
  <c r="AB4595" i="1"/>
  <c r="AB4613" i="1"/>
  <c r="AB4631" i="1"/>
  <c r="AB4699" i="1"/>
  <c r="AB4591" i="1"/>
  <c r="AB4610" i="1"/>
  <c r="AB4616" i="1"/>
  <c r="AB4649" i="1"/>
  <c r="AB4575" i="1"/>
  <c r="AB4585" i="1"/>
  <c r="AB4609" i="1"/>
  <c r="AB4621" i="1"/>
  <c r="AB4623" i="1"/>
  <c r="AB4630" i="1"/>
  <c r="AB4676" i="1"/>
  <c r="AB4571" i="1"/>
  <c r="AB4577" i="1"/>
  <c r="AB4584" i="1"/>
  <c r="AB4606" i="1"/>
  <c r="AB4612" i="1"/>
  <c r="AB4622" i="1"/>
  <c r="AB4650" i="1"/>
  <c r="Z4567" i="1"/>
  <c r="AB4598" i="1"/>
  <c r="AB4601" i="1"/>
  <c r="AB4611" i="1"/>
  <c r="AB4638" i="1"/>
  <c r="AB4589" i="1"/>
  <c r="AB4594" i="1"/>
  <c r="AB4597" i="1"/>
  <c r="AB4604" i="1"/>
  <c r="AB4670" i="1"/>
  <c r="AB4588" i="1"/>
  <c r="AB4593" i="1"/>
  <c r="AB4607" i="1"/>
  <c r="AB4683" i="1"/>
  <c r="AB4581" i="1"/>
  <c r="AB4600" i="1"/>
  <c r="AB4626" i="1"/>
  <c r="AB4632" i="1"/>
  <c r="AB4665" i="1"/>
  <c r="P4567" i="1"/>
  <c r="AB4567" i="1" s="1"/>
  <c r="AB4580" i="1"/>
  <c r="Z4587" i="1"/>
  <c r="AB4587" i="1" s="1"/>
  <c r="AB4596" i="1"/>
  <c r="AB4603" i="1"/>
  <c r="AB4695" i="1"/>
  <c r="AB4686" i="1"/>
  <c r="AB4708" i="1"/>
  <c r="AB4732" i="1"/>
  <c r="Z4620" i="1"/>
  <c r="AB4620" i="1" s="1"/>
  <c r="AB4641" i="1"/>
  <c r="Z4648" i="1"/>
  <c r="AB4648" i="1" s="1"/>
  <c r="Z4664" i="1"/>
  <c r="AB4664" i="1" s="1"/>
  <c r="AB4669" i="1"/>
  <c r="AB4692" i="1"/>
  <c r="AB4633" i="1"/>
  <c r="Z4640" i="1"/>
  <c r="AB4640" i="1" s="1"/>
  <c r="AB4653" i="1"/>
  <c r="Z4668" i="1"/>
  <c r="AB4668" i="1" s="1"/>
  <c r="AB4673" i="1"/>
  <c r="AB4715" i="1"/>
  <c r="AB4625" i="1"/>
  <c r="Z4652" i="1"/>
  <c r="AB4652" i="1" s="1"/>
  <c r="Z4672" i="1"/>
  <c r="AB4672" i="1" s="1"/>
  <c r="AB4677" i="1"/>
  <c r="AB4691" i="1"/>
  <c r="AB4696" i="1"/>
  <c r="AB4645" i="1"/>
  <c r="AB4657" i="1"/>
  <c r="AB4680" i="1"/>
  <c r="AB4706" i="1"/>
  <c r="AB4690" i="1"/>
  <c r="AB4713" i="1"/>
  <c r="AB4637" i="1"/>
  <c r="Z4644" i="1"/>
  <c r="AB4644" i="1" s="1"/>
  <c r="AB4727" i="1"/>
  <c r="AB4661" i="1"/>
  <c r="AB4704" i="1"/>
  <c r="AB4705" i="1"/>
  <c r="AB4710" i="1"/>
  <c r="AB4712" i="1"/>
  <c r="AB4629" i="1"/>
  <c r="Z4636" i="1"/>
  <c r="AB4636" i="1" s="1"/>
  <c r="AB4688" i="1"/>
  <c r="AB4689" i="1"/>
  <c r="Z4689" i="1"/>
  <c r="AB4729" i="1"/>
  <c r="AB4734" i="1"/>
  <c r="AB4745" i="1"/>
  <c r="Z4685" i="1"/>
  <c r="AB4685" i="1" s="1"/>
  <c r="Z4701" i="1"/>
  <c r="AB4701" i="1" s="1"/>
  <c r="AB4723" i="1"/>
  <c r="AB4678" i="1"/>
  <c r="AB4722" i="1"/>
  <c r="AB4733" i="1"/>
  <c r="Z4733" i="1"/>
  <c r="AB4749" i="1"/>
  <c r="AB4721" i="1"/>
  <c r="AB4726" i="1"/>
  <c r="AB4755" i="1"/>
  <c r="Z4693" i="1"/>
  <c r="AB4693" i="1" s="1"/>
  <c r="Z4709" i="1"/>
  <c r="AB4709" i="1" s="1"/>
  <c r="AB4731" i="1"/>
  <c r="AB4747" i="1"/>
  <c r="AB4682" i="1"/>
  <c r="AB4698" i="1"/>
  <c r="AB4718" i="1"/>
  <c r="AB4739" i="1"/>
  <c r="AB4725" i="1"/>
  <c r="AB4730" i="1"/>
  <c r="Z4681" i="1"/>
  <c r="AB4681" i="1" s="1"/>
  <c r="Z4697" i="1"/>
  <c r="AB4697" i="1" s="1"/>
  <c r="Z4714" i="1"/>
  <c r="AB4714" i="1" s="1"/>
  <c r="Z4716" i="1"/>
  <c r="AB4716" i="1" s="1"/>
  <c r="Z4717" i="1"/>
  <c r="AB4717" i="1" s="1"/>
  <c r="AB4743" i="1"/>
  <c r="AB4750" i="1"/>
  <c r="M4753" i="1"/>
  <c r="AB4753" i="1" s="1"/>
  <c r="AB4764" i="1"/>
  <c r="AB4778" i="1"/>
  <c r="AB4785" i="1"/>
  <c r="AB4795" i="1"/>
  <c r="AB4798" i="1"/>
  <c r="AB4760" i="1"/>
  <c r="AB4771" i="1"/>
  <c r="AB4788" i="1"/>
  <c r="AB4801" i="1"/>
  <c r="AB4804" i="1"/>
  <c r="AB4811" i="1"/>
  <c r="AB4818" i="1"/>
  <c r="AB4832" i="1"/>
  <c r="V4746" i="1"/>
  <c r="P4756" i="1"/>
  <c r="AB4774" i="1"/>
  <c r="AB4781" i="1"/>
  <c r="AB4746" i="1"/>
  <c r="AB4767" i="1"/>
  <c r="AB4791" i="1"/>
  <c r="AB4807" i="1"/>
  <c r="AB4736" i="1"/>
  <c r="AB4763" i="1"/>
  <c r="AB4770" i="1"/>
  <c r="AB4777" i="1"/>
  <c r="AB4797" i="1"/>
  <c r="AB4800" i="1"/>
  <c r="AB4817" i="1"/>
  <c r="AB4738" i="1"/>
  <c r="AB4742" i="1"/>
  <c r="AB4744" i="1"/>
  <c r="AB4759" i="1"/>
  <c r="AB4766" i="1"/>
  <c r="AB4780" i="1"/>
  <c r="AB4787" i="1"/>
  <c r="AB4822" i="1"/>
  <c r="AB4828" i="1"/>
  <c r="AB4740" i="1"/>
  <c r="AB4758" i="1"/>
  <c r="AB4762" i="1"/>
  <c r="AB4773" i="1"/>
  <c r="AB4790" i="1"/>
  <c r="AB4803" i="1"/>
  <c r="AB4806" i="1"/>
  <c r="AB4814" i="1"/>
  <c r="AB4830" i="1"/>
  <c r="AB4856" i="1"/>
  <c r="AB4776" i="1"/>
  <c r="AB4783" i="1"/>
  <c r="AB4793" i="1"/>
  <c r="AB4796" i="1"/>
  <c r="AB4809" i="1"/>
  <c r="AB4815" i="1"/>
  <c r="AB4821" i="1"/>
  <c r="M4737" i="1"/>
  <c r="AB4737" i="1" s="1"/>
  <c r="M4741" i="1"/>
  <c r="AB4741" i="1" s="1"/>
  <c r="P4748" i="1"/>
  <c r="AB4748" i="1" s="1"/>
  <c r="V4754" i="1"/>
  <c r="AB4754" i="1" s="1"/>
  <c r="AB4756" i="1"/>
  <c r="AB4769" i="1"/>
  <c r="AB4786" i="1"/>
  <c r="AB4812" i="1"/>
  <c r="AB4834" i="1"/>
  <c r="AB4840" i="1"/>
  <c r="AB4761" i="1"/>
  <c r="AB4782" i="1"/>
  <c r="AB4789" i="1"/>
  <c r="AB4792" i="1"/>
  <c r="AB4805" i="1"/>
  <c r="AB4808" i="1"/>
  <c r="AB4813" i="1"/>
  <c r="AB4752" i="1"/>
  <c r="AB4768" i="1"/>
  <c r="AB4775" i="1"/>
  <c r="AB4846" i="1"/>
  <c r="AB4827" i="1"/>
  <c r="AB4849" i="1"/>
  <c r="AB4861" i="1"/>
  <c r="AB4869" i="1"/>
  <c r="AB4825" i="1"/>
  <c r="AB4855" i="1"/>
  <c r="AB4879" i="1"/>
  <c r="AB4823" i="1"/>
  <c r="AB4847" i="1"/>
  <c r="AB4865" i="1"/>
  <c r="AB4876" i="1"/>
  <c r="AB4845" i="1"/>
  <c r="AB4875" i="1"/>
  <c r="AB4843" i="1"/>
  <c r="AB4854" i="1"/>
  <c r="AB4841" i="1"/>
  <c r="AB4853" i="1"/>
  <c r="AB4871" i="1"/>
  <c r="AB4878" i="1"/>
  <c r="AB4839" i="1"/>
  <c r="AB4868" i="1"/>
  <c r="AB4837" i="1"/>
  <c r="AB4858" i="1"/>
  <c r="AB4863" i="1"/>
  <c r="AB4864" i="1"/>
  <c r="AB4867" i="1"/>
  <c r="AB4874" i="1"/>
  <c r="AB4888" i="1"/>
  <c r="AB4835" i="1"/>
  <c r="AB4851" i="1"/>
  <c r="AB4877" i="1"/>
  <c r="AB4884" i="1"/>
  <c r="AB4833" i="1"/>
  <c r="AB4857" i="1"/>
  <c r="AB4870" i="1"/>
  <c r="AB4831" i="1"/>
  <c r="AB4819" i="1"/>
  <c r="AB4829" i="1"/>
  <c r="AB4850" i="1"/>
  <c r="AB4866" i="1"/>
  <c r="M4883" i="1"/>
  <c r="AB4883" i="1" s="1"/>
  <c r="AB4893" i="1"/>
  <c r="AB4918" i="1"/>
  <c r="AB4926" i="1"/>
  <c r="AB4889" i="1"/>
  <c r="AB4892" i="1"/>
  <c r="AB4933" i="1"/>
  <c r="P4882" i="1"/>
  <c r="M4887" i="1"/>
  <c r="AB4887" i="1" s="1"/>
  <c r="AB4905" i="1"/>
  <c r="P4910" i="1"/>
  <c r="AB4917" i="1"/>
  <c r="M4919" i="1"/>
  <c r="AB4919" i="1" s="1"/>
  <c r="M4927" i="1"/>
  <c r="AB4927" i="1" s="1"/>
  <c r="AB4904" i="1"/>
  <c r="AB4916" i="1"/>
  <c r="S4921" i="1"/>
  <c r="AB4924" i="1"/>
  <c r="S4929" i="1"/>
  <c r="AB4932" i="1"/>
  <c r="AB4902" i="1"/>
  <c r="AB4914" i="1"/>
  <c r="P4890" i="1"/>
  <c r="AB4890" i="1" s="1"/>
  <c r="AB4901" i="1"/>
  <c r="P4906" i="1"/>
  <c r="AB4906" i="1" s="1"/>
  <c r="AB4913" i="1"/>
  <c r="AB4922" i="1"/>
  <c r="AB4930" i="1"/>
  <c r="AB4900" i="1"/>
  <c r="AB4912" i="1"/>
  <c r="V4896" i="1"/>
  <c r="AB4898" i="1"/>
  <c r="AB4921" i="1"/>
  <c r="M4923" i="1"/>
  <c r="AB4923" i="1" s="1"/>
  <c r="AB4929" i="1"/>
  <c r="M4931" i="1"/>
  <c r="AB4931" i="1" s="1"/>
  <c r="AB4881" i="1"/>
  <c r="AB4882" i="1"/>
  <c r="AB4910" i="1"/>
  <c r="S4925" i="1"/>
  <c r="AB4925" i="1" s="1"/>
  <c r="AB4928" i="1"/>
  <c r="AB4896" i="1"/>
  <c r="AB4909" i="1"/>
  <c r="AB4885" i="1"/>
  <c r="AB4886" i="1"/>
  <c r="AB4894" i="1"/>
  <c r="AB4908" i="1"/>
  <c r="AB4953" i="1"/>
  <c r="AB4987" i="1"/>
  <c r="AB4935" i="1"/>
  <c r="AB4947" i="1"/>
  <c r="AB4963" i="1"/>
  <c r="M4964" i="1"/>
  <c r="S4966" i="1"/>
  <c r="AB4973" i="1"/>
  <c r="AB4996" i="1"/>
  <c r="AB4952" i="1"/>
  <c r="AB4982" i="1"/>
  <c r="V4985" i="1"/>
  <c r="AB4991" i="1"/>
  <c r="S4994" i="1"/>
  <c r="AB5000" i="1"/>
  <c r="AB4941" i="1"/>
  <c r="P4943" i="1"/>
  <c r="V4945" i="1"/>
  <c r="AB4957" i="1"/>
  <c r="P4959" i="1"/>
  <c r="V4961" i="1"/>
  <c r="M4968" i="1"/>
  <c r="AB4968" i="1" s="1"/>
  <c r="S4970" i="1"/>
  <c r="AB4972" i="1"/>
  <c r="AB4977" i="1"/>
  <c r="P4979" i="1"/>
  <c r="AB4986" i="1"/>
  <c r="M4992" i="1"/>
  <c r="AB4992" i="1" s="1"/>
  <c r="M4936" i="1"/>
  <c r="AB4936" i="1" s="1"/>
  <c r="S4938" i="1"/>
  <c r="AB4946" i="1"/>
  <c r="AB4951" i="1"/>
  <c r="AB4962" i="1"/>
  <c r="AB4981" i="1"/>
  <c r="P4983" i="1"/>
  <c r="V4989" i="1"/>
  <c r="AB4985" i="1"/>
  <c r="AB4945" i="1"/>
  <c r="AB4961" i="1"/>
  <c r="AB4966" i="1"/>
  <c r="AB4976" i="1"/>
  <c r="AB4939" i="1"/>
  <c r="AB4950" i="1"/>
  <c r="AB4955" i="1"/>
  <c r="AB4980" i="1"/>
  <c r="AB4989" i="1"/>
  <c r="AB4994" i="1"/>
  <c r="S4936" i="1"/>
  <c r="V4937" i="1"/>
  <c r="M4940" i="1"/>
  <c r="AB4940" i="1" s="1"/>
  <c r="S4942" i="1"/>
  <c r="AB4942" i="1" s="1"/>
  <c r="AB4944" i="1"/>
  <c r="M4956" i="1"/>
  <c r="AB4956" i="1" s="1"/>
  <c r="S4958" i="1"/>
  <c r="AB4958" i="1" s="1"/>
  <c r="AB4965" i="1"/>
  <c r="P4967" i="1"/>
  <c r="AB4967" i="1" s="1"/>
  <c r="AB4970" i="1"/>
  <c r="AB4975" i="1"/>
  <c r="S4978" i="1"/>
  <c r="AB4978" i="1" s="1"/>
  <c r="AB4984" i="1"/>
  <c r="AB4998" i="1"/>
  <c r="AB5002" i="1"/>
  <c r="AB4938" i="1"/>
  <c r="AB4993" i="1"/>
  <c r="AB4943" i="1"/>
  <c r="AB4954" i="1"/>
  <c r="AB4959" i="1"/>
  <c r="AB4964" i="1"/>
  <c r="AB4969" i="1"/>
  <c r="AB4979" i="1"/>
  <c r="AB4988" i="1"/>
  <c r="AB4997" i="1"/>
  <c r="AB4937" i="1"/>
  <c r="AB4948" i="1"/>
  <c r="M4960" i="1"/>
  <c r="AB4960" i="1" s="1"/>
  <c r="AB4974" i="1"/>
  <c r="AB4983" i="1"/>
  <c r="AB5001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<sst xmlns="http://schemas.openxmlformats.org/spreadsheetml/2006/main" count="33" uniqueCount="20">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</sst>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PCFS%20FINANCEIRO\2026\Processo%2008-2026\13.2_PCF%20AGOSTO%202026%20NOVA.xlsx" TargetMode="External"/><Relationship Id="rId1" Type="http://schemas.openxmlformats.org/officeDocument/2006/relationships/externalLinkPath" Target="/PCFS%20FINANCEIRO/2026/Processo%2008-2026/13.2_PCF%20AGOSTO%202026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ERMÍRIO COUTINHO - CG Nº 014/2022</v>
          </cell>
          <cell r="E12" t="str">
            <v>ADAMILTON MIGUES DE OLIVEIRA SILVA</v>
          </cell>
          <cell r="F12" t="str">
            <v>1 - Médico</v>
          </cell>
          <cell r="G12" t="str">
            <v>2251-24</v>
          </cell>
          <cell r="H12" t="str">
            <v>08/2026</v>
          </cell>
          <cell r="I12" t="str">
            <v>0,00</v>
          </cell>
          <cell r="J12">
            <v>1293.6600000000001</v>
          </cell>
          <cell r="K12">
            <v>0</v>
          </cell>
          <cell r="L12">
            <v>0</v>
          </cell>
          <cell r="M12">
            <v>0</v>
          </cell>
          <cell r="O12">
            <v>8.58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X12" t="str">
            <v/>
          </cell>
          <cell r="Y12">
            <v>0</v>
          </cell>
          <cell r="Z12">
            <v>0</v>
          </cell>
          <cell r="AB12" t="str">
            <v/>
          </cell>
        </row>
        <row r="13">
          <cell r="C13" t="str">
            <v>HOSPITAL ERMÍRIO COUTINHO - CG Nº 014/2022</v>
          </cell>
          <cell r="E13" t="str">
            <v>ADEILIANE AILMA TRINDADE DE MOURA</v>
          </cell>
          <cell r="F13" t="str">
            <v>2 - Outros Profissionais da Saúde</v>
          </cell>
          <cell r="G13" t="str">
            <v>3222-05</v>
          </cell>
          <cell r="H13" t="str">
            <v>08/2026</v>
          </cell>
          <cell r="I13" t="str">
            <v>0,00</v>
          </cell>
          <cell r="J13">
            <v>162.37</v>
          </cell>
          <cell r="K13">
            <v>0</v>
          </cell>
          <cell r="L13">
            <v>101</v>
          </cell>
          <cell r="M13">
            <v>16.21</v>
          </cell>
          <cell r="O13">
            <v>2.16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X13" t="str">
            <v/>
          </cell>
          <cell r="Y13">
            <v>1704</v>
          </cell>
          <cell r="Z13">
            <v>0</v>
          </cell>
          <cell r="AB13" t="str">
            <v>Abono assistencial financeiro – complemento Piso da Enfermagem</v>
          </cell>
        </row>
        <row r="14">
          <cell r="C14" t="str">
            <v>HOSPITAL ERMÍRIO COUTINHO - CG Nº 014/2022</v>
          </cell>
          <cell r="E14" t="str">
            <v>ADELMA MARIA DA ROCHA VASCONCELOS</v>
          </cell>
          <cell r="F14" t="str">
            <v>2 - Outros Profissionais da Saúde</v>
          </cell>
          <cell r="G14" t="str">
            <v>2234-05</v>
          </cell>
          <cell r="H14" t="str">
            <v>08/2026</v>
          </cell>
          <cell r="I14" t="str">
            <v>0,00</v>
          </cell>
          <cell r="J14">
            <v>449.78</v>
          </cell>
          <cell r="K14">
            <v>0</v>
          </cell>
          <cell r="L14">
            <v>101</v>
          </cell>
          <cell r="M14">
            <v>21.12</v>
          </cell>
          <cell r="O14">
            <v>2.16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X14" t="str">
            <v/>
          </cell>
          <cell r="Y14">
            <v>0</v>
          </cell>
          <cell r="Z14">
            <v>0</v>
          </cell>
          <cell r="AB14" t="str">
            <v/>
          </cell>
        </row>
        <row r="15">
          <cell r="C15" t="str">
            <v>HOSPITAL ERMÍRIO COUTINHO - CG Nº 014/2022</v>
          </cell>
          <cell r="E15" t="str">
            <v>ADEMIR MONTEIRO DA SILVA</v>
          </cell>
          <cell r="F15" t="str">
            <v>2 - Outros Profissionais da Saúde</v>
          </cell>
          <cell r="G15" t="str">
            <v>3222-05</v>
          </cell>
          <cell r="H15" t="str">
            <v>08/2026</v>
          </cell>
          <cell r="I15" t="str">
            <v>0,00</v>
          </cell>
          <cell r="J15">
            <v>189.94</v>
          </cell>
          <cell r="K15">
            <v>0</v>
          </cell>
          <cell r="L15">
            <v>101</v>
          </cell>
          <cell r="M15">
            <v>16.21</v>
          </cell>
          <cell r="O15">
            <v>2.16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 t="str">
            <v/>
          </cell>
          <cell r="Y15">
            <v>1704</v>
          </cell>
          <cell r="Z15">
            <v>0</v>
          </cell>
          <cell r="AB15" t="str">
            <v>Abono assistencial financeiro – complemento Piso da Enfermagem</v>
          </cell>
        </row>
        <row r="16">
          <cell r="C16" t="str">
            <v>HOSPITAL ERMÍRIO COUTINHO - CG Nº 014/2022</v>
          </cell>
          <cell r="E16" t="str">
            <v>ADILMA MIRANDA DE FREITAS XAVIER</v>
          </cell>
          <cell r="F16" t="str">
            <v>2 - Outros Profissionais da Saúde</v>
          </cell>
          <cell r="G16" t="str">
            <v>2235-05</v>
          </cell>
          <cell r="H16" t="str">
            <v>08/2026</v>
          </cell>
          <cell r="I16" t="str">
            <v>0,00</v>
          </cell>
          <cell r="J16">
            <v>310.02</v>
          </cell>
          <cell r="K16">
            <v>0</v>
          </cell>
          <cell r="L16">
            <v>101</v>
          </cell>
          <cell r="M16">
            <v>4.28</v>
          </cell>
          <cell r="O16">
            <v>4.9800000000000004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X16" t="str">
            <v/>
          </cell>
          <cell r="Y16">
            <v>1466.14</v>
          </cell>
          <cell r="Z16">
            <v>0</v>
          </cell>
          <cell r="AB16" t="str">
            <v>Abono assistencial financeiro – complemento Piso da Enfermagem</v>
          </cell>
        </row>
        <row r="17">
          <cell r="C17" t="str">
            <v>HOSPITAL ERMÍRIO COUTINHO - CG Nº 014/2022</v>
          </cell>
          <cell r="E17" t="str">
            <v>ADJA KATHIANY LINS TAVARES</v>
          </cell>
          <cell r="F17" t="str">
            <v>2 - Outros Profissionais da Saúde</v>
          </cell>
          <cell r="G17" t="str">
            <v>2236-05</v>
          </cell>
          <cell r="H17" t="str">
            <v>08/2026</v>
          </cell>
          <cell r="I17" t="str">
            <v>0,00</v>
          </cell>
          <cell r="J17">
            <v>205.14</v>
          </cell>
          <cell r="K17">
            <v>0</v>
          </cell>
          <cell r="L17">
            <v>101</v>
          </cell>
          <cell r="M17">
            <v>2.95</v>
          </cell>
          <cell r="O17">
            <v>4.9800000000000004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/>
          </cell>
          <cell r="Y17">
            <v>0</v>
          </cell>
          <cell r="Z17">
            <v>0</v>
          </cell>
          <cell r="AB17" t="str">
            <v/>
          </cell>
        </row>
        <row r="18">
          <cell r="C18" t="str">
            <v>HOSPITAL ERMÍRIO COUTINHO - CG Nº 014/2022</v>
          </cell>
          <cell r="E18" t="str">
            <v>ADRIANA MARIA DE MELO</v>
          </cell>
          <cell r="F18" t="str">
            <v>2 - Outros Profissionais da Saúde</v>
          </cell>
          <cell r="G18" t="str">
            <v>2212-05</v>
          </cell>
          <cell r="H18" t="str">
            <v>08/2026</v>
          </cell>
          <cell r="I18" t="str">
            <v>0,00</v>
          </cell>
          <cell r="J18">
            <v>398.44</v>
          </cell>
          <cell r="K18">
            <v>0</v>
          </cell>
          <cell r="L18">
            <v>101</v>
          </cell>
          <cell r="M18">
            <v>17.75</v>
          </cell>
          <cell r="O18">
            <v>2.16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X18" t="str">
            <v/>
          </cell>
          <cell r="Y18">
            <v>0</v>
          </cell>
          <cell r="Z18">
            <v>0</v>
          </cell>
          <cell r="AB18" t="str">
            <v/>
          </cell>
        </row>
        <row r="19">
          <cell r="C19" t="str">
            <v>HOSPITAL ERMÍRIO COUTINHO - CG Nº 014/2022</v>
          </cell>
          <cell r="E19" t="str">
            <v>ADRIANA PAULA PEREIRA DA SILVA</v>
          </cell>
          <cell r="F19" t="str">
            <v>2 - Outros Profissionais da Saúde</v>
          </cell>
          <cell r="G19" t="str">
            <v>2235-05</v>
          </cell>
          <cell r="H19" t="str">
            <v>08/2026</v>
          </cell>
          <cell r="I19" t="str">
            <v>0,00</v>
          </cell>
          <cell r="J19">
            <v>203.39</v>
          </cell>
          <cell r="K19">
            <v>0</v>
          </cell>
          <cell r="L19">
            <v>101</v>
          </cell>
          <cell r="M19">
            <v>2.79</v>
          </cell>
          <cell r="O19">
            <v>4.9800000000000004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X19" t="str">
            <v/>
          </cell>
          <cell r="Y19">
            <v>2459.15</v>
          </cell>
          <cell r="Z19">
            <v>0</v>
          </cell>
          <cell r="AB19" t="str">
            <v>Abono assistencial financeiro – complemento Piso da Enfermagem</v>
          </cell>
        </row>
        <row r="20">
          <cell r="C20" t="str">
            <v>HOSPITAL ERMÍRIO COUTINHO - CG Nº 014/2022</v>
          </cell>
          <cell r="E20" t="str">
            <v>ADRIANA PINHEIRO DOURADO</v>
          </cell>
          <cell r="F20" t="str">
            <v>3 - Administrativo</v>
          </cell>
          <cell r="G20" t="str">
            <v>4221-10</v>
          </cell>
          <cell r="H20" t="str">
            <v>08/2026</v>
          </cell>
          <cell r="I20" t="str">
            <v>0,00</v>
          </cell>
          <cell r="J20">
            <v>182.24</v>
          </cell>
          <cell r="K20">
            <v>0</v>
          </cell>
          <cell r="L20">
            <v>101</v>
          </cell>
          <cell r="M20">
            <v>32.42</v>
          </cell>
          <cell r="O20">
            <v>2.16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X20" t="str">
            <v/>
          </cell>
          <cell r="Y20">
            <v>29.9</v>
          </cell>
          <cell r="Z20">
            <v>0</v>
          </cell>
          <cell r="AB20" t="str">
            <v>Beneficio obrigatorio CCT Federacao – Plano Assistencial Agiben</v>
          </cell>
        </row>
        <row r="21">
          <cell r="C21" t="str">
            <v>HOSPITAL ERMÍRIO COUTINHO - CG Nº 014/2022</v>
          </cell>
          <cell r="E21" t="str">
            <v>AILTON DE ANDRADE CORREIA</v>
          </cell>
          <cell r="F21" t="str">
            <v>3 - Administrativo</v>
          </cell>
          <cell r="G21" t="str">
            <v>5143-10</v>
          </cell>
          <cell r="H21" t="str">
            <v>08/2026</v>
          </cell>
          <cell r="I21" t="str">
            <v>0,00</v>
          </cell>
          <cell r="J21">
            <v>193.95</v>
          </cell>
          <cell r="K21">
            <v>0</v>
          </cell>
          <cell r="L21">
            <v>101</v>
          </cell>
          <cell r="M21">
            <v>32.42</v>
          </cell>
          <cell r="O21">
            <v>2.16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X21" t="str">
            <v/>
          </cell>
          <cell r="Y21">
            <v>29.9</v>
          </cell>
          <cell r="Z21">
            <v>0</v>
          </cell>
          <cell r="AB21" t="str">
            <v>Beneficio obrigatorio CCT Federacao – Plano Assistencial Agiben</v>
          </cell>
        </row>
        <row r="22">
          <cell r="C22" t="str">
            <v>HOSPITAL ERMÍRIO COUTINHO - CG Nº 014/2022</v>
          </cell>
          <cell r="E22" t="str">
            <v>AILTON JOSE DA SILVA</v>
          </cell>
          <cell r="F22" t="str">
            <v>2 - Outros Profissionais da Saúde</v>
          </cell>
          <cell r="G22" t="str">
            <v>2235-05</v>
          </cell>
          <cell r="H22" t="str">
            <v>08/2026</v>
          </cell>
          <cell r="I22" t="str">
            <v>0,00</v>
          </cell>
          <cell r="J22">
            <v>198.54</v>
          </cell>
          <cell r="K22">
            <v>0</v>
          </cell>
          <cell r="L22">
            <v>101</v>
          </cell>
          <cell r="M22">
            <v>2.79</v>
          </cell>
          <cell r="O22">
            <v>4.9800000000000004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X22" t="str">
            <v/>
          </cell>
          <cell r="Y22">
            <v>2459.15</v>
          </cell>
          <cell r="Z22">
            <v>0</v>
          </cell>
          <cell r="AB22" t="str">
            <v>Abono assistencial financeiro – complemento Piso da Enfermagem</v>
          </cell>
        </row>
        <row r="23">
          <cell r="C23" t="str">
            <v>HOSPITAL ERMÍRIO COUTINHO - CG Nº 014/2022</v>
          </cell>
          <cell r="E23" t="str">
            <v>ALAYDE MUNIZ DIAS NETA</v>
          </cell>
          <cell r="F23" t="str">
            <v>2 - Outros Profissionais da Saúde</v>
          </cell>
          <cell r="G23" t="str">
            <v>2516-05</v>
          </cell>
          <cell r="H23" t="str">
            <v>08/2026</v>
          </cell>
          <cell r="I23" t="str">
            <v>0,00</v>
          </cell>
          <cell r="J23">
            <v>296.19</v>
          </cell>
          <cell r="K23">
            <v>0</v>
          </cell>
          <cell r="L23">
            <v>101</v>
          </cell>
          <cell r="M23">
            <v>32.42</v>
          </cell>
          <cell r="O23">
            <v>2.16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X23" t="str">
            <v/>
          </cell>
          <cell r="Y23">
            <v>29.9</v>
          </cell>
          <cell r="Z23">
            <v>0</v>
          </cell>
          <cell r="AB23" t="str">
            <v>Beneficio obrigatorio CCT Federacao – Plano Assistencial Agiben</v>
          </cell>
        </row>
        <row r="24">
          <cell r="C24" t="str">
            <v>HOSPITAL ERMÍRIO COUTINHO - CG Nº 014/2022</v>
          </cell>
          <cell r="E24" t="str">
            <v>ALBANICE BETANIA DA SILVA ALMEIDA</v>
          </cell>
          <cell r="F24" t="str">
            <v>3 - Administrativo</v>
          </cell>
          <cell r="G24" t="str">
            <v>1231-05</v>
          </cell>
          <cell r="H24" t="str">
            <v>08/2026</v>
          </cell>
          <cell r="I24" t="str">
            <v>0,00</v>
          </cell>
          <cell r="J24">
            <v>1814.43</v>
          </cell>
          <cell r="K24">
            <v>0</v>
          </cell>
          <cell r="L24">
            <v>101</v>
          </cell>
          <cell r="M24">
            <v>32.42</v>
          </cell>
          <cell r="O24">
            <v>2.16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X24" t="str">
            <v/>
          </cell>
          <cell r="Y24">
            <v>29.9</v>
          </cell>
          <cell r="Z24">
            <v>0</v>
          </cell>
          <cell r="AB24" t="str">
            <v>Beneficio obrigatorio CCT Federacao – Plano Assistencial Agiben</v>
          </cell>
        </row>
        <row r="25">
          <cell r="C25" t="str">
            <v>HOSPITAL ERMÍRIO COUTINHO - CG Nº 014/2022</v>
          </cell>
          <cell r="E25" t="str">
            <v>ALBENICE MENDES DOS SANTOS</v>
          </cell>
          <cell r="F25" t="str">
            <v>2 - Outros Profissionais da Saúde</v>
          </cell>
          <cell r="G25" t="str">
            <v>3222-05</v>
          </cell>
          <cell r="H25" t="str">
            <v>08/2026</v>
          </cell>
          <cell r="I25" t="str">
            <v>0,00</v>
          </cell>
          <cell r="J25">
            <v>165.48</v>
          </cell>
          <cell r="K25">
            <v>0</v>
          </cell>
          <cell r="L25">
            <v>101</v>
          </cell>
          <cell r="M25">
            <v>16.21</v>
          </cell>
          <cell r="O25">
            <v>2.16</v>
          </cell>
          <cell r="P25">
            <v>0</v>
          </cell>
          <cell r="R25">
            <v>0</v>
          </cell>
          <cell r="S25">
            <v>0</v>
          </cell>
          <cell r="U25">
            <v>81.02</v>
          </cell>
          <cell r="V25">
            <v>0</v>
          </cell>
          <cell r="X25" t="str">
            <v>Auxílio Creche</v>
          </cell>
          <cell r="Y25">
            <v>1704</v>
          </cell>
          <cell r="Z25">
            <v>0</v>
          </cell>
          <cell r="AB25" t="str">
            <v>Abono assistencial financeiro – complemento Piso da Enfermagem</v>
          </cell>
        </row>
        <row r="26">
          <cell r="C26" t="str">
            <v>HOSPITAL ERMÍRIO COUTINHO - CG Nº 014/2022</v>
          </cell>
          <cell r="E26" t="str">
            <v>ALBERT ALMEIDA COSTA</v>
          </cell>
          <cell r="F26" t="str">
            <v>2 - Outros Profissionais da Saúde</v>
          </cell>
          <cell r="G26" t="str">
            <v>2235-05</v>
          </cell>
          <cell r="H26" t="str">
            <v>08/2026</v>
          </cell>
          <cell r="I26" t="str">
            <v>0,00</v>
          </cell>
          <cell r="J26">
            <v>436.43</v>
          </cell>
          <cell r="K26">
            <v>0</v>
          </cell>
          <cell r="L26">
            <v>101</v>
          </cell>
          <cell r="M26">
            <v>4.28</v>
          </cell>
          <cell r="O26">
            <v>4.9800000000000004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X26" t="str">
            <v/>
          </cell>
          <cell r="Y26">
            <v>1466.14</v>
          </cell>
          <cell r="Z26">
            <v>0</v>
          </cell>
          <cell r="AB26" t="str">
            <v>Abono assistencial financeiro – complemento Piso da Enfermagem</v>
          </cell>
        </row>
        <row r="27">
          <cell r="C27" t="str">
            <v>HOSPITAL ERMÍRIO COUTINHO - CG Nº 014/2022</v>
          </cell>
          <cell r="E27" t="str">
            <v>ALCILENE CRISTINA SILVEIRA</v>
          </cell>
          <cell r="F27" t="str">
            <v>3 - Administrativo</v>
          </cell>
          <cell r="G27" t="str">
            <v>4221-10</v>
          </cell>
          <cell r="H27" t="str">
            <v>08/2026</v>
          </cell>
          <cell r="I27" t="str">
            <v>0,00</v>
          </cell>
          <cell r="J27">
            <v>182.24</v>
          </cell>
          <cell r="K27">
            <v>0</v>
          </cell>
          <cell r="L27">
            <v>101</v>
          </cell>
          <cell r="M27">
            <v>32.42</v>
          </cell>
          <cell r="O27">
            <v>2.16</v>
          </cell>
          <cell r="P27">
            <v>15.65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X27" t="str">
            <v/>
          </cell>
          <cell r="Y27">
            <v>29.9</v>
          </cell>
          <cell r="Z27">
            <v>0</v>
          </cell>
          <cell r="AB27" t="str">
            <v>Beneficio obrigatorio CCT Federacao – Plano Assistencial Agiben</v>
          </cell>
        </row>
        <row r="28">
          <cell r="C28" t="str">
            <v>HOSPITAL ERMÍRIO COUTINHO - CG Nº 014/2022</v>
          </cell>
          <cell r="E28" t="str">
            <v>ALESSANDRO SOUZA DO NASCIMENTO</v>
          </cell>
          <cell r="F28" t="str">
            <v>3 - Administrativo</v>
          </cell>
          <cell r="G28" t="str">
            <v>5163-45</v>
          </cell>
          <cell r="H28" t="str">
            <v>08/2026</v>
          </cell>
          <cell r="I28" t="str">
            <v>0,00</v>
          </cell>
          <cell r="J28">
            <v>195.52</v>
          </cell>
          <cell r="K28">
            <v>0</v>
          </cell>
          <cell r="L28">
            <v>101</v>
          </cell>
          <cell r="M28">
            <v>32.42</v>
          </cell>
          <cell r="O28">
            <v>2.16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X28" t="str">
            <v/>
          </cell>
          <cell r="Y28">
            <v>29.9</v>
          </cell>
          <cell r="Z28">
            <v>0</v>
          </cell>
          <cell r="AB28" t="str">
            <v>Beneficio obrigatorio CCT Federacao – Plano Assistencial Agiben</v>
          </cell>
        </row>
        <row r="29">
          <cell r="C29" t="str">
            <v>HOSPITAL ERMÍRIO COUTINHO - CG Nº 014/2022</v>
          </cell>
          <cell r="E29" t="str">
            <v>ALEXANDRA DE AZEVEDO CABRAL</v>
          </cell>
          <cell r="F29" t="str">
            <v>2 - Outros Profissionais da Saúde</v>
          </cell>
          <cell r="G29" t="str">
            <v>2234-15</v>
          </cell>
          <cell r="H29" t="str">
            <v>08/2026</v>
          </cell>
          <cell r="I29" t="str">
            <v>0,00</v>
          </cell>
          <cell r="J29">
            <v>572.4</v>
          </cell>
          <cell r="K29">
            <v>0</v>
          </cell>
          <cell r="L29">
            <v>0</v>
          </cell>
          <cell r="M29">
            <v>0</v>
          </cell>
          <cell r="O29">
            <v>2.16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X29" t="str">
            <v/>
          </cell>
          <cell r="Y29">
            <v>0</v>
          </cell>
          <cell r="Z29">
            <v>0</v>
          </cell>
          <cell r="AB29" t="str">
            <v/>
          </cell>
        </row>
        <row r="30">
          <cell r="C30" t="str">
            <v>HOSPITAL ERMÍRIO COUTINHO - CG Nº 014/2022</v>
          </cell>
          <cell r="E30" t="str">
            <v>ALEXANDRE TERTO DA SILVA</v>
          </cell>
          <cell r="F30" t="str">
            <v>3 - Administrativo</v>
          </cell>
          <cell r="G30" t="str">
            <v>5141-10</v>
          </cell>
          <cell r="H30" t="str">
            <v>08/2026</v>
          </cell>
          <cell r="I30" t="str">
            <v>0,00</v>
          </cell>
          <cell r="J30">
            <v>169.58</v>
          </cell>
          <cell r="K30">
            <v>0</v>
          </cell>
          <cell r="L30">
            <v>101</v>
          </cell>
          <cell r="M30">
            <v>32.42</v>
          </cell>
          <cell r="O30">
            <v>2.16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X30" t="str">
            <v/>
          </cell>
          <cell r="Y30">
            <v>29.9</v>
          </cell>
          <cell r="Z30">
            <v>0</v>
          </cell>
          <cell r="AB30" t="str">
            <v>Beneficio obrigatorio CCT Federacao – Plano Assistencial Agiben</v>
          </cell>
        </row>
        <row r="31">
          <cell r="C31" t="str">
            <v>HOSPITAL ERMÍRIO COUTINHO - CG Nº 014/2022</v>
          </cell>
          <cell r="E31" t="str">
            <v>ALEXSANDRA MARIA BARBOZA</v>
          </cell>
          <cell r="F31" t="str">
            <v>2 - Outros Profissionais da Saúde</v>
          </cell>
          <cell r="G31" t="str">
            <v>3222-05</v>
          </cell>
          <cell r="H31" t="str">
            <v>08/2026</v>
          </cell>
          <cell r="I31" t="str">
            <v>0,00</v>
          </cell>
          <cell r="J31">
            <v>168.86</v>
          </cell>
          <cell r="K31">
            <v>0</v>
          </cell>
          <cell r="L31">
            <v>101</v>
          </cell>
          <cell r="M31">
            <v>16.21</v>
          </cell>
          <cell r="O31">
            <v>2.16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X31" t="str">
            <v/>
          </cell>
          <cell r="Y31">
            <v>1704</v>
          </cell>
          <cell r="Z31">
            <v>0</v>
          </cell>
          <cell r="AB31" t="str">
            <v>Abono assistencial financeiro – complemento Piso da Enfermagem</v>
          </cell>
        </row>
        <row r="32">
          <cell r="C32" t="str">
            <v>HOSPITAL ERMÍRIO COUTINHO - CG Nº 014/2022</v>
          </cell>
          <cell r="E32" t="str">
            <v xml:space="preserve">ALEXSANDRO DA SILVA NUNES </v>
          </cell>
          <cell r="F32" t="str">
            <v>2 - Outros Profissionais da Saúde</v>
          </cell>
          <cell r="G32" t="str">
            <v>3222-05</v>
          </cell>
          <cell r="H32" t="str">
            <v>08/2026</v>
          </cell>
          <cell r="I32" t="str">
            <v>0,00</v>
          </cell>
          <cell r="J32">
            <v>189.94</v>
          </cell>
          <cell r="K32">
            <v>0</v>
          </cell>
          <cell r="L32">
            <v>101</v>
          </cell>
          <cell r="M32">
            <v>16.21</v>
          </cell>
          <cell r="O32">
            <v>2.16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/>
          </cell>
          <cell r="Y32">
            <v>1704</v>
          </cell>
          <cell r="Z32">
            <v>0</v>
          </cell>
          <cell r="AB32" t="str">
            <v>Abono assistencial financeiro – complemento Piso da Enfermagem</v>
          </cell>
        </row>
        <row r="33">
          <cell r="C33" t="str">
            <v>HOSPITAL ERMÍRIO COUTINHO - CG Nº 014/2022</v>
          </cell>
          <cell r="E33" t="str">
            <v>ALICE REGINA DA SILVA</v>
          </cell>
          <cell r="F33" t="str">
            <v>2 - Outros Profissionais da Saúde</v>
          </cell>
          <cell r="G33" t="str">
            <v>3222-05</v>
          </cell>
          <cell r="H33" t="str">
            <v>08/2026</v>
          </cell>
          <cell r="I33" t="str">
            <v>0,00</v>
          </cell>
          <cell r="J33">
            <v>162.37</v>
          </cell>
          <cell r="K33">
            <v>0</v>
          </cell>
          <cell r="L33">
            <v>101</v>
          </cell>
          <cell r="M33">
            <v>16.21</v>
          </cell>
          <cell r="O33">
            <v>2.16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X33" t="str">
            <v/>
          </cell>
          <cell r="Y33">
            <v>1704</v>
          </cell>
          <cell r="Z33">
            <v>0</v>
          </cell>
          <cell r="AB33" t="str">
            <v>Abono assistencial financeiro – complemento Piso da Enfermagem</v>
          </cell>
        </row>
        <row r="34">
          <cell r="C34" t="str">
            <v>HOSPITAL ERMÍRIO COUTINHO - CG Nº 014/2022</v>
          </cell>
          <cell r="E34" t="str">
            <v>ALINE MARIA OLIVEIRA DE SOUZA</v>
          </cell>
          <cell r="F34" t="str">
            <v>3 - Administrativo</v>
          </cell>
          <cell r="G34" t="str">
            <v>4221-10</v>
          </cell>
          <cell r="H34" t="str">
            <v>08/2026</v>
          </cell>
          <cell r="I34" t="str">
            <v>0,00</v>
          </cell>
          <cell r="J34">
            <v>195.91</v>
          </cell>
          <cell r="K34">
            <v>0</v>
          </cell>
          <cell r="L34">
            <v>101</v>
          </cell>
          <cell r="M34">
            <v>32.42</v>
          </cell>
          <cell r="O34">
            <v>2.16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X34" t="str">
            <v/>
          </cell>
          <cell r="Y34">
            <v>29.9</v>
          </cell>
          <cell r="Z34">
            <v>0</v>
          </cell>
          <cell r="AB34" t="str">
            <v>Beneficio obrigatorio CCT Federacao – Plano Assistencial Agiben</v>
          </cell>
        </row>
        <row r="35">
          <cell r="C35" t="str">
            <v>HOSPITAL ERMÍRIO COUTINHO - CG Nº 014/2022</v>
          </cell>
          <cell r="E35" t="str">
            <v>ALISSON ALFREDO JORDAO DA SILVA</v>
          </cell>
          <cell r="F35" t="str">
            <v>3 - Administrativo</v>
          </cell>
          <cell r="G35" t="str">
            <v>5151-10</v>
          </cell>
          <cell r="H35" t="str">
            <v>08/2026</v>
          </cell>
          <cell r="I35" t="str">
            <v>0,00</v>
          </cell>
          <cell r="J35">
            <v>238.54</v>
          </cell>
          <cell r="K35">
            <v>0</v>
          </cell>
          <cell r="L35">
            <v>0</v>
          </cell>
          <cell r="M35">
            <v>0</v>
          </cell>
          <cell r="O35">
            <v>2.16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X35" t="str">
            <v/>
          </cell>
          <cell r="Y35">
            <v>29.9</v>
          </cell>
          <cell r="Z35">
            <v>0</v>
          </cell>
          <cell r="AB35" t="str">
            <v>Beneficio obrigatorio CCT Federacao – Plano Assistencial Agiben</v>
          </cell>
        </row>
        <row r="36">
          <cell r="C36" t="str">
            <v>HOSPITAL ERMÍRIO COUTINHO - CG Nº 014/2022</v>
          </cell>
          <cell r="E36" t="str">
            <v>ALLANNA VITORIA MARQUES DOS SANTOS</v>
          </cell>
          <cell r="F36" t="str">
            <v>2 - Outros Profissionais da Saúde</v>
          </cell>
          <cell r="G36" t="str">
            <v>2235-05</v>
          </cell>
          <cell r="H36" t="str">
            <v>08/2026</v>
          </cell>
          <cell r="I36" t="str">
            <v>0,00</v>
          </cell>
          <cell r="J36">
            <v>174.65</v>
          </cell>
          <cell r="K36">
            <v>0</v>
          </cell>
          <cell r="L36">
            <v>101</v>
          </cell>
          <cell r="M36">
            <v>2.79</v>
          </cell>
          <cell r="O36">
            <v>4.9800000000000004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X36" t="str">
            <v/>
          </cell>
          <cell r="Y36">
            <v>2459.15</v>
          </cell>
          <cell r="Z36">
            <v>0</v>
          </cell>
          <cell r="AB36" t="str">
            <v>Abono assistencial financeiro – complemento Piso da Enfermagem</v>
          </cell>
        </row>
        <row r="37">
          <cell r="C37" t="str">
            <v>HOSPITAL ERMÍRIO COUTINHO - CG Nº 014/2022</v>
          </cell>
          <cell r="E37" t="str">
            <v>AMANDA MARIA RIBEIRO BORBA</v>
          </cell>
          <cell r="F37" t="str">
            <v>2 - Outros Profissionais da Saúde</v>
          </cell>
          <cell r="G37" t="str">
            <v>3222-05</v>
          </cell>
          <cell r="H37" t="str">
            <v>08/2026</v>
          </cell>
          <cell r="I37" t="str">
            <v>0,00</v>
          </cell>
          <cell r="J37">
            <v>189.94</v>
          </cell>
          <cell r="K37">
            <v>0</v>
          </cell>
          <cell r="L37">
            <v>101</v>
          </cell>
          <cell r="M37">
            <v>16.21</v>
          </cell>
          <cell r="O37">
            <v>2.16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X37" t="str">
            <v/>
          </cell>
          <cell r="Y37">
            <v>1704</v>
          </cell>
          <cell r="Z37">
            <v>0</v>
          </cell>
          <cell r="AB37" t="str">
            <v>Abono assistencial financeiro – complemento Piso da Enfermagem</v>
          </cell>
        </row>
        <row r="38">
          <cell r="C38" t="str">
            <v>HOSPITAL ERMÍRIO COUTINHO - CG Nº 014/2022</v>
          </cell>
          <cell r="E38" t="str">
            <v>AMAURY ANTONIO MONTANHEIRO</v>
          </cell>
          <cell r="F38" t="str">
            <v>1 - Médico</v>
          </cell>
          <cell r="G38" t="str">
            <v>2252-50</v>
          </cell>
          <cell r="H38" t="str">
            <v>08/2026</v>
          </cell>
          <cell r="I38" t="str">
            <v>0,00</v>
          </cell>
          <cell r="J38">
            <v>1104.33</v>
          </cell>
          <cell r="K38">
            <v>0</v>
          </cell>
          <cell r="L38">
            <v>0</v>
          </cell>
          <cell r="M38">
            <v>0</v>
          </cell>
          <cell r="O38">
            <v>8.58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X38" t="str">
            <v/>
          </cell>
          <cell r="Y38">
            <v>0</v>
          </cell>
          <cell r="Z38">
            <v>0</v>
          </cell>
          <cell r="AB38" t="str">
            <v/>
          </cell>
        </row>
        <row r="39">
          <cell r="C39" t="str">
            <v>HOSPITAL ERMÍRIO COUTINHO - CG Nº 014/2022</v>
          </cell>
          <cell r="E39" t="str">
            <v xml:space="preserve">ANA ALINE DE LUCENA BARBOSA </v>
          </cell>
          <cell r="F39" t="str">
            <v>2 - Outros Profissionais da Saúde</v>
          </cell>
          <cell r="G39" t="str">
            <v>3222-05</v>
          </cell>
          <cell r="H39" t="str">
            <v>08/2026</v>
          </cell>
          <cell r="I39" t="str">
            <v>0,00</v>
          </cell>
          <cell r="J39">
            <v>189.94</v>
          </cell>
          <cell r="K39">
            <v>0</v>
          </cell>
          <cell r="L39">
            <v>101</v>
          </cell>
          <cell r="M39">
            <v>16.21</v>
          </cell>
          <cell r="O39">
            <v>2.16</v>
          </cell>
          <cell r="P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X39" t="str">
            <v/>
          </cell>
          <cell r="Y39">
            <v>1704</v>
          </cell>
          <cell r="Z39">
            <v>0</v>
          </cell>
          <cell r="AB39" t="str">
            <v>Abono assistencial financeiro – complemento Piso da Enfermagem</v>
          </cell>
        </row>
        <row r="40">
          <cell r="C40" t="str">
            <v>HOSPITAL ERMÍRIO COUTINHO - CG Nº 014/2022</v>
          </cell>
          <cell r="E40" t="str">
            <v>ANA BEATRIZ GUEDES DE OLIVEIRA</v>
          </cell>
          <cell r="F40" t="str">
            <v>3 - Administrativo</v>
          </cell>
          <cell r="G40" t="str">
            <v>4221-10</v>
          </cell>
          <cell r="H40" t="str">
            <v>08/2026</v>
          </cell>
          <cell r="I40" t="str">
            <v>0,00</v>
          </cell>
          <cell r="J40">
            <v>182.71</v>
          </cell>
          <cell r="K40">
            <v>0</v>
          </cell>
          <cell r="L40">
            <v>101</v>
          </cell>
          <cell r="M40">
            <v>32.42</v>
          </cell>
          <cell r="O40">
            <v>2.16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X40" t="str">
            <v/>
          </cell>
          <cell r="Y40">
            <v>29.9</v>
          </cell>
          <cell r="Z40">
            <v>0</v>
          </cell>
          <cell r="AB40" t="str">
            <v>Beneficio obrigatorio CCT Federacao – Plano Assistencial Agiben</v>
          </cell>
        </row>
        <row r="41">
          <cell r="C41" t="str">
            <v>HOSPITAL ERMÍRIO COUTINHO - CG Nº 014/2022</v>
          </cell>
          <cell r="E41" t="str">
            <v>ANA CAROLINA DE ANDRADE E SILVA</v>
          </cell>
          <cell r="F41" t="str">
            <v>2 - Outros Profissionais da Saúde</v>
          </cell>
          <cell r="G41" t="str">
            <v>2234-15</v>
          </cell>
          <cell r="H41" t="str">
            <v>08/2026</v>
          </cell>
          <cell r="I41" t="str">
            <v>0,00</v>
          </cell>
          <cell r="J41">
            <v>357.44</v>
          </cell>
          <cell r="K41">
            <v>0</v>
          </cell>
          <cell r="L41">
            <v>101</v>
          </cell>
          <cell r="M41">
            <v>17.75</v>
          </cell>
          <cell r="O41">
            <v>2.16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/>
          </cell>
          <cell r="Y41">
            <v>0</v>
          </cell>
          <cell r="Z41">
            <v>0</v>
          </cell>
          <cell r="AB41" t="str">
            <v/>
          </cell>
        </row>
        <row r="42">
          <cell r="C42" t="str">
            <v>HOSPITAL ERMÍRIO COUTINHO - CG Nº 014/2022</v>
          </cell>
          <cell r="E42" t="str">
            <v>ANA CECILIA CARVALHO TORRES</v>
          </cell>
          <cell r="F42" t="str">
            <v>1 - Médico</v>
          </cell>
          <cell r="G42" t="str">
            <v>2251-25</v>
          </cell>
          <cell r="H42" t="str">
            <v>08/2026</v>
          </cell>
          <cell r="I42" t="str">
            <v>0,00</v>
          </cell>
          <cell r="J42">
            <v>788.83</v>
          </cell>
          <cell r="K42">
            <v>0</v>
          </cell>
          <cell r="L42">
            <v>101</v>
          </cell>
          <cell r="M42">
            <v>7.33</v>
          </cell>
          <cell r="O42">
            <v>8.58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/>
          </cell>
          <cell r="Y42">
            <v>0</v>
          </cell>
          <cell r="Z42">
            <v>0</v>
          </cell>
          <cell r="AB42" t="str">
            <v/>
          </cell>
        </row>
        <row r="43">
          <cell r="C43" t="str">
            <v>HOSPITAL ERMÍRIO COUTINHO - CG Nº 014/2022</v>
          </cell>
          <cell r="E43" t="str">
            <v>ANA CLAUDIA JANUARIO PEREIRA</v>
          </cell>
          <cell r="F43" t="str">
            <v>3 - Administrativo</v>
          </cell>
          <cell r="G43" t="str">
            <v>4221-10</v>
          </cell>
          <cell r="H43" t="str">
            <v>08/2026</v>
          </cell>
          <cell r="I43" t="str">
            <v>0,00</v>
          </cell>
          <cell r="J43">
            <v>182.24</v>
          </cell>
          <cell r="K43">
            <v>0</v>
          </cell>
          <cell r="L43">
            <v>101</v>
          </cell>
          <cell r="M43">
            <v>32.42</v>
          </cell>
          <cell r="O43">
            <v>2.16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X43" t="str">
            <v/>
          </cell>
          <cell r="Y43">
            <v>29.9</v>
          </cell>
          <cell r="Z43">
            <v>0</v>
          </cell>
          <cell r="AB43" t="str">
            <v>Beneficio obrigatorio CCT Federacao – Plano Assistencial Agiben</v>
          </cell>
        </row>
        <row r="44">
          <cell r="C44" t="str">
            <v>HOSPITAL ERMÍRIO COUTINHO - CG Nº 014/2022</v>
          </cell>
          <cell r="E44" t="str">
            <v>ANA CRISTINA GOMES DA SILVA</v>
          </cell>
          <cell r="F44" t="str">
            <v>2 - Outros Profissionais da Saúde</v>
          </cell>
          <cell r="G44" t="str">
            <v>3222-05</v>
          </cell>
          <cell r="H44" t="str">
            <v>08/2026</v>
          </cell>
          <cell r="I44" t="str">
            <v>0,00</v>
          </cell>
          <cell r="J44">
            <v>170.46</v>
          </cell>
          <cell r="K44">
            <v>0</v>
          </cell>
          <cell r="L44">
            <v>101</v>
          </cell>
          <cell r="M44">
            <v>16.21</v>
          </cell>
          <cell r="O44">
            <v>2.16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X44" t="str">
            <v/>
          </cell>
          <cell r="Y44">
            <v>1704</v>
          </cell>
          <cell r="Z44">
            <v>0</v>
          </cell>
          <cell r="AB44" t="str">
            <v>Abono assistencial financeiro – complemento Piso da Enfermagem</v>
          </cell>
        </row>
        <row r="45">
          <cell r="C45" t="str">
            <v>HOSPITAL ERMÍRIO COUTINHO - CG Nº 014/2022</v>
          </cell>
          <cell r="E45" t="str">
            <v>ANA CRISTINA MOREIRA DE OLIVEIRA</v>
          </cell>
          <cell r="F45" t="str">
            <v>2 - Outros Profissionais da Saúde</v>
          </cell>
          <cell r="G45" t="str">
            <v>2235-05</v>
          </cell>
          <cell r="H45" t="str">
            <v>08/2026</v>
          </cell>
          <cell r="I45" t="str">
            <v>0,00</v>
          </cell>
          <cell r="J45">
            <v>310.02</v>
          </cell>
          <cell r="K45">
            <v>0</v>
          </cell>
          <cell r="L45">
            <v>101</v>
          </cell>
          <cell r="M45">
            <v>4.28</v>
          </cell>
          <cell r="O45">
            <v>4.9800000000000004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/>
          </cell>
          <cell r="Y45">
            <v>1466.14</v>
          </cell>
          <cell r="Z45">
            <v>0</v>
          </cell>
          <cell r="AB45" t="str">
            <v>Abono assistencial financeiro – complemento Piso da Enfermagem</v>
          </cell>
        </row>
        <row r="46">
          <cell r="C46" t="str">
            <v>HOSPITAL ERMÍRIO COUTINHO - CG Nº 014/2022</v>
          </cell>
          <cell r="E46" t="str">
            <v xml:space="preserve">ANA GISELA LIMA DE SOUZA </v>
          </cell>
          <cell r="F46" t="str">
            <v>2 - Outros Profissionais da Saúde</v>
          </cell>
          <cell r="G46" t="str">
            <v>3222-05</v>
          </cell>
          <cell r="H46" t="str">
            <v>08/2026</v>
          </cell>
          <cell r="I46" t="str">
            <v>0,00</v>
          </cell>
          <cell r="J46">
            <v>169.12</v>
          </cell>
          <cell r="K46">
            <v>0</v>
          </cell>
          <cell r="L46">
            <v>101</v>
          </cell>
          <cell r="M46">
            <v>16.21</v>
          </cell>
          <cell r="O46">
            <v>2.16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/>
          </cell>
          <cell r="Y46">
            <v>1704</v>
          </cell>
          <cell r="Z46">
            <v>0</v>
          </cell>
          <cell r="AB46" t="str">
            <v>Abono assistencial financeiro – complemento Piso da Enfermagem</v>
          </cell>
        </row>
        <row r="47">
          <cell r="C47" t="str">
            <v>HOSPITAL ERMÍRIO COUTINHO - CG Nº 014/2022</v>
          </cell>
          <cell r="E47" t="str">
            <v>ANA KAROLYNA DA SILVA SENA</v>
          </cell>
          <cell r="F47" t="str">
            <v>2 - Outros Profissionais da Saúde</v>
          </cell>
          <cell r="G47" t="str">
            <v>2235-05</v>
          </cell>
          <cell r="H47" t="str">
            <v>08/2026</v>
          </cell>
          <cell r="I47" t="str">
            <v>0,00</v>
          </cell>
          <cell r="J47">
            <v>228.52</v>
          </cell>
          <cell r="K47">
            <v>0</v>
          </cell>
          <cell r="L47">
            <v>101</v>
          </cell>
          <cell r="M47">
            <v>2.79</v>
          </cell>
          <cell r="O47">
            <v>4.9800000000000004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/>
          </cell>
          <cell r="Y47">
            <v>2459.15</v>
          </cell>
          <cell r="Z47">
            <v>0</v>
          </cell>
          <cell r="AB47" t="str">
            <v>Abono assistencial financeiro – complemento Piso da Enfermagem</v>
          </cell>
        </row>
        <row r="48">
          <cell r="C48" t="str">
            <v>HOSPITAL ERMÍRIO COUTINHO - CG Nº 014/2022</v>
          </cell>
          <cell r="E48" t="str">
            <v>ANA MARIA GADELHA DE SOUSA</v>
          </cell>
          <cell r="F48" t="str">
            <v>2 - Outros Profissionais da Saúde</v>
          </cell>
          <cell r="G48" t="str">
            <v>3222-05</v>
          </cell>
          <cell r="H48" t="str">
            <v>08/2026</v>
          </cell>
          <cell r="I48" t="str">
            <v>0,00</v>
          </cell>
          <cell r="J48">
            <v>198.73</v>
          </cell>
          <cell r="K48">
            <v>0</v>
          </cell>
          <cell r="L48">
            <v>101</v>
          </cell>
          <cell r="M48">
            <v>16.21</v>
          </cell>
          <cell r="O48">
            <v>2.16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/>
          </cell>
          <cell r="Y48">
            <v>1704</v>
          </cell>
          <cell r="Z48">
            <v>0</v>
          </cell>
          <cell r="AB48" t="str">
            <v>Abono assistencial financeiro – complemento Piso da Enfermagem</v>
          </cell>
        </row>
        <row r="49">
          <cell r="C49" t="str">
            <v>HOSPITAL ERMÍRIO COUTINHO - CG Nº 014/2022</v>
          </cell>
          <cell r="E49" t="str">
            <v>ANA PAULA DOS SANTOS</v>
          </cell>
          <cell r="F49" t="str">
            <v>2 - Outros Profissionais da Saúde</v>
          </cell>
          <cell r="G49" t="str">
            <v>3222-05</v>
          </cell>
          <cell r="H49" t="str">
            <v>08/2026</v>
          </cell>
          <cell r="I49" t="str">
            <v>0,00</v>
          </cell>
          <cell r="J49">
            <v>191.35</v>
          </cell>
          <cell r="K49">
            <v>0</v>
          </cell>
          <cell r="L49">
            <v>101</v>
          </cell>
          <cell r="M49">
            <v>16.21</v>
          </cell>
          <cell r="O49">
            <v>2.16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X49" t="str">
            <v/>
          </cell>
          <cell r="Y49">
            <v>1704</v>
          </cell>
          <cell r="Z49">
            <v>0</v>
          </cell>
          <cell r="AB49" t="str">
            <v>Abono assistencial financeiro – complemento Piso da Enfermagem</v>
          </cell>
        </row>
        <row r="50">
          <cell r="C50" t="str">
            <v>HOSPITAL ERMÍRIO COUTINHO - CG Nº 014/2022</v>
          </cell>
          <cell r="E50" t="str">
            <v>ANA ROSA LIMA DA SILVA</v>
          </cell>
          <cell r="F50" t="str">
            <v>3 - Administrativo</v>
          </cell>
          <cell r="G50" t="str">
            <v>5163-45</v>
          </cell>
          <cell r="H50" t="str">
            <v>08/2026</v>
          </cell>
          <cell r="I50" t="str">
            <v>0,00</v>
          </cell>
          <cell r="J50">
            <v>176.25</v>
          </cell>
          <cell r="K50">
            <v>0</v>
          </cell>
          <cell r="L50">
            <v>101</v>
          </cell>
          <cell r="M50">
            <v>32.42</v>
          </cell>
          <cell r="O50">
            <v>2.16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X50" t="str">
            <v/>
          </cell>
          <cell r="Y50">
            <v>29.9</v>
          </cell>
          <cell r="Z50">
            <v>0</v>
          </cell>
          <cell r="AB50" t="str">
            <v>Beneficio obrigatorio CCT Federacao – Plano Assistencial Agiben</v>
          </cell>
        </row>
        <row r="51">
          <cell r="C51" t="str">
            <v>HOSPITAL ERMÍRIO COUTINHO - CG Nº 014/2022</v>
          </cell>
          <cell r="E51" t="str">
            <v>ANDERSON BESERRA DA SILVA</v>
          </cell>
          <cell r="F51" t="str">
            <v>2 - Outros Profissionais da Saúde</v>
          </cell>
          <cell r="G51" t="str">
            <v>3222-05</v>
          </cell>
          <cell r="H51" t="str">
            <v>08/2026</v>
          </cell>
          <cell r="I51" t="str">
            <v>0,00</v>
          </cell>
          <cell r="J51">
            <v>183.96</v>
          </cell>
          <cell r="K51">
            <v>0</v>
          </cell>
          <cell r="L51">
            <v>101</v>
          </cell>
          <cell r="M51">
            <v>16.21</v>
          </cell>
          <cell r="O51">
            <v>2.16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/>
          </cell>
          <cell r="Y51">
            <v>1704</v>
          </cell>
          <cell r="Z51">
            <v>0</v>
          </cell>
          <cell r="AB51" t="str">
            <v>Abono assistencial financeiro – complemento Piso da Enfermagem</v>
          </cell>
        </row>
        <row r="52">
          <cell r="C52" t="str">
            <v>HOSPITAL ERMÍRIO COUTINHO - CG Nº 014/2022</v>
          </cell>
          <cell r="E52" t="str">
            <v>ANDERSON DE MELO SILVA</v>
          </cell>
          <cell r="F52" t="str">
            <v>3 - Administrativo</v>
          </cell>
          <cell r="G52" t="str">
            <v>9511-05</v>
          </cell>
          <cell r="H52" t="str">
            <v>08/2026</v>
          </cell>
          <cell r="I52" t="str">
            <v>0,00</v>
          </cell>
          <cell r="J52">
            <v>253.06</v>
          </cell>
          <cell r="K52">
            <v>0</v>
          </cell>
          <cell r="L52">
            <v>101</v>
          </cell>
          <cell r="M52">
            <v>32.42</v>
          </cell>
          <cell r="O52">
            <v>2.16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X52" t="str">
            <v/>
          </cell>
          <cell r="Y52">
            <v>29.9</v>
          </cell>
          <cell r="Z52">
            <v>0</v>
          </cell>
          <cell r="AB52" t="str">
            <v>Beneficio obrigatorio CCT Federacao – Plano Assistencial Agiben</v>
          </cell>
        </row>
        <row r="53">
          <cell r="C53" t="str">
            <v>HOSPITAL ERMÍRIO COUTINHO - CG Nº 014/2022</v>
          </cell>
          <cell r="E53" t="str">
            <v>ANDIELLE CRISTINA DA SILVA</v>
          </cell>
          <cell r="F53" t="str">
            <v>2 - Outros Profissionais da Saúde</v>
          </cell>
          <cell r="G53" t="str">
            <v>2235-05</v>
          </cell>
          <cell r="H53" t="str">
            <v>08/2026</v>
          </cell>
          <cell r="I53" t="str">
            <v>0,00</v>
          </cell>
          <cell r="J53">
            <v>229.88</v>
          </cell>
          <cell r="K53">
            <v>0</v>
          </cell>
          <cell r="L53">
            <v>101</v>
          </cell>
          <cell r="M53">
            <v>2.79</v>
          </cell>
          <cell r="O53">
            <v>4.9800000000000004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X53" t="str">
            <v/>
          </cell>
          <cell r="Y53">
            <v>2459.15</v>
          </cell>
          <cell r="Z53">
            <v>0</v>
          </cell>
          <cell r="AB53" t="str">
            <v>Abono assistencial financeiro – complemento Piso da Enfermagem</v>
          </cell>
        </row>
        <row r="54">
          <cell r="C54" t="str">
            <v>HOSPITAL ERMÍRIO COUTINHO - CG Nº 014/2022</v>
          </cell>
          <cell r="E54" t="str">
            <v>ANDREA MARIA TIAGO</v>
          </cell>
          <cell r="F54" t="str">
            <v>3 - Administrativo</v>
          </cell>
          <cell r="G54" t="str">
            <v>5135-05</v>
          </cell>
          <cell r="H54" t="str">
            <v>08/2026</v>
          </cell>
          <cell r="I54" t="str">
            <v>0,00</v>
          </cell>
          <cell r="J54">
            <v>187.07</v>
          </cell>
          <cell r="K54">
            <v>0</v>
          </cell>
          <cell r="L54">
            <v>101</v>
          </cell>
          <cell r="M54">
            <v>32.42</v>
          </cell>
          <cell r="O54">
            <v>2.16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X54" t="str">
            <v/>
          </cell>
          <cell r="Y54">
            <v>29.9</v>
          </cell>
          <cell r="Z54">
            <v>0</v>
          </cell>
          <cell r="AB54" t="str">
            <v>Beneficio obrigatorio CCT Federacao – Plano Assistencial Agiben</v>
          </cell>
        </row>
        <row r="55">
          <cell r="C55" t="str">
            <v>HOSPITAL ERMÍRIO COUTINHO - CG Nº 014/2022</v>
          </cell>
          <cell r="E55" t="str">
            <v>ANDREILMA DO NASCIMENTO DELFINO</v>
          </cell>
          <cell r="F55" t="str">
            <v>2 - Outros Profissionais da Saúde</v>
          </cell>
          <cell r="G55" t="str">
            <v>2235-05</v>
          </cell>
          <cell r="H55" t="str">
            <v>08/2026</v>
          </cell>
          <cell r="I55" t="str">
            <v>0,00</v>
          </cell>
          <cell r="J55">
            <v>251.79</v>
          </cell>
          <cell r="K55">
            <v>0</v>
          </cell>
          <cell r="L55">
            <v>101</v>
          </cell>
          <cell r="M55">
            <v>3.33</v>
          </cell>
          <cell r="O55">
            <v>4.9800000000000004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X55" t="str">
            <v/>
          </cell>
          <cell r="Y55">
            <v>2096.2800000000002</v>
          </cell>
          <cell r="Z55">
            <v>0</v>
          </cell>
          <cell r="AB55" t="str">
            <v>Abono assistencial financeiro – complemento Piso da Enfermagem</v>
          </cell>
        </row>
        <row r="56">
          <cell r="C56" t="str">
            <v>HOSPITAL ERMÍRIO COUTINHO - CG Nº 014/2022</v>
          </cell>
          <cell r="E56" t="str">
            <v>ANGELITA MARIA DE ANDRADE ADELINO</v>
          </cell>
          <cell r="F56" t="str">
            <v>3 - Administrativo</v>
          </cell>
          <cell r="G56" t="str">
            <v>5135-05</v>
          </cell>
          <cell r="H56" t="str">
            <v>08/2026</v>
          </cell>
          <cell r="I56" t="str">
            <v>0,00</v>
          </cell>
          <cell r="J56">
            <v>175.15</v>
          </cell>
          <cell r="K56">
            <v>0</v>
          </cell>
          <cell r="L56">
            <v>101</v>
          </cell>
          <cell r="M56">
            <v>32.42</v>
          </cell>
          <cell r="O56">
            <v>2.16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 t="str">
            <v/>
          </cell>
          <cell r="Y56">
            <v>29.9</v>
          </cell>
          <cell r="Z56">
            <v>0</v>
          </cell>
          <cell r="AB56" t="str">
            <v>Beneficio obrigatorio CCT Federacao – Plano Assistencial Agiben</v>
          </cell>
        </row>
        <row r="57">
          <cell r="C57" t="str">
            <v>HOSPITAL ERMÍRIO COUTINHO - CG Nº 014/2022</v>
          </cell>
          <cell r="E57" t="str">
            <v>ANNA GABRIELLA PINTO DA SILVA MOURA</v>
          </cell>
          <cell r="F57" t="str">
            <v>2 - Outros Profissionais da Saúde</v>
          </cell>
          <cell r="G57" t="str">
            <v>2212-05</v>
          </cell>
          <cell r="H57" t="str">
            <v>08/2026</v>
          </cell>
          <cell r="I57" t="str">
            <v>0,00</v>
          </cell>
          <cell r="J57">
            <v>342.71</v>
          </cell>
          <cell r="K57">
            <v>0</v>
          </cell>
          <cell r="L57">
            <v>101</v>
          </cell>
          <cell r="M57">
            <v>17.75</v>
          </cell>
          <cell r="O57">
            <v>2.16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 t="str">
            <v/>
          </cell>
          <cell r="Y57">
            <v>0</v>
          </cell>
          <cell r="Z57">
            <v>0</v>
          </cell>
          <cell r="AB57" t="str">
            <v/>
          </cell>
        </row>
        <row r="58">
          <cell r="C58" t="str">
            <v>HOSPITAL ERMÍRIO COUTINHO - CG Nº 014/2022</v>
          </cell>
          <cell r="E58" t="str">
            <v>ANNA LETICIA DA SILVA MOTA</v>
          </cell>
          <cell r="F58" t="str">
            <v>2 - Outros Profissionais da Saúde</v>
          </cell>
          <cell r="G58" t="str">
            <v>2237-10</v>
          </cell>
          <cell r="H58" t="str">
            <v>08/2026</v>
          </cell>
          <cell r="I58" t="str">
            <v>0,00</v>
          </cell>
          <cell r="J58">
            <v>310.87</v>
          </cell>
          <cell r="K58">
            <v>0</v>
          </cell>
          <cell r="L58">
            <v>0</v>
          </cell>
          <cell r="M58">
            <v>0</v>
          </cell>
          <cell r="O58">
            <v>2.16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/>
          </cell>
          <cell r="Y58">
            <v>0</v>
          </cell>
          <cell r="Z58">
            <v>0</v>
          </cell>
          <cell r="AB58" t="str">
            <v/>
          </cell>
        </row>
        <row r="59">
          <cell r="C59" t="str">
            <v>HOSPITAL ERMÍRIO COUTINHO - CG Nº 014/2022</v>
          </cell>
          <cell r="E59" t="str">
            <v>ANTONIA MARIA FERREIRA</v>
          </cell>
          <cell r="F59" t="str">
            <v>3 - Administrativo</v>
          </cell>
          <cell r="G59" t="str">
            <v>5163-45</v>
          </cell>
          <cell r="H59" t="str">
            <v>08/2026</v>
          </cell>
          <cell r="I59" t="str">
            <v>0,00</v>
          </cell>
          <cell r="J59">
            <v>176.25</v>
          </cell>
          <cell r="K59">
            <v>0</v>
          </cell>
          <cell r="L59">
            <v>101</v>
          </cell>
          <cell r="M59">
            <v>32.42</v>
          </cell>
          <cell r="O59">
            <v>2.16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X59" t="str">
            <v/>
          </cell>
          <cell r="Y59">
            <v>29.9</v>
          </cell>
          <cell r="Z59">
            <v>0</v>
          </cell>
          <cell r="AB59" t="str">
            <v>Beneficio obrigatorio CCT Federacao – Plano Assistencial Agiben</v>
          </cell>
        </row>
        <row r="60">
          <cell r="C60" t="str">
            <v>HOSPITAL ERMÍRIO COUTINHO - CG Nº 014/2022</v>
          </cell>
          <cell r="E60" t="str">
            <v>ANTONIA MARIA SILVA MOURA</v>
          </cell>
          <cell r="F60" t="str">
            <v>2 - Outros Profissionais da Saúde</v>
          </cell>
          <cell r="G60" t="str">
            <v>3222-05</v>
          </cell>
          <cell r="H60" t="str">
            <v>08/2026</v>
          </cell>
          <cell r="I60" t="str">
            <v>0,00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/>
          </cell>
          <cell r="Y60">
            <v>4231.8500000000004</v>
          </cell>
          <cell r="Z60">
            <v>0</v>
          </cell>
          <cell r="AB60" t="str">
            <v>Abono assistencial financeiro – complemento Piso da Enfermagem</v>
          </cell>
        </row>
        <row r="61">
          <cell r="C61" t="str">
            <v>HOSPITAL ERMÍRIO COUTINHO - CG Nº 014/2022</v>
          </cell>
          <cell r="E61" t="str">
            <v>ANTONIO TALYSON BRITO DO NASCIMENTO</v>
          </cell>
          <cell r="F61" t="str">
            <v>1 - Médico</v>
          </cell>
          <cell r="G61" t="str">
            <v>2251-25</v>
          </cell>
          <cell r="H61" t="str">
            <v>08/2026</v>
          </cell>
          <cell r="I61" t="str">
            <v>0,00</v>
          </cell>
          <cell r="J61">
            <v>791.47</v>
          </cell>
          <cell r="K61">
            <v>0</v>
          </cell>
          <cell r="L61">
            <v>101</v>
          </cell>
          <cell r="M61">
            <v>7.33</v>
          </cell>
          <cell r="O61">
            <v>8.58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/>
          </cell>
          <cell r="Y61">
            <v>0</v>
          </cell>
          <cell r="Z61">
            <v>0</v>
          </cell>
          <cell r="AB61" t="str">
            <v/>
          </cell>
        </row>
        <row r="62">
          <cell r="C62" t="str">
            <v>HOSPITAL ERMÍRIO COUTINHO - CG Nº 014/2022</v>
          </cell>
          <cell r="E62" t="str">
            <v>ARIANA INGRID SAMPAIO TELES MIRA</v>
          </cell>
          <cell r="F62" t="str">
            <v>2 - Outros Profissionais da Saúde</v>
          </cell>
          <cell r="G62" t="str">
            <v>2235-05</v>
          </cell>
          <cell r="H62" t="str">
            <v>08/2026</v>
          </cell>
          <cell r="I62" t="str">
            <v>0,00</v>
          </cell>
          <cell r="J62">
            <v>368.38</v>
          </cell>
          <cell r="K62">
            <v>0</v>
          </cell>
          <cell r="L62">
            <v>101</v>
          </cell>
          <cell r="M62">
            <v>4.28</v>
          </cell>
          <cell r="O62">
            <v>4.9800000000000004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X62" t="str">
            <v/>
          </cell>
          <cell r="Y62">
            <v>1466.14</v>
          </cell>
          <cell r="Z62">
            <v>0</v>
          </cell>
          <cell r="AB62" t="str">
            <v>Abono assistencial financeiro – complemento Piso da Enfermagem</v>
          </cell>
        </row>
        <row r="63">
          <cell r="C63" t="str">
            <v>HOSPITAL ERMÍRIO COUTINHO - CG Nº 014/2022</v>
          </cell>
          <cell r="E63" t="str">
            <v>ARIANNY SIBELLY PESSOA DE ARAUJO</v>
          </cell>
          <cell r="F63" t="str">
            <v>2 - Outros Profissionais da Saúde</v>
          </cell>
          <cell r="G63" t="str">
            <v>2235-05</v>
          </cell>
          <cell r="H63" t="str">
            <v>08/2026</v>
          </cell>
          <cell r="I63" t="str">
            <v>0,00</v>
          </cell>
          <cell r="J63">
            <v>193.11</v>
          </cell>
          <cell r="K63">
            <v>0</v>
          </cell>
          <cell r="L63">
            <v>101</v>
          </cell>
          <cell r="M63">
            <v>2.79</v>
          </cell>
          <cell r="O63">
            <v>4.9800000000000004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X63" t="str">
            <v/>
          </cell>
          <cell r="Y63">
            <v>2459.15</v>
          </cell>
          <cell r="Z63">
            <v>0</v>
          </cell>
          <cell r="AB63" t="str">
            <v>Abono assistencial financeiro – complemento Piso da Enfermagem</v>
          </cell>
        </row>
        <row r="64">
          <cell r="C64" t="str">
            <v>HOSPITAL ERMÍRIO COUTINHO - CG Nº 014/2022</v>
          </cell>
          <cell r="E64" t="str">
            <v>ARTHUR MURYLO MARTINS DA SILVA</v>
          </cell>
          <cell r="F64" t="str">
            <v>3 - Administrativo</v>
          </cell>
          <cell r="G64" t="str">
            <v>1425-05</v>
          </cell>
          <cell r="H64" t="str">
            <v>08/2026</v>
          </cell>
          <cell r="I64" t="str">
            <v>0,00</v>
          </cell>
          <cell r="J64">
            <v>356.47</v>
          </cell>
          <cell r="K64">
            <v>0</v>
          </cell>
          <cell r="L64">
            <v>101</v>
          </cell>
          <cell r="M64">
            <v>32.42</v>
          </cell>
          <cell r="O64">
            <v>2.16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X64" t="str">
            <v/>
          </cell>
          <cell r="Y64">
            <v>29.9</v>
          </cell>
          <cell r="Z64">
            <v>0</v>
          </cell>
          <cell r="AB64" t="str">
            <v>Beneficio obrigatorio CCT Federacao – Plano Assistencial Agiben</v>
          </cell>
        </row>
        <row r="65">
          <cell r="C65" t="str">
            <v>HOSPITAL ERMÍRIO COUTINHO - CG Nº 014/2022</v>
          </cell>
          <cell r="E65" t="str">
            <v>AVANY LIRA DA CUNHA</v>
          </cell>
          <cell r="F65" t="str">
            <v>2 - Outros Profissionais da Saúde</v>
          </cell>
          <cell r="G65" t="str">
            <v>3222-05</v>
          </cell>
          <cell r="H65" t="str">
            <v>08/2026</v>
          </cell>
          <cell r="I65" t="str">
            <v>0,00</v>
          </cell>
          <cell r="J65">
            <v>175.33</v>
          </cell>
          <cell r="K65">
            <v>0</v>
          </cell>
          <cell r="L65">
            <v>101</v>
          </cell>
          <cell r="M65">
            <v>16.21</v>
          </cell>
          <cell r="O65">
            <v>2.16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X65" t="str">
            <v/>
          </cell>
          <cell r="Y65">
            <v>1704</v>
          </cell>
          <cell r="Z65">
            <v>0</v>
          </cell>
          <cell r="AB65" t="str">
            <v>Abono assistencial financeiro – complemento Piso da Enfermagem</v>
          </cell>
        </row>
        <row r="66">
          <cell r="C66" t="str">
            <v>HOSPITAL ERMÍRIO COUTINHO - CG Nº 014/2022</v>
          </cell>
          <cell r="E66" t="str">
            <v>BARBARA YLANA RODRIGUES LOBO</v>
          </cell>
          <cell r="F66" t="str">
            <v>1 - Médico</v>
          </cell>
          <cell r="G66" t="str">
            <v>2251-24</v>
          </cell>
          <cell r="H66" t="str">
            <v>08/2026</v>
          </cell>
          <cell r="I66" t="str">
            <v>0,00</v>
          </cell>
          <cell r="J66">
            <v>1297.52</v>
          </cell>
          <cell r="K66">
            <v>0</v>
          </cell>
          <cell r="L66">
            <v>101</v>
          </cell>
          <cell r="M66">
            <v>7.33</v>
          </cell>
          <cell r="O66">
            <v>8.58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/>
          </cell>
          <cell r="Y66">
            <v>0</v>
          </cell>
          <cell r="Z66">
            <v>0</v>
          </cell>
          <cell r="AB66" t="str">
            <v/>
          </cell>
        </row>
        <row r="67">
          <cell r="C67" t="str">
            <v>HOSPITAL ERMÍRIO COUTINHO - CG Nº 014/2022</v>
          </cell>
          <cell r="E67" t="str">
            <v>BRUNA REINALDO DA SILVA</v>
          </cell>
          <cell r="F67" t="str">
            <v>2 - Outros Profissionais da Saúde</v>
          </cell>
          <cell r="G67" t="str">
            <v>3222-05</v>
          </cell>
          <cell r="H67" t="str">
            <v>08/2026</v>
          </cell>
          <cell r="I67" t="str">
            <v>0,00</v>
          </cell>
          <cell r="J67">
            <v>189.96</v>
          </cell>
          <cell r="K67">
            <v>0</v>
          </cell>
          <cell r="L67">
            <v>101.19</v>
          </cell>
          <cell r="M67">
            <v>16.21</v>
          </cell>
          <cell r="O67">
            <v>2.16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/>
          </cell>
          <cell r="Y67">
            <v>1704</v>
          </cell>
          <cell r="Z67">
            <v>0</v>
          </cell>
          <cell r="AB67" t="str">
            <v>Abono assistencial financeiro – complemento Piso da Enfermagem</v>
          </cell>
        </row>
        <row r="68">
          <cell r="C68" t="str">
            <v>HOSPITAL ERMÍRIO COUTINHO - CG Nº 014/2022</v>
          </cell>
          <cell r="E68" t="str">
            <v>CAMILA MARIA BARBOSA DA SILVA</v>
          </cell>
          <cell r="F68" t="str">
            <v>2 - Outros Profissionais da Saúde</v>
          </cell>
          <cell r="G68" t="str">
            <v>3222-05</v>
          </cell>
          <cell r="H68" t="str">
            <v>08/2026</v>
          </cell>
          <cell r="I68" t="str">
            <v>0,00</v>
          </cell>
          <cell r="J68">
            <v>216.5</v>
          </cell>
          <cell r="K68">
            <v>0</v>
          </cell>
          <cell r="L68">
            <v>0</v>
          </cell>
          <cell r="M68">
            <v>0</v>
          </cell>
          <cell r="O68">
            <v>2.16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/>
          </cell>
          <cell r="Y68">
            <v>1704</v>
          </cell>
          <cell r="Z68">
            <v>0</v>
          </cell>
          <cell r="AB68" t="str">
            <v>Abono assistencial financeiro – complemento Piso da Enfermagem</v>
          </cell>
        </row>
        <row r="69">
          <cell r="C69" t="str">
            <v>HOSPITAL ERMÍRIO COUTINHO - CG Nº 014/2022</v>
          </cell>
          <cell r="E69" t="str">
            <v>CARLA FERNANDA DE LUCENA SANTOS</v>
          </cell>
          <cell r="F69" t="str">
            <v>2 - Outros Profissionais da Saúde</v>
          </cell>
          <cell r="G69" t="str">
            <v>2237-10</v>
          </cell>
          <cell r="H69" t="str">
            <v>08/2026</v>
          </cell>
          <cell r="I69" t="str">
            <v>0,00</v>
          </cell>
          <cell r="J69">
            <v>285.22000000000003</v>
          </cell>
          <cell r="K69">
            <v>0</v>
          </cell>
          <cell r="L69">
            <v>0</v>
          </cell>
          <cell r="M69">
            <v>0</v>
          </cell>
          <cell r="O69">
            <v>2.16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X69" t="str">
            <v/>
          </cell>
          <cell r="Y69">
            <v>0</v>
          </cell>
          <cell r="Z69">
            <v>0</v>
          </cell>
          <cell r="AB69" t="str">
            <v/>
          </cell>
        </row>
        <row r="70">
          <cell r="C70" t="str">
            <v>HOSPITAL ERMÍRIO COUTINHO - CG Nº 014/2022</v>
          </cell>
          <cell r="E70" t="str">
            <v>CARLOS EDUARDO DOS SANTOS</v>
          </cell>
          <cell r="F70" t="str">
            <v>3 - Administrativo</v>
          </cell>
          <cell r="G70" t="str">
            <v>5163-45</v>
          </cell>
          <cell r="H70" t="str">
            <v>08/2026</v>
          </cell>
          <cell r="I70" t="str">
            <v>0,00</v>
          </cell>
          <cell r="J70">
            <v>174.45</v>
          </cell>
          <cell r="K70">
            <v>0</v>
          </cell>
          <cell r="L70">
            <v>101</v>
          </cell>
          <cell r="M70">
            <v>32.42</v>
          </cell>
          <cell r="O70">
            <v>2.16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X70" t="str">
            <v/>
          </cell>
          <cell r="Y70">
            <v>29.9</v>
          </cell>
          <cell r="Z70">
            <v>0</v>
          </cell>
          <cell r="AB70" t="str">
            <v>Beneficio obrigatorio CCT Federacao – Plano Assistencial Agiben</v>
          </cell>
        </row>
        <row r="71">
          <cell r="C71" t="str">
            <v>HOSPITAL ERMÍRIO COUTINHO - CG Nº 014/2022</v>
          </cell>
          <cell r="E71" t="str">
            <v>CARLOS FILIPE CORREIA CABRAL</v>
          </cell>
          <cell r="F71" t="str">
            <v>2 - Outros Profissionais da Saúde</v>
          </cell>
          <cell r="G71" t="str">
            <v>3222-05</v>
          </cell>
          <cell r="H71" t="str">
            <v>08/2026</v>
          </cell>
          <cell r="I71" t="str">
            <v>0,00</v>
          </cell>
          <cell r="J71">
            <v>167.78</v>
          </cell>
          <cell r="K71">
            <v>0</v>
          </cell>
          <cell r="L71">
            <v>101</v>
          </cell>
          <cell r="M71">
            <v>16.21</v>
          </cell>
          <cell r="O71">
            <v>2.16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/>
          </cell>
          <cell r="Y71">
            <v>1704</v>
          </cell>
          <cell r="Z71">
            <v>0</v>
          </cell>
          <cell r="AB71" t="str">
            <v>Abono assistencial financeiro – complemento Piso da Enfermagem</v>
          </cell>
        </row>
        <row r="72">
          <cell r="C72" t="str">
            <v>HOSPITAL ERMÍRIO COUTINHO - CG Nº 014/2022</v>
          </cell>
          <cell r="E72" t="str">
            <v>CARMUNILZA FELIX DE VASCONCELOS</v>
          </cell>
          <cell r="F72" t="str">
            <v>2 - Outros Profissionais da Saúde</v>
          </cell>
          <cell r="G72" t="str">
            <v>3222-05</v>
          </cell>
          <cell r="H72" t="str">
            <v>08/2026</v>
          </cell>
          <cell r="I72" t="str">
            <v>0,00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 t="str">
            <v/>
          </cell>
          <cell r="Y72">
            <v>4231.8500000000004</v>
          </cell>
          <cell r="Z72">
            <v>0</v>
          </cell>
          <cell r="AB72" t="str">
            <v>Abono assistencial financeiro – complemento Piso da Enfermagem</v>
          </cell>
        </row>
        <row r="73">
          <cell r="C73" t="str">
            <v>HOSPITAL ERMÍRIO COUTINHO - CG Nº 014/2022</v>
          </cell>
          <cell r="E73" t="str">
            <v>CATARINA MOTA PASCHOAL</v>
          </cell>
          <cell r="F73" t="str">
            <v>2 - Outros Profissionais da Saúde</v>
          </cell>
          <cell r="G73" t="str">
            <v>2212-05</v>
          </cell>
          <cell r="H73" t="str">
            <v>08/2026</v>
          </cell>
          <cell r="I73" t="str">
            <v>0,00</v>
          </cell>
          <cell r="J73">
            <v>0</v>
          </cell>
          <cell r="K73">
            <v>588.91999999999996</v>
          </cell>
          <cell r="L73">
            <v>0</v>
          </cell>
          <cell r="M73">
            <v>0</v>
          </cell>
          <cell r="O73">
            <v>2.16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X73" t="str">
            <v/>
          </cell>
          <cell r="Y73">
            <v>0</v>
          </cell>
          <cell r="Z73">
            <v>0</v>
          </cell>
          <cell r="AB73" t="str">
            <v/>
          </cell>
        </row>
        <row r="74">
          <cell r="C74" t="str">
            <v>HOSPITAL ERMÍRIO COUTINHO - CG Nº 014/2022</v>
          </cell>
          <cell r="E74" t="str">
            <v>CECILIA REGUEIRA DA VEIGA PESSOA</v>
          </cell>
          <cell r="F74" t="str">
            <v>1 - Médico</v>
          </cell>
          <cell r="G74" t="str">
            <v>2251-24</v>
          </cell>
          <cell r="H74" t="str">
            <v>08/2026</v>
          </cell>
          <cell r="I74" t="str">
            <v>0,00</v>
          </cell>
          <cell r="J74">
            <v>1035.25</v>
          </cell>
          <cell r="K74">
            <v>0</v>
          </cell>
          <cell r="L74">
            <v>101</v>
          </cell>
          <cell r="M74">
            <v>7.33</v>
          </cell>
          <cell r="O74">
            <v>8.58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X74" t="str">
            <v/>
          </cell>
          <cell r="Y74">
            <v>0</v>
          </cell>
          <cell r="Z74">
            <v>0</v>
          </cell>
          <cell r="AB74" t="str">
            <v/>
          </cell>
        </row>
        <row r="75">
          <cell r="C75" t="str">
            <v>HOSPITAL ERMÍRIO COUTINHO - CG Nº 014/2022</v>
          </cell>
          <cell r="E75" t="str">
            <v>CIBELE SUZI RODRIGUES DA SILVA</v>
          </cell>
          <cell r="F75" t="str">
            <v>3 - Administrativo</v>
          </cell>
          <cell r="G75" t="str">
            <v>4110-05</v>
          </cell>
          <cell r="H75" t="str">
            <v>08/2026</v>
          </cell>
          <cell r="I75" t="str">
            <v>0,00</v>
          </cell>
          <cell r="J75">
            <v>193.23</v>
          </cell>
          <cell r="K75">
            <v>0</v>
          </cell>
          <cell r="L75">
            <v>101</v>
          </cell>
          <cell r="M75">
            <v>32.42</v>
          </cell>
          <cell r="O75">
            <v>2.16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X75" t="str">
            <v/>
          </cell>
          <cell r="Y75">
            <v>29.9</v>
          </cell>
          <cell r="Z75">
            <v>0</v>
          </cell>
          <cell r="AB75" t="str">
            <v>Beneficio obrigatorio CCT Federacao – Plano Assistencial Agiben</v>
          </cell>
        </row>
        <row r="76">
          <cell r="C76" t="str">
            <v>HOSPITAL ERMÍRIO COUTINHO - CG Nº 014/2022</v>
          </cell>
          <cell r="E76" t="str">
            <v>CINTIA AMARA BARBOSA DA SILVA RAMOS</v>
          </cell>
          <cell r="F76" t="str">
            <v>2 - Outros Profissionais da Saúde</v>
          </cell>
          <cell r="G76" t="str">
            <v>2235-05</v>
          </cell>
          <cell r="H76" t="str">
            <v>08/2026</v>
          </cell>
          <cell r="I76" t="str">
            <v>0,00</v>
          </cell>
          <cell r="J76">
            <v>177.15</v>
          </cell>
          <cell r="K76">
            <v>0</v>
          </cell>
          <cell r="L76">
            <v>101</v>
          </cell>
          <cell r="M76">
            <v>2.79</v>
          </cell>
          <cell r="O76">
            <v>4.9800000000000004</v>
          </cell>
          <cell r="P76">
            <v>0</v>
          </cell>
          <cell r="R76">
            <v>0</v>
          </cell>
          <cell r="S76">
            <v>0</v>
          </cell>
          <cell r="U76">
            <v>138.38999999999999</v>
          </cell>
          <cell r="V76">
            <v>0</v>
          </cell>
          <cell r="X76" t="str">
            <v>Auxílio Creche</v>
          </cell>
          <cell r="Y76">
            <v>2459.15</v>
          </cell>
          <cell r="Z76">
            <v>0</v>
          </cell>
          <cell r="AB76" t="str">
            <v>Abono assistencial financeiro – complemento Piso da Enfermagem</v>
          </cell>
        </row>
        <row r="77">
          <cell r="C77" t="str">
            <v>HOSPITAL ERMÍRIO COUTINHO - CG Nº 014/2022</v>
          </cell>
          <cell r="E77" t="str">
            <v>CINTIA VANESSA MARQUES DO NASCIMENTO</v>
          </cell>
          <cell r="F77" t="str">
            <v>2 - Outros Profissionais da Saúde</v>
          </cell>
          <cell r="G77" t="str">
            <v>3222-05</v>
          </cell>
          <cell r="H77" t="str">
            <v>08/2026</v>
          </cell>
          <cell r="I77" t="str">
            <v>0,00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X77" t="str">
            <v/>
          </cell>
          <cell r="Y77">
            <v>4231.8500000000004</v>
          </cell>
          <cell r="Z77">
            <v>0</v>
          </cell>
          <cell r="AB77" t="str">
            <v>Abono assistencial financeiro – complemento Piso da Enfermagem</v>
          </cell>
        </row>
        <row r="78">
          <cell r="C78" t="str">
            <v>HOSPITAL ERMÍRIO COUTINHO - CG Nº 014/2022</v>
          </cell>
          <cell r="E78" t="str">
            <v>CINTYA DE SENA GUERRA ALBUQUERQUE</v>
          </cell>
          <cell r="F78" t="str">
            <v>2 - Outros Profissionais da Saúde</v>
          </cell>
          <cell r="G78" t="str">
            <v>2235-05</v>
          </cell>
          <cell r="H78" t="str">
            <v>08/2026</v>
          </cell>
          <cell r="I78" t="str">
            <v>0,00</v>
          </cell>
          <cell r="J78">
            <v>242.91</v>
          </cell>
          <cell r="K78">
            <v>0</v>
          </cell>
          <cell r="L78">
            <v>101</v>
          </cell>
          <cell r="M78">
            <v>3.33</v>
          </cell>
          <cell r="O78">
            <v>4.9800000000000004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X78" t="str">
            <v/>
          </cell>
          <cell r="Y78">
            <v>2096.2800000000002</v>
          </cell>
          <cell r="Z78">
            <v>0</v>
          </cell>
          <cell r="AB78" t="str">
            <v>Abono assistencial financeiro – complemento Piso da Enfermagem</v>
          </cell>
        </row>
        <row r="79">
          <cell r="C79" t="str">
            <v>HOSPITAL ERMÍRIO COUTINHO - CG Nº 014/2022</v>
          </cell>
          <cell r="E79" t="str">
            <v>CLARA DO NASCIMENTO OLIVEIRA</v>
          </cell>
          <cell r="F79" t="str">
            <v>3 - Administrativo</v>
          </cell>
          <cell r="G79" t="str">
            <v>4221-10</v>
          </cell>
          <cell r="H79" t="str">
            <v>08/2026</v>
          </cell>
          <cell r="I79" t="str">
            <v>0,00</v>
          </cell>
          <cell r="J79">
            <v>164.1</v>
          </cell>
          <cell r="K79">
            <v>0</v>
          </cell>
          <cell r="L79">
            <v>101</v>
          </cell>
          <cell r="M79">
            <v>32.42</v>
          </cell>
          <cell r="O79">
            <v>2.16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/>
          </cell>
          <cell r="Y79">
            <v>29.9</v>
          </cell>
          <cell r="Z79">
            <v>0</v>
          </cell>
          <cell r="AB79" t="str">
            <v>Beneficio obrigatorio CCT Federacao – Plano Assistencial Agiben</v>
          </cell>
        </row>
        <row r="80">
          <cell r="C80" t="str">
            <v>HOSPITAL ERMÍRIO COUTINHO - CG Nº 014/2022</v>
          </cell>
          <cell r="E80" t="str">
            <v>CLAUDIA LIMA DA SILVA</v>
          </cell>
          <cell r="F80" t="str">
            <v>2 - Outros Profissionais da Saúde</v>
          </cell>
          <cell r="G80" t="str">
            <v>3242-05</v>
          </cell>
          <cell r="H80" t="str">
            <v>08/2026</v>
          </cell>
          <cell r="I80" t="str">
            <v>0,00</v>
          </cell>
          <cell r="J80">
            <v>168.99</v>
          </cell>
          <cell r="K80">
            <v>0</v>
          </cell>
          <cell r="L80">
            <v>101</v>
          </cell>
          <cell r="M80">
            <v>32.42</v>
          </cell>
          <cell r="O80">
            <v>2.16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X80" t="str">
            <v/>
          </cell>
          <cell r="Y80">
            <v>0</v>
          </cell>
          <cell r="Z80">
            <v>0</v>
          </cell>
          <cell r="AB80" t="str">
            <v/>
          </cell>
        </row>
        <row r="81">
          <cell r="C81" t="str">
            <v>HOSPITAL ERMÍRIO COUTINHO - CG Nº 014/2022</v>
          </cell>
          <cell r="E81" t="str">
            <v>CLEITON DIEGO SOUZA DA SILVA</v>
          </cell>
          <cell r="F81" t="str">
            <v>3 - Administrativo</v>
          </cell>
          <cell r="G81" t="str">
            <v>7823-20</v>
          </cell>
          <cell r="H81" t="str">
            <v>08/2026</v>
          </cell>
          <cell r="I81" t="str">
            <v>0,00</v>
          </cell>
          <cell r="J81">
            <v>206.3</v>
          </cell>
          <cell r="K81">
            <v>0</v>
          </cell>
          <cell r="L81">
            <v>101</v>
          </cell>
          <cell r="M81">
            <v>16.21</v>
          </cell>
          <cell r="O81">
            <v>2.38</v>
          </cell>
          <cell r="P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X81" t="str">
            <v/>
          </cell>
          <cell r="Y81">
            <v>0</v>
          </cell>
          <cell r="Z81">
            <v>0</v>
          </cell>
          <cell r="AB81" t="str">
            <v/>
          </cell>
        </row>
        <row r="82">
          <cell r="C82" t="str">
            <v>HOSPITAL ERMÍRIO COUTINHO - CG Nº 014/2022</v>
          </cell>
          <cell r="E82" t="str">
            <v>CLELIA FERNANDA MENDES DE AGUIAR</v>
          </cell>
          <cell r="F82" t="str">
            <v>2 - Outros Profissionais da Saúde</v>
          </cell>
          <cell r="G82" t="str">
            <v>2516-05</v>
          </cell>
          <cell r="H82" t="str">
            <v>08/2026</v>
          </cell>
          <cell r="I82" t="str">
            <v>0,00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O82">
            <v>2.16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X82" t="str">
            <v/>
          </cell>
          <cell r="Y82">
            <v>29.9</v>
          </cell>
          <cell r="Z82">
            <v>0</v>
          </cell>
          <cell r="AB82" t="str">
            <v>Beneficio obrigatorio CCT Federacao – Plano Assistencial Agiben</v>
          </cell>
        </row>
        <row r="83">
          <cell r="C83" t="str">
            <v>HOSPITAL ERMÍRIO COUTINHO - CG Nº 014/2022</v>
          </cell>
          <cell r="E83" t="str">
            <v>CLOVIS FRANCISCO DA SILVA DUBEUX</v>
          </cell>
          <cell r="F83" t="str">
            <v>1 - Médico</v>
          </cell>
          <cell r="G83" t="str">
            <v>2252-50</v>
          </cell>
          <cell r="H83" t="str">
            <v>08/2026</v>
          </cell>
          <cell r="I83" t="str">
            <v>0,00</v>
          </cell>
          <cell r="J83">
            <v>958.89</v>
          </cell>
          <cell r="K83">
            <v>0</v>
          </cell>
          <cell r="L83">
            <v>101</v>
          </cell>
          <cell r="M83">
            <v>7.33</v>
          </cell>
          <cell r="O83">
            <v>8.58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X83" t="str">
            <v/>
          </cell>
          <cell r="Y83">
            <v>0</v>
          </cell>
          <cell r="Z83">
            <v>0</v>
          </cell>
          <cell r="AB83" t="str">
            <v/>
          </cell>
        </row>
        <row r="84">
          <cell r="C84" t="str">
            <v>HOSPITAL ERMÍRIO COUTINHO - CG Nº 014/2022</v>
          </cell>
          <cell r="E84" t="str">
            <v>CLOVIS MARQUES FILHO</v>
          </cell>
          <cell r="F84" t="str">
            <v>1 - Médico</v>
          </cell>
          <cell r="G84" t="str">
            <v>2252-50</v>
          </cell>
          <cell r="H84" t="str">
            <v>08/2026</v>
          </cell>
          <cell r="I84" t="str">
            <v>0,00</v>
          </cell>
          <cell r="J84">
            <v>1086.42</v>
          </cell>
          <cell r="K84">
            <v>0</v>
          </cell>
          <cell r="L84">
            <v>101</v>
          </cell>
          <cell r="M84">
            <v>7.33</v>
          </cell>
          <cell r="O84">
            <v>8.58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X84" t="str">
            <v/>
          </cell>
          <cell r="Y84">
            <v>0</v>
          </cell>
          <cell r="Z84">
            <v>0</v>
          </cell>
          <cell r="AB84" t="str">
            <v/>
          </cell>
        </row>
        <row r="85">
          <cell r="C85" t="str">
            <v>HOSPITAL ERMÍRIO COUTINHO - CG Nº 014/2022</v>
          </cell>
          <cell r="E85" t="str">
            <v>COSMA SEVERINA DA CONCEICAO</v>
          </cell>
          <cell r="F85" t="str">
            <v>2 - Outros Profissionais da Saúde</v>
          </cell>
          <cell r="G85" t="str">
            <v>3222-05</v>
          </cell>
          <cell r="H85" t="str">
            <v>08/2026</v>
          </cell>
          <cell r="I85" t="str">
            <v>0,00</v>
          </cell>
          <cell r="J85">
            <v>189.96</v>
          </cell>
          <cell r="K85">
            <v>0</v>
          </cell>
          <cell r="L85">
            <v>101</v>
          </cell>
          <cell r="M85">
            <v>16.21</v>
          </cell>
          <cell r="O85">
            <v>2.16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X85" t="str">
            <v/>
          </cell>
          <cell r="Y85">
            <v>1704</v>
          </cell>
          <cell r="Z85">
            <v>0</v>
          </cell>
          <cell r="AB85" t="str">
            <v>Abono assistencial financeiro – complemento Piso da Enfermagem</v>
          </cell>
        </row>
        <row r="86">
          <cell r="C86" t="str">
            <v>HOSPITAL ERMÍRIO COUTINHO - CG Nº 014/2022</v>
          </cell>
          <cell r="E86" t="str">
            <v>CRISTIANO DA SILVA BATISTA</v>
          </cell>
          <cell r="F86" t="str">
            <v>2 - Outros Profissionais da Saúde</v>
          </cell>
          <cell r="G86" t="str">
            <v>3222-05</v>
          </cell>
          <cell r="H86" t="str">
            <v>08/2026</v>
          </cell>
          <cell r="I86" t="str">
            <v>0,00</v>
          </cell>
          <cell r="J86">
            <v>286.10000000000002</v>
          </cell>
          <cell r="K86">
            <v>0</v>
          </cell>
          <cell r="L86">
            <v>0</v>
          </cell>
          <cell r="M86">
            <v>0</v>
          </cell>
          <cell r="O86">
            <v>2.16</v>
          </cell>
          <cell r="P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X86" t="str">
            <v/>
          </cell>
          <cell r="Y86">
            <v>1704</v>
          </cell>
          <cell r="Z86">
            <v>0</v>
          </cell>
          <cell r="AB86" t="str">
            <v>Abono assistencial financeiro – complemento Piso da Enfermagem</v>
          </cell>
        </row>
        <row r="87">
          <cell r="C87" t="str">
            <v>HOSPITAL ERMÍRIO COUTINHO - CG Nº 014/2022</v>
          </cell>
          <cell r="E87" t="str">
            <v>CRISTINA MARIA CABRAL DE MELO</v>
          </cell>
          <cell r="F87" t="str">
            <v>2 - Outros Profissionais da Saúde</v>
          </cell>
          <cell r="G87" t="str">
            <v>3222-05</v>
          </cell>
          <cell r="H87" t="str">
            <v>08/2026</v>
          </cell>
          <cell r="I87" t="str">
            <v>0,00</v>
          </cell>
          <cell r="J87">
            <v>175.34</v>
          </cell>
          <cell r="K87">
            <v>0</v>
          </cell>
          <cell r="L87">
            <v>101</v>
          </cell>
          <cell r="M87">
            <v>16.21</v>
          </cell>
          <cell r="O87">
            <v>2.16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X87" t="str">
            <v/>
          </cell>
          <cell r="Y87">
            <v>1704</v>
          </cell>
          <cell r="Z87">
            <v>0</v>
          </cell>
          <cell r="AB87" t="str">
            <v>Abono assistencial financeiro – complemento Piso da Enfermagem</v>
          </cell>
        </row>
        <row r="88">
          <cell r="C88" t="str">
            <v>HOSPITAL ERMÍRIO COUTINHO - CG Nº 014/2022</v>
          </cell>
          <cell r="E88" t="str">
            <v>DAFINE KELLY MARIA LOPES DA SILVA</v>
          </cell>
          <cell r="F88" t="str">
            <v>2 - Outros Profissionais da Saúde</v>
          </cell>
          <cell r="G88" t="str">
            <v>3222-05</v>
          </cell>
          <cell r="H88" t="str">
            <v>08/2026</v>
          </cell>
          <cell r="I88" t="str">
            <v>0,00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X88" t="str">
            <v/>
          </cell>
          <cell r="Y88">
            <v>4231.8500000000004</v>
          </cell>
          <cell r="Z88">
            <v>0</v>
          </cell>
          <cell r="AB88" t="str">
            <v>Abono assistencial financeiro – complemento Piso da Enfermagem</v>
          </cell>
        </row>
        <row r="89">
          <cell r="C89" t="str">
            <v>HOSPITAL ERMÍRIO COUTINHO - CG Nº 014/2022</v>
          </cell>
          <cell r="E89" t="str">
            <v xml:space="preserve">DANIEL FLORENCIO DIAS NETO </v>
          </cell>
          <cell r="F89" t="str">
            <v>3 - Administrativo</v>
          </cell>
          <cell r="G89" t="str">
            <v>5143-10</v>
          </cell>
          <cell r="H89" t="str">
            <v>08/2026</v>
          </cell>
          <cell r="I89" t="str">
            <v>0,00</v>
          </cell>
          <cell r="J89">
            <v>204.22</v>
          </cell>
          <cell r="K89">
            <v>0</v>
          </cell>
          <cell r="L89">
            <v>101</v>
          </cell>
          <cell r="M89">
            <v>32.42</v>
          </cell>
          <cell r="O89">
            <v>2.16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X89" t="str">
            <v/>
          </cell>
          <cell r="Y89">
            <v>29.9</v>
          </cell>
          <cell r="Z89">
            <v>0</v>
          </cell>
          <cell r="AB89" t="str">
            <v>Beneficio obrigatorio CCT Federacao – Plano Assistencial Agiben</v>
          </cell>
        </row>
        <row r="90">
          <cell r="C90" t="str">
            <v>HOSPITAL ERMÍRIO COUTINHO - CG Nº 014/2022</v>
          </cell>
          <cell r="E90" t="str">
            <v>DANIELLE BARBOSA SANTIAGO E SILVA</v>
          </cell>
          <cell r="F90" t="str">
            <v>2 - Outros Profissionais da Saúde</v>
          </cell>
          <cell r="G90" t="str">
            <v>3222-05</v>
          </cell>
          <cell r="H90" t="str">
            <v>08/2026</v>
          </cell>
          <cell r="I90" t="str">
            <v>0,00</v>
          </cell>
          <cell r="J90">
            <v>191.35</v>
          </cell>
          <cell r="K90">
            <v>0</v>
          </cell>
          <cell r="L90">
            <v>101</v>
          </cell>
          <cell r="M90">
            <v>16.21</v>
          </cell>
          <cell r="O90">
            <v>2.16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X90" t="str">
            <v/>
          </cell>
          <cell r="Y90">
            <v>1704</v>
          </cell>
          <cell r="Z90">
            <v>0</v>
          </cell>
          <cell r="AB90" t="str">
            <v>Abono assistencial financeiro – complemento Piso da Enfermagem</v>
          </cell>
        </row>
        <row r="91">
          <cell r="C91" t="str">
            <v>HOSPITAL ERMÍRIO COUTINHO - CG Nº 014/2022</v>
          </cell>
          <cell r="E91" t="str">
            <v>DANIELLE CASSIMIRO PEREIRA</v>
          </cell>
          <cell r="F91" t="str">
            <v>3 - Administrativo</v>
          </cell>
          <cell r="G91" t="str">
            <v>5132-05</v>
          </cell>
          <cell r="H91" t="str">
            <v>08/2026</v>
          </cell>
          <cell r="I91" t="str">
            <v>0,00</v>
          </cell>
          <cell r="J91">
            <v>206.65</v>
          </cell>
          <cell r="K91">
            <v>0</v>
          </cell>
          <cell r="L91">
            <v>101</v>
          </cell>
          <cell r="M91">
            <v>32.42</v>
          </cell>
          <cell r="O91">
            <v>2.16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X91" t="str">
            <v/>
          </cell>
          <cell r="Y91">
            <v>29.9</v>
          </cell>
          <cell r="Z91">
            <v>0</v>
          </cell>
          <cell r="AB91" t="str">
            <v>Beneficio obrigatorio CCT Federacao – Plano Assistencial Agiben</v>
          </cell>
        </row>
        <row r="92">
          <cell r="C92" t="str">
            <v>HOSPITAL ERMÍRIO COUTINHO - CG Nº 014/2022</v>
          </cell>
          <cell r="E92" t="str">
            <v>DANNIELI D ALMEIDA LINS REGIS</v>
          </cell>
          <cell r="F92" t="str">
            <v>2 - Outros Profissionais da Saúde</v>
          </cell>
          <cell r="G92" t="str">
            <v>2235-05</v>
          </cell>
          <cell r="H92" t="str">
            <v>08/2026</v>
          </cell>
          <cell r="I92" t="str">
            <v>0,00</v>
          </cell>
          <cell r="J92">
            <v>384.8</v>
          </cell>
          <cell r="K92">
            <v>0</v>
          </cell>
          <cell r="L92">
            <v>101</v>
          </cell>
          <cell r="M92">
            <v>4.28</v>
          </cell>
          <cell r="O92">
            <v>4.9800000000000004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X92" t="str">
            <v/>
          </cell>
          <cell r="Y92">
            <v>1466.14</v>
          </cell>
          <cell r="Z92">
            <v>0</v>
          </cell>
          <cell r="AB92" t="str">
            <v>Abono assistencial financeiro – complemento Piso da Enfermagem</v>
          </cell>
        </row>
        <row r="93">
          <cell r="C93" t="str">
            <v>HOSPITAL ERMÍRIO COUTINHO - CG Nº 014/2022</v>
          </cell>
          <cell r="E93" t="str">
            <v>DARLING LETICIA NASCIMENTO DA SILVA</v>
          </cell>
          <cell r="F93" t="str">
            <v>2 - Outros Profissionais da Saúde</v>
          </cell>
          <cell r="G93" t="str">
            <v>3222-05</v>
          </cell>
          <cell r="H93" t="str">
            <v>08/2026</v>
          </cell>
          <cell r="I93" t="str">
            <v>0,00</v>
          </cell>
          <cell r="J93">
            <v>182.61</v>
          </cell>
          <cell r="K93">
            <v>0</v>
          </cell>
          <cell r="L93">
            <v>101</v>
          </cell>
          <cell r="M93">
            <v>16.21</v>
          </cell>
          <cell r="O93">
            <v>2.16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X93" t="str">
            <v/>
          </cell>
          <cell r="Y93">
            <v>1704</v>
          </cell>
          <cell r="Z93">
            <v>0</v>
          </cell>
          <cell r="AB93" t="str">
            <v>Abono assistencial financeiro – complemento Piso da Enfermagem</v>
          </cell>
        </row>
        <row r="94">
          <cell r="C94" t="str">
            <v>HOSPITAL ERMÍRIO COUTINHO - CG Nº 014/2022</v>
          </cell>
          <cell r="E94" t="str">
            <v>DAVID RICHARDE TRINDADE DO NASCIMENTO</v>
          </cell>
          <cell r="F94" t="str">
            <v>3 - Administrativo</v>
          </cell>
          <cell r="G94" t="str">
            <v>4110-05</v>
          </cell>
          <cell r="H94" t="str">
            <v>08/2026</v>
          </cell>
          <cell r="I94" t="str">
            <v>0,00</v>
          </cell>
          <cell r="J94">
            <v>133.37</v>
          </cell>
          <cell r="K94">
            <v>0</v>
          </cell>
          <cell r="L94">
            <v>101</v>
          </cell>
          <cell r="M94">
            <v>32.42</v>
          </cell>
          <cell r="O94">
            <v>2.16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X94" t="str">
            <v/>
          </cell>
          <cell r="Y94">
            <v>29.9</v>
          </cell>
          <cell r="Z94">
            <v>0</v>
          </cell>
          <cell r="AB94" t="str">
            <v>Beneficio obrigatorio CCT Federacao – Plano Assistencial Agiben</v>
          </cell>
        </row>
        <row r="95">
          <cell r="C95" t="str">
            <v>HOSPITAL ERMÍRIO COUTINHO - CG Nº 014/2022</v>
          </cell>
          <cell r="E95" t="str">
            <v>DAYANE CYBELLE ARAUJO DE ANDRADE SILVA</v>
          </cell>
          <cell r="F95" t="str">
            <v>2 - Outros Profissionais da Saúde</v>
          </cell>
          <cell r="G95" t="str">
            <v>2235-05</v>
          </cell>
          <cell r="H95" t="str">
            <v>08/2026</v>
          </cell>
          <cell r="I95" t="str">
            <v>0,00</v>
          </cell>
          <cell r="J95">
            <v>259.20999999999998</v>
          </cell>
          <cell r="K95">
            <v>0</v>
          </cell>
          <cell r="L95">
            <v>101</v>
          </cell>
          <cell r="M95">
            <v>2.79</v>
          </cell>
          <cell r="O95">
            <v>4.9800000000000004</v>
          </cell>
          <cell r="P95">
            <v>0</v>
          </cell>
          <cell r="R95">
            <v>0</v>
          </cell>
          <cell r="S95">
            <v>0</v>
          </cell>
          <cell r="U95">
            <v>100</v>
          </cell>
          <cell r="X95" t="str">
            <v/>
          </cell>
          <cell r="Y95">
            <v>2459.15</v>
          </cell>
          <cell r="Z95">
            <v>0</v>
          </cell>
          <cell r="AB95" t="str">
            <v>Abono assistencial financeiro – complemento Piso da Enfermagem</v>
          </cell>
        </row>
        <row r="96">
          <cell r="C96" t="str">
            <v>HOSPITAL ERMÍRIO COUTINHO - CG Nº 014/2022</v>
          </cell>
          <cell r="E96" t="str">
            <v>DAYANE FERNANDA CANDIDO GOMES DOS SANTOS</v>
          </cell>
          <cell r="F96" t="str">
            <v>2 - Outros Profissionais da Saúde</v>
          </cell>
          <cell r="G96" t="str">
            <v>3222-05</v>
          </cell>
          <cell r="H96" t="str">
            <v>08/2026</v>
          </cell>
          <cell r="I96" t="str">
            <v>0,00</v>
          </cell>
          <cell r="J96">
            <v>171.96</v>
          </cell>
          <cell r="K96">
            <v>0</v>
          </cell>
          <cell r="L96">
            <v>101</v>
          </cell>
          <cell r="M96">
            <v>16.21</v>
          </cell>
          <cell r="O96">
            <v>2.16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X96" t="str">
            <v/>
          </cell>
          <cell r="Y96">
            <v>1704</v>
          </cell>
          <cell r="Z96">
            <v>0</v>
          </cell>
          <cell r="AB96" t="str">
            <v>Abono assistencial financeiro – complemento Piso da Enfermagem</v>
          </cell>
        </row>
        <row r="97">
          <cell r="C97" t="str">
            <v>HOSPITAL ERMÍRIO COUTINHO - CG Nº 014/2022</v>
          </cell>
          <cell r="E97" t="str">
            <v>DAYANNE KARLA DIAS DO NASCIMENTO</v>
          </cell>
          <cell r="F97" t="str">
            <v>3 - Administrativo</v>
          </cell>
          <cell r="G97" t="str">
            <v>4221-10</v>
          </cell>
          <cell r="H97" t="str">
            <v>08/2026</v>
          </cell>
          <cell r="I97" t="str">
            <v>0,00</v>
          </cell>
          <cell r="J97">
            <v>173.12</v>
          </cell>
          <cell r="K97">
            <v>0</v>
          </cell>
          <cell r="L97">
            <v>101</v>
          </cell>
          <cell r="M97">
            <v>32.42</v>
          </cell>
          <cell r="O97">
            <v>2.16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X97" t="str">
            <v/>
          </cell>
          <cell r="Y97">
            <v>29.9</v>
          </cell>
          <cell r="Z97">
            <v>0</v>
          </cell>
          <cell r="AB97" t="str">
            <v>Beneficio obrigatorio CCT Federacao – Plano Assistencial Agiben</v>
          </cell>
        </row>
        <row r="98">
          <cell r="C98" t="str">
            <v>HOSPITAL ERMÍRIO COUTINHO - CG Nº 014/2022</v>
          </cell>
          <cell r="E98" t="str">
            <v>DAYRLLA ANDREZA FERREIRA DA SILVA</v>
          </cell>
          <cell r="F98" t="str">
            <v>2 - Outros Profissionais da Saúde</v>
          </cell>
          <cell r="G98" t="str">
            <v>3222-05</v>
          </cell>
          <cell r="H98" t="str">
            <v>08/2026</v>
          </cell>
          <cell r="I98" t="str">
            <v>0,00</v>
          </cell>
          <cell r="J98">
            <v>162.37</v>
          </cell>
          <cell r="K98">
            <v>0</v>
          </cell>
          <cell r="L98">
            <v>101</v>
          </cell>
          <cell r="M98">
            <v>16.21</v>
          </cell>
          <cell r="O98">
            <v>2.16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X98" t="str">
            <v/>
          </cell>
          <cell r="Y98">
            <v>1704</v>
          </cell>
          <cell r="Z98">
            <v>0</v>
          </cell>
          <cell r="AB98" t="str">
            <v>Abono assistencial financeiro – complemento Piso da Enfermagem</v>
          </cell>
        </row>
        <row r="99">
          <cell r="C99" t="str">
            <v>HOSPITAL ERMÍRIO COUTINHO - CG Nº 014/2022</v>
          </cell>
          <cell r="E99" t="str">
            <v>DENICLEIDE GOMES DE OLIVEIRA</v>
          </cell>
          <cell r="F99" t="str">
            <v>2 - Outros Profissionais da Saúde</v>
          </cell>
          <cell r="G99" t="str">
            <v>2234-05</v>
          </cell>
          <cell r="H99" t="str">
            <v>08/2026</v>
          </cell>
          <cell r="I99" t="str">
            <v>0,00</v>
          </cell>
          <cell r="J99">
            <v>371.77</v>
          </cell>
          <cell r="K99">
            <v>0</v>
          </cell>
          <cell r="L99">
            <v>101</v>
          </cell>
          <cell r="M99">
            <v>21.12</v>
          </cell>
          <cell r="O99">
            <v>2.16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X99" t="str">
            <v/>
          </cell>
          <cell r="Y99">
            <v>0</v>
          </cell>
          <cell r="Z99">
            <v>0</v>
          </cell>
          <cell r="AB99" t="str">
            <v/>
          </cell>
        </row>
        <row r="100">
          <cell r="C100" t="str">
            <v>HOSPITAL ERMÍRIO COUTINHO - CG Nº 014/2022</v>
          </cell>
          <cell r="E100" t="str">
            <v>DENISE BARBOSA SANTIAGO DE SOUZA</v>
          </cell>
          <cell r="F100" t="str">
            <v>2 - Outros Profissionais da Saúde</v>
          </cell>
          <cell r="G100" t="str">
            <v>3222-05</v>
          </cell>
          <cell r="H100" t="str">
            <v>08/2026</v>
          </cell>
          <cell r="I100" t="str">
            <v>0,00</v>
          </cell>
          <cell r="J100">
            <v>182.61</v>
          </cell>
          <cell r="K100">
            <v>0</v>
          </cell>
          <cell r="L100">
            <v>101</v>
          </cell>
          <cell r="M100">
            <v>16.21</v>
          </cell>
          <cell r="O100">
            <v>2.16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X100" t="str">
            <v/>
          </cell>
          <cell r="Y100">
            <v>1704</v>
          </cell>
          <cell r="Z100">
            <v>0</v>
          </cell>
          <cell r="AB100" t="str">
            <v>Abono assistencial financeiro – complemento Piso da Enfermagem</v>
          </cell>
        </row>
        <row r="101">
          <cell r="C101" t="str">
            <v>HOSPITAL ERMÍRIO COUTINHO - CG Nº 014/2022</v>
          </cell>
          <cell r="E101" t="str">
            <v>DIEGO MELO RODRIGUES DOS SANTOS</v>
          </cell>
          <cell r="F101" t="str">
            <v>3 - Administrativo</v>
          </cell>
          <cell r="G101" t="str">
            <v>5211-30</v>
          </cell>
          <cell r="H101" t="str">
            <v>08/2026</v>
          </cell>
          <cell r="I101" t="str">
            <v>0,00</v>
          </cell>
          <cell r="J101">
            <v>198.21</v>
          </cell>
          <cell r="K101">
            <v>0</v>
          </cell>
          <cell r="L101">
            <v>0</v>
          </cell>
          <cell r="M101">
            <v>0</v>
          </cell>
          <cell r="O101">
            <v>2.16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X101" t="str">
            <v/>
          </cell>
          <cell r="Y101">
            <v>29.9</v>
          </cell>
          <cell r="Z101">
            <v>0</v>
          </cell>
          <cell r="AB101" t="str">
            <v>Beneficio obrigatorio CCT Federacao – Plano Assistencial Agiben</v>
          </cell>
        </row>
        <row r="102">
          <cell r="C102" t="str">
            <v>HOSPITAL ERMÍRIO COUTINHO - CG Nº 014/2022</v>
          </cell>
          <cell r="E102" t="str">
            <v>DIONE DARLEN BARBOSA DOS SANTOS</v>
          </cell>
          <cell r="F102" t="str">
            <v>2 - Outros Profissionais da Saúde</v>
          </cell>
          <cell r="G102" t="str">
            <v>3222-05</v>
          </cell>
          <cell r="H102" t="str">
            <v>08/2026</v>
          </cell>
          <cell r="I102" t="str">
            <v>0,00</v>
          </cell>
          <cell r="J102">
            <v>175.34</v>
          </cell>
          <cell r="K102">
            <v>0</v>
          </cell>
          <cell r="L102">
            <v>101</v>
          </cell>
          <cell r="M102">
            <v>16.21</v>
          </cell>
          <cell r="O102">
            <v>2.16</v>
          </cell>
          <cell r="P102">
            <v>0</v>
          </cell>
          <cell r="R102">
            <v>0</v>
          </cell>
          <cell r="S102">
            <v>0</v>
          </cell>
          <cell r="U102">
            <v>81.02</v>
          </cell>
          <cell r="V102">
            <v>0</v>
          </cell>
          <cell r="X102" t="str">
            <v>Auxílio Creche</v>
          </cell>
          <cell r="Y102">
            <v>1704</v>
          </cell>
          <cell r="Z102">
            <v>0</v>
          </cell>
          <cell r="AB102" t="str">
            <v>Abono assistencial financeiro – complemento Piso da Enfermagem</v>
          </cell>
        </row>
        <row r="103">
          <cell r="C103" t="str">
            <v>HOSPITAL ERMÍRIO COUTINHO - CG Nº 014/2022</v>
          </cell>
          <cell r="E103" t="str">
            <v>DUCILENE MARIA DA SILVA</v>
          </cell>
          <cell r="F103" t="str">
            <v>2 - Outros Profissionais da Saúde</v>
          </cell>
          <cell r="G103" t="str">
            <v>2235-05</v>
          </cell>
          <cell r="H103" t="str">
            <v>08/2026</v>
          </cell>
          <cell r="I103" t="str">
            <v>0,00</v>
          </cell>
          <cell r="J103">
            <v>332.74</v>
          </cell>
          <cell r="K103">
            <v>0</v>
          </cell>
          <cell r="L103">
            <v>101</v>
          </cell>
          <cell r="M103">
            <v>4.28</v>
          </cell>
          <cell r="O103">
            <v>4.9800000000000004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X103" t="str">
            <v/>
          </cell>
          <cell r="Y103">
            <v>1466.14</v>
          </cell>
          <cell r="Z103">
            <v>0</v>
          </cell>
          <cell r="AB103" t="str">
            <v>Abono assistencial financeiro – complemento Piso da Enfermagem</v>
          </cell>
        </row>
        <row r="104">
          <cell r="C104" t="str">
            <v>HOSPITAL ERMÍRIO COUTINHO - CG Nº 014/2022</v>
          </cell>
          <cell r="E104" t="str">
            <v>DULCINETE MARIA DE SOUSA</v>
          </cell>
          <cell r="F104" t="str">
            <v>2 - Outros Profissionais da Saúde</v>
          </cell>
          <cell r="G104" t="str">
            <v>3222-05</v>
          </cell>
          <cell r="H104" t="str">
            <v>08/2026</v>
          </cell>
          <cell r="I104" t="str">
            <v>0,00</v>
          </cell>
          <cell r="J104">
            <v>197.27</v>
          </cell>
          <cell r="K104">
            <v>0</v>
          </cell>
          <cell r="L104">
            <v>101</v>
          </cell>
          <cell r="M104">
            <v>16.21</v>
          </cell>
          <cell r="O104">
            <v>2.16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X104" t="str">
            <v/>
          </cell>
          <cell r="Y104">
            <v>1704</v>
          </cell>
          <cell r="Z104">
            <v>0</v>
          </cell>
          <cell r="AB104" t="str">
            <v>Abono assistencial financeiro – complemento Piso da Enfermagem</v>
          </cell>
        </row>
        <row r="105">
          <cell r="C105" t="str">
            <v>HOSPITAL ERMÍRIO COUTINHO - CG Nº 014/2022</v>
          </cell>
          <cell r="E105" t="str">
            <v>EBSON DE FARIAS ANDRADE</v>
          </cell>
          <cell r="F105" t="str">
            <v>3 - Administrativo</v>
          </cell>
          <cell r="G105" t="str">
            <v>7823-20</v>
          </cell>
          <cell r="H105" t="str">
            <v>08/2026</v>
          </cell>
          <cell r="I105" t="str">
            <v>0,00</v>
          </cell>
          <cell r="J105">
            <v>168.97</v>
          </cell>
          <cell r="K105">
            <v>0</v>
          </cell>
          <cell r="L105">
            <v>101</v>
          </cell>
          <cell r="M105">
            <v>16.21</v>
          </cell>
          <cell r="O105">
            <v>2.38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X105" t="str">
            <v/>
          </cell>
          <cell r="Y105">
            <v>0</v>
          </cell>
          <cell r="Z105">
            <v>0</v>
          </cell>
          <cell r="AB105" t="str">
            <v/>
          </cell>
        </row>
        <row r="106">
          <cell r="C106" t="str">
            <v>HOSPITAL ERMÍRIO COUTINHO - CG Nº 014/2022</v>
          </cell>
          <cell r="E106" t="str">
            <v>EDEJALMA ROCHA DA SILVA</v>
          </cell>
          <cell r="F106" t="str">
            <v>2 - Outros Profissionais da Saúde</v>
          </cell>
          <cell r="G106" t="str">
            <v>3241-15</v>
          </cell>
          <cell r="H106" t="str">
            <v>08/2026</v>
          </cell>
          <cell r="I106" t="str">
            <v>0,00</v>
          </cell>
          <cell r="J106">
            <v>335.2</v>
          </cell>
          <cell r="K106">
            <v>0</v>
          </cell>
          <cell r="L106">
            <v>101</v>
          </cell>
          <cell r="M106">
            <v>2.73</v>
          </cell>
          <cell r="O106">
            <v>14.01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X106" t="str">
            <v/>
          </cell>
          <cell r="Y106">
            <v>0</v>
          </cell>
          <cell r="Z106">
            <v>0</v>
          </cell>
          <cell r="AB106" t="str">
            <v/>
          </cell>
        </row>
        <row r="107">
          <cell r="C107" t="str">
            <v>HOSPITAL ERMÍRIO COUTINHO - CG Nº 014/2022</v>
          </cell>
          <cell r="E107" t="str">
            <v>EDELSON SEVERO DA SILVA</v>
          </cell>
          <cell r="F107" t="str">
            <v>3 - Administrativo</v>
          </cell>
          <cell r="G107" t="str">
            <v>5151-10</v>
          </cell>
          <cell r="H107" t="str">
            <v>08/2026</v>
          </cell>
          <cell r="I107" t="str">
            <v>0,00</v>
          </cell>
          <cell r="J107">
            <v>204.24</v>
          </cell>
          <cell r="K107">
            <v>0</v>
          </cell>
          <cell r="L107">
            <v>101</v>
          </cell>
          <cell r="M107">
            <v>32.42</v>
          </cell>
          <cell r="O107">
            <v>2.16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X107" t="str">
            <v/>
          </cell>
          <cell r="Y107">
            <v>29.9</v>
          </cell>
          <cell r="Z107">
            <v>0</v>
          </cell>
          <cell r="AB107" t="str">
            <v>Beneficio obrigatorio CCT Federacao – Plano Assistencial Agiben</v>
          </cell>
        </row>
        <row r="108">
          <cell r="C108" t="str">
            <v>HOSPITAL ERMÍRIO COUTINHO - CG Nº 014/2022</v>
          </cell>
          <cell r="E108" t="str">
            <v>EDIANA MARIA DA SILVA</v>
          </cell>
          <cell r="F108" t="str">
            <v>2 - Outros Profissionais da Saúde</v>
          </cell>
          <cell r="G108" t="str">
            <v>3222-05</v>
          </cell>
          <cell r="H108" t="str">
            <v>08/2026</v>
          </cell>
          <cell r="I108" t="str">
            <v>0,00</v>
          </cell>
          <cell r="J108">
            <v>260.05</v>
          </cell>
          <cell r="K108">
            <v>0</v>
          </cell>
          <cell r="L108">
            <v>0</v>
          </cell>
          <cell r="M108">
            <v>0</v>
          </cell>
          <cell r="O108">
            <v>2.16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X108" t="str">
            <v/>
          </cell>
          <cell r="Y108">
            <v>1704</v>
          </cell>
          <cell r="Z108">
            <v>0</v>
          </cell>
          <cell r="AB108" t="str">
            <v>Abono assistencial financeiro – complemento Piso da Enfermagem</v>
          </cell>
        </row>
        <row r="109">
          <cell r="C109" t="str">
            <v>HOSPITAL ERMÍRIO COUTINHO - CG Nº 014/2022</v>
          </cell>
          <cell r="E109" t="str">
            <v>EDIJAILMA MIRANDA DA SILVA</v>
          </cell>
          <cell r="F109" t="str">
            <v>3 - Administrativo</v>
          </cell>
          <cell r="G109" t="str">
            <v>4110-05</v>
          </cell>
          <cell r="H109" t="str">
            <v>08/2026</v>
          </cell>
          <cell r="I109" t="str">
            <v>0,00</v>
          </cell>
          <cell r="J109">
            <v>169.58</v>
          </cell>
          <cell r="K109">
            <v>0</v>
          </cell>
          <cell r="L109">
            <v>101</v>
          </cell>
          <cell r="M109">
            <v>32.42</v>
          </cell>
          <cell r="O109">
            <v>2.16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X109" t="str">
            <v/>
          </cell>
          <cell r="Y109">
            <v>29.9</v>
          </cell>
          <cell r="Z109">
            <v>0</v>
          </cell>
          <cell r="AB109" t="str">
            <v>Beneficio obrigatorio CCT Federacao – Plano Assistencial Agiben</v>
          </cell>
        </row>
        <row r="110">
          <cell r="C110" t="str">
            <v>HOSPITAL ERMÍRIO COUTINHO - CG Nº 014/2022</v>
          </cell>
          <cell r="E110" t="str">
            <v>EDIJAIRO DE ANDRADE SILVA</v>
          </cell>
          <cell r="F110" t="str">
            <v>2 - Outros Profissionais da Saúde</v>
          </cell>
          <cell r="G110" t="str">
            <v>3222-05</v>
          </cell>
          <cell r="H110" t="str">
            <v>08/2026</v>
          </cell>
          <cell r="I110" t="str">
            <v>0,00</v>
          </cell>
          <cell r="J110">
            <v>175.34</v>
          </cell>
          <cell r="K110">
            <v>0</v>
          </cell>
          <cell r="L110">
            <v>101</v>
          </cell>
          <cell r="M110">
            <v>16.21</v>
          </cell>
          <cell r="O110">
            <v>2.16</v>
          </cell>
          <cell r="P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X110" t="str">
            <v/>
          </cell>
          <cell r="Y110">
            <v>1704</v>
          </cell>
          <cell r="Z110">
            <v>0</v>
          </cell>
          <cell r="AB110" t="str">
            <v>Abono assistencial financeiro – complemento Piso da Enfermagem</v>
          </cell>
        </row>
        <row r="111">
          <cell r="C111" t="str">
            <v>HOSPITAL ERMÍRIO COUTINHO - CG Nº 014/2022</v>
          </cell>
          <cell r="E111" t="str">
            <v>EDINEA MARIA DA SILVA</v>
          </cell>
          <cell r="F111" t="str">
            <v>2 - Outros Profissionais da Saúde</v>
          </cell>
          <cell r="G111" t="str">
            <v>3222-05</v>
          </cell>
          <cell r="H111" t="str">
            <v>08/2026</v>
          </cell>
          <cell r="I111" t="str">
            <v>0,00</v>
          </cell>
          <cell r="J111">
            <v>162.37</v>
          </cell>
          <cell r="K111">
            <v>0</v>
          </cell>
          <cell r="L111">
            <v>101</v>
          </cell>
          <cell r="M111">
            <v>16.21</v>
          </cell>
          <cell r="O111">
            <v>2.16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X111" t="str">
            <v/>
          </cell>
          <cell r="Y111">
            <v>1704</v>
          </cell>
          <cell r="Z111">
            <v>0</v>
          </cell>
          <cell r="AB111" t="str">
            <v>Abono assistencial financeiro – complemento Piso da Enfermagem</v>
          </cell>
        </row>
        <row r="112">
          <cell r="C112" t="str">
            <v>HOSPITAL ERMÍRIO COUTINHO - CG Nº 014/2022</v>
          </cell>
          <cell r="E112" t="str">
            <v>EDSON DE LUCENA ABREU</v>
          </cell>
          <cell r="F112" t="str">
            <v>3 - Administrativo</v>
          </cell>
          <cell r="G112" t="str">
            <v>5151-10</v>
          </cell>
          <cell r="H112" t="str">
            <v>08/2026</v>
          </cell>
          <cell r="I112" t="str">
            <v>0,00</v>
          </cell>
          <cell r="J112">
            <v>161.91</v>
          </cell>
          <cell r="K112">
            <v>0</v>
          </cell>
          <cell r="L112">
            <v>101</v>
          </cell>
          <cell r="M112">
            <v>32.42</v>
          </cell>
          <cell r="O112">
            <v>2.16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X112" t="str">
            <v/>
          </cell>
          <cell r="Y112">
            <v>29.9</v>
          </cell>
          <cell r="Z112">
            <v>0</v>
          </cell>
          <cell r="AB112" t="str">
            <v>Beneficio obrigatorio CCT Federacao – Plano Assistencial Agiben</v>
          </cell>
        </row>
        <row r="113">
          <cell r="C113" t="str">
            <v>HOSPITAL ERMÍRIO COUTINHO - CG Nº 014/2022</v>
          </cell>
          <cell r="E113" t="str">
            <v>EDUARDO CABRAL DE LIRA JORDAO</v>
          </cell>
          <cell r="F113" t="str">
            <v>2 - Outros Profissionais da Saúde</v>
          </cell>
          <cell r="G113" t="str">
            <v>2236-05</v>
          </cell>
          <cell r="H113" t="str">
            <v>08/2026</v>
          </cell>
          <cell r="I113" t="str">
            <v>0,00</v>
          </cell>
          <cell r="J113">
            <v>285.95999999999998</v>
          </cell>
          <cell r="K113">
            <v>0</v>
          </cell>
          <cell r="L113">
            <v>101</v>
          </cell>
          <cell r="M113">
            <v>2.95</v>
          </cell>
          <cell r="O113">
            <v>4.9800000000000004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X113" t="str">
            <v/>
          </cell>
          <cell r="Y113">
            <v>0</v>
          </cell>
          <cell r="Z113">
            <v>0</v>
          </cell>
          <cell r="AB113" t="str">
            <v/>
          </cell>
        </row>
        <row r="114">
          <cell r="C114" t="str">
            <v>HOSPITAL ERMÍRIO COUTINHO - CG Nº 014/2022</v>
          </cell>
          <cell r="E114" t="str">
            <v>EDUARDO DE LIMA E SILVA DE SOUZA</v>
          </cell>
          <cell r="F114" t="str">
            <v>3 - Administrativo</v>
          </cell>
          <cell r="G114" t="str">
            <v>7823-20</v>
          </cell>
          <cell r="H114" t="str">
            <v>08/2026</v>
          </cell>
          <cell r="I114" t="str">
            <v>0,00</v>
          </cell>
          <cell r="J114">
            <v>191.38</v>
          </cell>
          <cell r="K114">
            <v>0</v>
          </cell>
          <cell r="L114">
            <v>101</v>
          </cell>
          <cell r="M114">
            <v>16.21</v>
          </cell>
          <cell r="O114">
            <v>2.38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X114" t="str">
            <v/>
          </cell>
          <cell r="Y114">
            <v>0</v>
          </cell>
          <cell r="Z114">
            <v>0</v>
          </cell>
          <cell r="AB114" t="str">
            <v/>
          </cell>
        </row>
        <row r="115">
          <cell r="C115" t="str">
            <v>HOSPITAL ERMÍRIO COUTINHO - CG Nº 014/2022</v>
          </cell>
          <cell r="E115" t="str">
            <v xml:space="preserve">EDVANIA MODESTO ALVES </v>
          </cell>
          <cell r="F115" t="str">
            <v>2 - Outros Profissionais da Saúde</v>
          </cell>
          <cell r="G115" t="str">
            <v>3222-05</v>
          </cell>
          <cell r="H115" t="str">
            <v>08/2026</v>
          </cell>
          <cell r="I115" t="str">
            <v>0,00</v>
          </cell>
          <cell r="J115">
            <v>191.35</v>
          </cell>
          <cell r="K115">
            <v>0</v>
          </cell>
          <cell r="L115">
            <v>101</v>
          </cell>
          <cell r="M115">
            <v>16.21</v>
          </cell>
          <cell r="O115">
            <v>2.16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X115" t="str">
            <v/>
          </cell>
          <cell r="Y115">
            <v>1704</v>
          </cell>
          <cell r="Z115">
            <v>0</v>
          </cell>
          <cell r="AB115" t="str">
            <v>Abono assistencial financeiro – complemento Piso da Enfermagem</v>
          </cell>
        </row>
        <row r="116">
          <cell r="C116" t="str">
            <v>HOSPITAL ERMÍRIO COUTINHO - CG Nº 014/2022</v>
          </cell>
          <cell r="E116" t="str">
            <v>EGNALDO FERREIRA LOPES</v>
          </cell>
          <cell r="F116" t="str">
            <v>1 - Médico</v>
          </cell>
          <cell r="G116" t="str">
            <v>2251-25</v>
          </cell>
          <cell r="H116" t="str">
            <v>08/2026</v>
          </cell>
          <cell r="I116" t="str">
            <v>0,00</v>
          </cell>
          <cell r="J116">
            <v>756.48</v>
          </cell>
          <cell r="K116">
            <v>0</v>
          </cell>
          <cell r="L116">
            <v>101</v>
          </cell>
          <cell r="M116">
            <v>8.3000000000000007</v>
          </cell>
          <cell r="O116">
            <v>8.58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X116" t="str">
            <v/>
          </cell>
          <cell r="Y116">
            <v>0</v>
          </cell>
          <cell r="Z116">
            <v>0</v>
          </cell>
          <cell r="AB116" t="str">
            <v/>
          </cell>
        </row>
        <row r="117">
          <cell r="C117" t="str">
            <v>HOSPITAL ERMÍRIO COUTINHO - CG Nº 014/2022</v>
          </cell>
          <cell r="E117" t="str">
            <v>EGUIBERTO COSTA SILVA</v>
          </cell>
          <cell r="F117" t="str">
            <v>3 - Administrativo</v>
          </cell>
          <cell r="G117" t="str">
            <v>5163-45</v>
          </cell>
          <cell r="H117" t="str">
            <v>08/2026</v>
          </cell>
          <cell r="I117" t="str">
            <v>0,00</v>
          </cell>
          <cell r="J117">
            <v>175.22</v>
          </cell>
          <cell r="K117">
            <v>0</v>
          </cell>
          <cell r="L117">
            <v>101</v>
          </cell>
          <cell r="M117">
            <v>32.42</v>
          </cell>
          <cell r="O117">
            <v>2.16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X117" t="str">
            <v/>
          </cell>
          <cell r="Y117">
            <v>29.9</v>
          </cell>
          <cell r="Z117">
            <v>0</v>
          </cell>
          <cell r="AB117" t="str">
            <v>Beneficio obrigatorio CCT Federacao – Plano Assistencial Agiben</v>
          </cell>
        </row>
        <row r="118">
          <cell r="C118" t="str">
            <v>HOSPITAL ERMÍRIO COUTINHO - CG Nº 014/2022</v>
          </cell>
          <cell r="E118" t="str">
            <v>ELAINE CRISTINA DO NASCIMENTO</v>
          </cell>
          <cell r="F118" t="str">
            <v>2 - Outros Profissionais da Saúde</v>
          </cell>
          <cell r="G118" t="str">
            <v>3222-05</v>
          </cell>
          <cell r="H118" t="str">
            <v>08/2026</v>
          </cell>
          <cell r="I118" t="str">
            <v>0,00</v>
          </cell>
          <cell r="J118">
            <v>258.92</v>
          </cell>
          <cell r="K118">
            <v>0</v>
          </cell>
          <cell r="L118">
            <v>0</v>
          </cell>
          <cell r="M118">
            <v>0</v>
          </cell>
          <cell r="O118">
            <v>2.16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X118" t="str">
            <v/>
          </cell>
          <cell r="Y118">
            <v>1704</v>
          </cell>
          <cell r="Z118">
            <v>0</v>
          </cell>
          <cell r="AB118" t="str">
            <v>Abono assistencial financeiro – complemento Piso da Enfermagem</v>
          </cell>
        </row>
        <row r="119">
          <cell r="C119" t="str">
            <v>HOSPITAL ERMÍRIO COUTINHO - CG Nº 014/2022</v>
          </cell>
          <cell r="E119" t="str">
            <v>ELIANA BEZERRA DE LIMA</v>
          </cell>
          <cell r="F119" t="str">
            <v>2 - Outros Profissionais da Saúde</v>
          </cell>
          <cell r="G119" t="str">
            <v>3222-05</v>
          </cell>
          <cell r="H119" t="str">
            <v>08/2026</v>
          </cell>
          <cell r="I119" t="str">
            <v>0,00</v>
          </cell>
          <cell r="J119">
            <v>197.27</v>
          </cell>
          <cell r="K119">
            <v>0</v>
          </cell>
          <cell r="L119">
            <v>101</v>
          </cell>
          <cell r="M119">
            <v>16.21</v>
          </cell>
          <cell r="O119">
            <v>2.16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X119" t="str">
            <v/>
          </cell>
          <cell r="Y119">
            <v>1704</v>
          </cell>
          <cell r="Z119">
            <v>0</v>
          </cell>
          <cell r="AB119" t="str">
            <v>Abono assistencial financeiro – complemento Piso da Enfermagem</v>
          </cell>
        </row>
        <row r="120">
          <cell r="C120" t="str">
            <v>HOSPITAL ERMÍRIO COUTINHO - CG Nº 014/2022</v>
          </cell>
          <cell r="E120" t="str">
            <v>ELIAS MARCOLINO DE LIRA</v>
          </cell>
          <cell r="F120" t="str">
            <v>3 - Administrativo</v>
          </cell>
          <cell r="G120" t="str">
            <v>5143-10</v>
          </cell>
          <cell r="H120" t="str">
            <v>08/2026</v>
          </cell>
          <cell r="I120" t="str">
            <v>0,00</v>
          </cell>
          <cell r="J120">
            <v>188.54</v>
          </cell>
          <cell r="K120">
            <v>0</v>
          </cell>
          <cell r="L120">
            <v>101</v>
          </cell>
          <cell r="M120">
            <v>32.42</v>
          </cell>
          <cell r="O120">
            <v>2.16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X120" t="str">
            <v/>
          </cell>
          <cell r="Y120">
            <v>29.9</v>
          </cell>
          <cell r="Z120">
            <v>0</v>
          </cell>
          <cell r="AB120" t="str">
            <v>Beneficio obrigatorio CCT Federacao – Plano Assistencial Agiben</v>
          </cell>
        </row>
        <row r="121">
          <cell r="C121" t="str">
            <v>HOSPITAL ERMÍRIO COUTINHO - CG Nº 014/2022</v>
          </cell>
          <cell r="E121" t="str">
            <v>ELIENEIDE DA SILVA PATRICIO</v>
          </cell>
          <cell r="F121" t="str">
            <v>3 - Administrativo</v>
          </cell>
          <cell r="G121" t="str">
            <v>5135-05</v>
          </cell>
          <cell r="H121" t="str">
            <v>08/2026</v>
          </cell>
          <cell r="I121" t="str">
            <v>0,00</v>
          </cell>
          <cell r="J121">
            <v>204.24</v>
          </cell>
          <cell r="K121">
            <v>0</v>
          </cell>
          <cell r="L121">
            <v>101</v>
          </cell>
          <cell r="M121">
            <v>32.42</v>
          </cell>
          <cell r="O121">
            <v>2.16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X121" t="str">
            <v/>
          </cell>
          <cell r="Y121">
            <v>29.9</v>
          </cell>
          <cell r="Z121">
            <v>0</v>
          </cell>
          <cell r="AB121" t="str">
            <v>Beneficio obrigatorio CCT Federacao – Plano Assistencial Agiben</v>
          </cell>
        </row>
        <row r="122">
          <cell r="C122" t="str">
            <v>HOSPITAL ERMÍRIO COUTINHO - CG Nº 014/2022</v>
          </cell>
          <cell r="E122" t="str">
            <v>ELIEZER DA SILVA PATRICIO</v>
          </cell>
          <cell r="F122" t="str">
            <v>3 - Administrativo</v>
          </cell>
          <cell r="G122" t="str">
            <v>7823-20</v>
          </cell>
          <cell r="H122" t="str">
            <v>08/2026</v>
          </cell>
          <cell r="I122" t="str">
            <v>0,00</v>
          </cell>
          <cell r="J122">
            <v>194.33</v>
          </cell>
          <cell r="K122">
            <v>0</v>
          </cell>
          <cell r="L122">
            <v>101</v>
          </cell>
          <cell r="M122">
            <v>16.21</v>
          </cell>
          <cell r="O122">
            <v>2.38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X122" t="str">
            <v/>
          </cell>
          <cell r="Y122">
            <v>0</v>
          </cell>
          <cell r="Z122">
            <v>0</v>
          </cell>
          <cell r="AB122" t="str">
            <v/>
          </cell>
        </row>
        <row r="123">
          <cell r="C123" t="str">
            <v>HOSPITAL ERMÍRIO COUTINHO - CG Nº 014/2022</v>
          </cell>
          <cell r="E123" t="str">
            <v>ELINALDO MIRANDA DA SILVA</v>
          </cell>
          <cell r="F123" t="str">
            <v>3 - Administrativo</v>
          </cell>
          <cell r="G123" t="str">
            <v>3131-15</v>
          </cell>
          <cell r="H123" t="str">
            <v>08/2026</v>
          </cell>
          <cell r="I123" t="str">
            <v>0,00</v>
          </cell>
          <cell r="J123">
            <v>238.09</v>
          </cell>
          <cell r="K123">
            <v>0</v>
          </cell>
          <cell r="L123">
            <v>0</v>
          </cell>
          <cell r="M123">
            <v>0</v>
          </cell>
          <cell r="O123">
            <v>2.16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X123" t="str">
            <v/>
          </cell>
          <cell r="Y123">
            <v>29.9</v>
          </cell>
          <cell r="Z123">
            <v>0</v>
          </cell>
          <cell r="AB123" t="str">
            <v>Beneficio obrigatorio CCT Federacao – Plano Assistencial Agiben</v>
          </cell>
        </row>
        <row r="124">
          <cell r="C124" t="str">
            <v>HOSPITAL ERMÍRIO COUTINHO - CG Nº 014/2022</v>
          </cell>
          <cell r="E124" t="str">
            <v>ELTON VINICIUS DE OLIVEIRA XAVIER</v>
          </cell>
          <cell r="F124" t="str">
            <v>3 - Administrativo</v>
          </cell>
          <cell r="G124" t="str">
            <v>3132-20</v>
          </cell>
          <cell r="H124" t="str">
            <v>08/2026</v>
          </cell>
          <cell r="I124" t="str">
            <v>0,00</v>
          </cell>
          <cell r="J124">
            <v>261.31</v>
          </cell>
          <cell r="K124">
            <v>0</v>
          </cell>
          <cell r="L124">
            <v>101</v>
          </cell>
          <cell r="M124">
            <v>32.42</v>
          </cell>
          <cell r="O124">
            <v>2.16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X124" t="str">
            <v/>
          </cell>
          <cell r="Y124">
            <v>29.9</v>
          </cell>
          <cell r="Z124">
            <v>0</v>
          </cell>
          <cell r="AB124" t="str">
            <v>Beneficio obrigatorio CCT Federacao – Plano Assistencial Agiben</v>
          </cell>
        </row>
        <row r="125">
          <cell r="C125" t="str">
            <v>HOSPITAL ERMÍRIO COUTINHO - CG Nº 014/2022</v>
          </cell>
          <cell r="E125" t="str">
            <v>ELVIS EMMANUEL SILVA SANTOS</v>
          </cell>
          <cell r="F125" t="str">
            <v>3 - Administrativo</v>
          </cell>
          <cell r="G125" t="str">
            <v>5135-05</v>
          </cell>
          <cell r="H125" t="str">
            <v>08/2026</v>
          </cell>
          <cell r="I125" t="str">
            <v>0,00</v>
          </cell>
          <cell r="J125">
            <v>161.91</v>
          </cell>
          <cell r="K125">
            <v>0</v>
          </cell>
          <cell r="L125">
            <v>101</v>
          </cell>
          <cell r="M125">
            <v>32.42</v>
          </cell>
          <cell r="O125">
            <v>2.16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X125" t="str">
            <v/>
          </cell>
          <cell r="Y125">
            <v>29.9</v>
          </cell>
          <cell r="Z125">
            <v>0</v>
          </cell>
          <cell r="AB125" t="str">
            <v>Beneficio obrigatorio CCT Federacao – Plano Assistencial Agiben</v>
          </cell>
        </row>
        <row r="126">
          <cell r="C126" t="str">
            <v>HOSPITAL ERMÍRIO COUTINHO - CG Nº 014/2022</v>
          </cell>
          <cell r="E126" t="str">
            <v>ELZE MARIA DA SILVA</v>
          </cell>
          <cell r="F126" t="str">
            <v>3 - Administrativo</v>
          </cell>
          <cell r="G126" t="str">
            <v>4101-05</v>
          </cell>
          <cell r="H126" t="str">
            <v>08/2026</v>
          </cell>
          <cell r="I126" t="str">
            <v>0,00</v>
          </cell>
          <cell r="J126">
            <v>318.64</v>
          </cell>
          <cell r="K126">
            <v>0</v>
          </cell>
          <cell r="L126">
            <v>101</v>
          </cell>
          <cell r="M126">
            <v>32.42</v>
          </cell>
          <cell r="O126">
            <v>2.16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X126" t="str">
            <v/>
          </cell>
          <cell r="Y126">
            <v>29.9</v>
          </cell>
          <cell r="Z126">
            <v>0</v>
          </cell>
          <cell r="AB126" t="str">
            <v>Beneficio obrigatorio CCT Federacao – Plano Assistencial Agiben</v>
          </cell>
        </row>
        <row r="127">
          <cell r="C127" t="str">
            <v>HOSPITAL ERMÍRIO COUTINHO - CG Nº 014/2022</v>
          </cell>
          <cell r="E127" t="str">
            <v>EMANUEL RABI GOIANA FREIRE</v>
          </cell>
          <cell r="F127" t="str">
            <v>2 - Outros Profissionais da Saúde</v>
          </cell>
          <cell r="G127" t="str">
            <v>2235-05</v>
          </cell>
          <cell r="H127" t="str">
            <v>08/2026</v>
          </cell>
          <cell r="I127" t="str">
            <v>0,00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X127" t="str">
            <v/>
          </cell>
          <cell r="Y127">
            <v>7556.78</v>
          </cell>
          <cell r="Z127">
            <v>0</v>
          </cell>
          <cell r="AB127" t="str">
            <v>Abono assistencial financeiro – complemento Piso da Enfermagem</v>
          </cell>
        </row>
        <row r="128">
          <cell r="C128" t="str">
            <v>HOSPITAL ERMÍRIO COUTINHO - CG Nº 014/2022</v>
          </cell>
          <cell r="E128" t="str">
            <v>EMANUELLY FLAVIA LUCAS DA SILVA</v>
          </cell>
          <cell r="F128" t="str">
            <v>3 - Administrativo</v>
          </cell>
          <cell r="G128" t="str">
            <v>4221-10</v>
          </cell>
          <cell r="H128" t="str">
            <v>08/2026</v>
          </cell>
          <cell r="I128" t="str">
            <v>0,00</v>
          </cell>
          <cell r="J128">
            <v>192.86</v>
          </cell>
          <cell r="K128">
            <v>0</v>
          </cell>
          <cell r="L128">
            <v>101</v>
          </cell>
          <cell r="M128">
            <v>32.42</v>
          </cell>
          <cell r="O128">
            <v>2.16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X128" t="str">
            <v/>
          </cell>
          <cell r="Y128">
            <v>29.9</v>
          </cell>
          <cell r="Z128">
            <v>0</v>
          </cell>
          <cell r="AB128" t="str">
            <v>Beneficio obrigatorio CCT Federacao – Plano Assistencial Agiben</v>
          </cell>
        </row>
        <row r="129">
          <cell r="C129" t="str">
            <v>HOSPITAL ERMÍRIO COUTINHO - CG Nº 014/2022</v>
          </cell>
          <cell r="E129" t="str">
            <v>EMANUELLY INES FLORENCIO XAVIER</v>
          </cell>
          <cell r="F129" t="str">
            <v>2 - Outros Profissionais da Saúde</v>
          </cell>
          <cell r="G129" t="str">
            <v>2516-05</v>
          </cell>
          <cell r="H129" t="str">
            <v>08/2026</v>
          </cell>
          <cell r="I129" t="str">
            <v>0,00</v>
          </cell>
          <cell r="J129">
            <v>245.66</v>
          </cell>
          <cell r="K129">
            <v>0</v>
          </cell>
          <cell r="L129">
            <v>101</v>
          </cell>
          <cell r="M129">
            <v>32.42</v>
          </cell>
          <cell r="O129">
            <v>2.16</v>
          </cell>
          <cell r="P129">
            <v>0</v>
          </cell>
          <cell r="R129">
            <v>0</v>
          </cell>
          <cell r="S129">
            <v>0</v>
          </cell>
          <cell r="U129">
            <v>160</v>
          </cell>
          <cell r="V129">
            <v>0</v>
          </cell>
          <cell r="X129" t="str">
            <v>Auxílio Creche</v>
          </cell>
          <cell r="Y129">
            <v>29.9</v>
          </cell>
          <cell r="Z129">
            <v>0</v>
          </cell>
          <cell r="AB129" t="str">
            <v>Beneficio obrigatorio CCT Federacao – Plano Assistencial Agiben</v>
          </cell>
        </row>
        <row r="130">
          <cell r="C130" t="str">
            <v>HOSPITAL ERMÍRIO COUTINHO - CG Nº 014/2022</v>
          </cell>
          <cell r="E130" t="str">
            <v>EMMANUELLE TAVARES BRAGA DE OLIVEIRA MENDES</v>
          </cell>
          <cell r="F130" t="str">
            <v>2 - Outros Profissionais da Saúde</v>
          </cell>
          <cell r="G130" t="str">
            <v>2235-05</v>
          </cell>
          <cell r="H130" t="str">
            <v>08/2026</v>
          </cell>
          <cell r="I130" t="str">
            <v>0,00</v>
          </cell>
          <cell r="J130">
            <v>385.94</v>
          </cell>
          <cell r="K130">
            <v>0</v>
          </cell>
          <cell r="L130">
            <v>101</v>
          </cell>
          <cell r="M130">
            <v>4.28</v>
          </cell>
          <cell r="O130">
            <v>4.9800000000000004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X130" t="str">
            <v/>
          </cell>
          <cell r="Y130">
            <v>1466.14</v>
          </cell>
          <cell r="Z130">
            <v>0</v>
          </cell>
          <cell r="AB130" t="str">
            <v>Abono assistencial financeiro – complemento Piso da Enfermagem</v>
          </cell>
        </row>
        <row r="131">
          <cell r="C131" t="str">
            <v>HOSPITAL ERMÍRIO COUTINHO - CG Nº 014/2022</v>
          </cell>
          <cell r="E131" t="str">
            <v>ERICA MARIA DE LIMA VEIGA TORRES</v>
          </cell>
          <cell r="F131" t="str">
            <v>2 - Outros Profissionais da Saúde</v>
          </cell>
          <cell r="G131" t="str">
            <v>2235-05</v>
          </cell>
          <cell r="H131" t="str">
            <v>08/2026</v>
          </cell>
          <cell r="I131" t="str">
            <v>0,00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P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X131" t="str">
            <v/>
          </cell>
          <cell r="Y131">
            <v>7556.78</v>
          </cell>
          <cell r="Z131">
            <v>0</v>
          </cell>
          <cell r="AB131" t="str">
            <v>Abono assistencial financeiro – complemento Piso da Enfermagem</v>
          </cell>
        </row>
        <row r="132">
          <cell r="C132" t="str">
            <v>HOSPITAL ERMÍRIO COUTINHO - CG Nº 014/2022</v>
          </cell>
          <cell r="E132" t="str">
            <v>ERICA MONTEIRO DA SILVA</v>
          </cell>
          <cell r="F132" t="str">
            <v>2 - Outros Profissionais da Saúde</v>
          </cell>
          <cell r="G132" t="str">
            <v>3242-05</v>
          </cell>
          <cell r="H132" t="str">
            <v>08/2026</v>
          </cell>
          <cell r="I132" t="str">
            <v>0,00</v>
          </cell>
          <cell r="J132">
            <v>168.99</v>
          </cell>
          <cell r="K132">
            <v>0</v>
          </cell>
          <cell r="L132">
            <v>101</v>
          </cell>
          <cell r="M132">
            <v>32.42</v>
          </cell>
          <cell r="O132">
            <v>2.16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X132" t="str">
            <v/>
          </cell>
          <cell r="Y132">
            <v>0</v>
          </cell>
          <cell r="Z132">
            <v>0</v>
          </cell>
          <cell r="AB132" t="str">
            <v/>
          </cell>
        </row>
        <row r="133">
          <cell r="C133" t="str">
            <v>HOSPITAL ERMÍRIO COUTINHO - CG Nº 014/2022</v>
          </cell>
          <cell r="E133" t="str">
            <v>ERICA MUNIQUE DA SILVA</v>
          </cell>
          <cell r="F133" t="str">
            <v>2 - Outros Profissionais da Saúde</v>
          </cell>
          <cell r="G133" t="str">
            <v>3222-05</v>
          </cell>
          <cell r="H133" t="str">
            <v>08/2026</v>
          </cell>
          <cell r="I133" t="str">
            <v>0,00</v>
          </cell>
          <cell r="J133">
            <v>197.27</v>
          </cell>
          <cell r="K133">
            <v>0</v>
          </cell>
          <cell r="L133">
            <v>101</v>
          </cell>
          <cell r="M133">
            <v>16.21</v>
          </cell>
          <cell r="O133">
            <v>2.16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X133" t="str">
            <v/>
          </cell>
          <cell r="Y133">
            <v>1704</v>
          </cell>
          <cell r="Z133">
            <v>0</v>
          </cell>
          <cell r="AB133" t="str">
            <v>Abono assistencial financeiro – complemento Piso da Enfermagem</v>
          </cell>
        </row>
        <row r="134">
          <cell r="C134" t="str">
            <v>HOSPITAL ERMÍRIO COUTINHO - CG Nº 014/2022</v>
          </cell>
          <cell r="E134" t="str">
            <v>ERLAINE BERNARDO DA SILVA HOLANDA</v>
          </cell>
          <cell r="F134" t="str">
            <v>2 - Outros Profissionais da Saúde</v>
          </cell>
          <cell r="G134" t="str">
            <v>2235-05</v>
          </cell>
          <cell r="H134" t="str">
            <v>08/2026</v>
          </cell>
          <cell r="I134" t="str">
            <v>0,00</v>
          </cell>
          <cell r="J134">
            <v>323.74</v>
          </cell>
          <cell r="K134">
            <v>0</v>
          </cell>
          <cell r="L134">
            <v>101</v>
          </cell>
          <cell r="M134">
            <v>4.28</v>
          </cell>
          <cell r="O134">
            <v>4.9800000000000004</v>
          </cell>
          <cell r="P134">
            <v>0</v>
          </cell>
          <cell r="R134">
            <v>0</v>
          </cell>
          <cell r="S134">
            <v>0</v>
          </cell>
          <cell r="U134">
            <v>100</v>
          </cell>
          <cell r="V134">
            <v>0</v>
          </cell>
          <cell r="X134" t="str">
            <v/>
          </cell>
          <cell r="Y134">
            <v>1466.14</v>
          </cell>
          <cell r="Z134">
            <v>0</v>
          </cell>
          <cell r="AB134" t="str">
            <v>Abono assistencial financeiro – complemento Piso da Enfermagem</v>
          </cell>
        </row>
        <row r="135">
          <cell r="C135" t="str">
            <v>HOSPITAL ERMÍRIO COUTINHO - CG Nº 014/2022</v>
          </cell>
          <cell r="E135" t="str">
            <v>ESMERALDA CIRINO ORLANDO DA SILVA</v>
          </cell>
          <cell r="F135" t="str">
            <v>2 - Outros Profissionais da Saúde</v>
          </cell>
          <cell r="G135" t="str">
            <v>3222-05</v>
          </cell>
          <cell r="H135" t="str">
            <v>08/2026</v>
          </cell>
          <cell r="I135" t="str">
            <v>0,00</v>
          </cell>
          <cell r="J135">
            <v>175.34</v>
          </cell>
          <cell r="K135">
            <v>0</v>
          </cell>
          <cell r="L135">
            <v>101</v>
          </cell>
          <cell r="M135">
            <v>16.21</v>
          </cell>
          <cell r="O135">
            <v>2.16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X135" t="str">
            <v/>
          </cell>
          <cell r="Y135">
            <v>1704</v>
          </cell>
          <cell r="Z135">
            <v>0</v>
          </cell>
          <cell r="AB135" t="str">
            <v>Abono assistencial financeiro – complemento Piso da Enfermagem</v>
          </cell>
        </row>
        <row r="136">
          <cell r="C136" t="str">
            <v>HOSPITAL ERMÍRIO COUTINHO - CG Nº 014/2022</v>
          </cell>
          <cell r="E136" t="str">
            <v>ESTER PAULA COSTA DE OLIVEIRA CONCEICAO</v>
          </cell>
          <cell r="F136" t="str">
            <v>2 - Outros Profissionais da Saúde</v>
          </cell>
          <cell r="G136" t="str">
            <v>3222-05</v>
          </cell>
          <cell r="H136" t="str">
            <v>08/2026</v>
          </cell>
          <cell r="I136" t="str">
            <v>0,00</v>
          </cell>
          <cell r="J136">
            <v>189.96</v>
          </cell>
          <cell r="K136">
            <v>0</v>
          </cell>
          <cell r="L136">
            <v>101</v>
          </cell>
          <cell r="M136">
            <v>16.21</v>
          </cell>
          <cell r="O136">
            <v>2.16</v>
          </cell>
          <cell r="P136">
            <v>0</v>
          </cell>
          <cell r="R136">
            <v>0</v>
          </cell>
          <cell r="S136">
            <v>0</v>
          </cell>
          <cell r="U136">
            <v>81.02</v>
          </cell>
          <cell r="V136">
            <v>0</v>
          </cell>
          <cell r="X136" t="str">
            <v>Auxílio Creche</v>
          </cell>
          <cell r="Y136">
            <v>1704</v>
          </cell>
          <cell r="Z136">
            <v>0</v>
          </cell>
          <cell r="AB136" t="str">
            <v>Abono assistencial financeiro – complemento Piso da Enfermagem</v>
          </cell>
        </row>
        <row r="137">
          <cell r="C137" t="str">
            <v>HOSPITAL ERMÍRIO COUTINHO - CG Nº 014/2022</v>
          </cell>
          <cell r="E137" t="str">
            <v>EUFRAZIA EUNICE MENDES FERREIRA</v>
          </cell>
          <cell r="F137" t="str">
            <v>2 - Outros Profissionais da Saúde</v>
          </cell>
          <cell r="G137" t="str">
            <v>2235-05</v>
          </cell>
          <cell r="H137" t="str">
            <v>08/2026</v>
          </cell>
          <cell r="I137" t="str">
            <v>0,00</v>
          </cell>
          <cell r="J137">
            <v>215.68</v>
          </cell>
          <cell r="K137">
            <v>0</v>
          </cell>
          <cell r="L137">
            <v>101</v>
          </cell>
          <cell r="M137">
            <v>2.79</v>
          </cell>
          <cell r="O137">
            <v>4.9800000000000004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X137" t="str">
            <v/>
          </cell>
          <cell r="Y137">
            <v>2459.15</v>
          </cell>
          <cell r="Z137">
            <v>0</v>
          </cell>
          <cell r="AB137" t="str">
            <v>Abono assistencial financeiro – complemento Piso da Enfermagem</v>
          </cell>
        </row>
        <row r="138">
          <cell r="C138" t="str">
            <v>HOSPITAL ERMÍRIO COUTINHO - CG Nº 014/2022</v>
          </cell>
          <cell r="E138" t="str">
            <v>FERNANDA LESSA FERREIRA</v>
          </cell>
          <cell r="F138" t="str">
            <v>1 - Médico</v>
          </cell>
          <cell r="G138" t="str">
            <v>2252-50</v>
          </cell>
          <cell r="H138" t="str">
            <v>08/2026</v>
          </cell>
          <cell r="I138" t="str">
            <v>0,00</v>
          </cell>
          <cell r="J138">
            <v>857.07</v>
          </cell>
          <cell r="K138">
            <v>0</v>
          </cell>
          <cell r="L138">
            <v>101</v>
          </cell>
          <cell r="M138">
            <v>7.33</v>
          </cell>
          <cell r="O138">
            <v>8.58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X138" t="str">
            <v/>
          </cell>
          <cell r="Y138">
            <v>0</v>
          </cell>
          <cell r="Z138">
            <v>0</v>
          </cell>
          <cell r="AB138" t="str">
            <v/>
          </cell>
        </row>
        <row r="139">
          <cell r="C139" t="str">
            <v>HOSPITAL ERMÍRIO COUTINHO - CG Nº 014/2022</v>
          </cell>
          <cell r="E139" t="str">
            <v>FLAVIA MARIA DOMINGOS DE OLIVEIRA</v>
          </cell>
          <cell r="F139" t="str">
            <v>2 - Outros Profissionais da Saúde</v>
          </cell>
          <cell r="G139" t="str">
            <v>3222-05</v>
          </cell>
          <cell r="H139" t="str">
            <v>08/2026</v>
          </cell>
          <cell r="I139" t="str">
            <v>0,00</v>
          </cell>
          <cell r="J139">
            <v>183.96</v>
          </cell>
          <cell r="K139">
            <v>0</v>
          </cell>
          <cell r="L139">
            <v>101</v>
          </cell>
          <cell r="M139">
            <v>16.21</v>
          </cell>
          <cell r="O139">
            <v>2.16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X139" t="str">
            <v/>
          </cell>
          <cell r="Y139">
            <v>1704</v>
          </cell>
          <cell r="Z139">
            <v>0</v>
          </cell>
          <cell r="AB139" t="str">
            <v>Abono assistencial financeiro – complemento Piso da Enfermagem</v>
          </cell>
        </row>
        <row r="140">
          <cell r="C140" t="str">
            <v>HOSPITAL ERMÍRIO COUTINHO - CG Nº 014/2022</v>
          </cell>
          <cell r="E140" t="str">
            <v>FLAVIA NATALY PEREIRA DA SILVA ROCHA</v>
          </cell>
          <cell r="F140" t="str">
            <v>2 - Outros Profissionais da Saúde</v>
          </cell>
          <cell r="G140" t="str">
            <v>2235-05</v>
          </cell>
          <cell r="H140" t="str">
            <v>08/2026</v>
          </cell>
          <cell r="I140" t="str">
            <v>0,00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X140" t="str">
            <v/>
          </cell>
          <cell r="Y140">
            <v>7556.78</v>
          </cell>
          <cell r="Z140">
            <v>0</v>
          </cell>
          <cell r="AB140" t="str">
            <v>Abono assistencial financeiro – complemento Piso da Enfermagem</v>
          </cell>
        </row>
        <row r="141">
          <cell r="C141" t="str">
            <v>HOSPITAL ERMÍRIO COUTINHO - CG Nº 014/2022</v>
          </cell>
          <cell r="E141" t="str">
            <v>FLAVIO GUILHERME GONCALVES DE MELO</v>
          </cell>
          <cell r="F141" t="str">
            <v>3 - Administrativo</v>
          </cell>
          <cell r="G141" t="str">
            <v>6220-10</v>
          </cell>
          <cell r="H141" t="str">
            <v>08/2026</v>
          </cell>
          <cell r="I141" t="str">
            <v>0,00</v>
          </cell>
          <cell r="J141">
            <v>164.25</v>
          </cell>
          <cell r="K141">
            <v>0</v>
          </cell>
          <cell r="L141">
            <v>101</v>
          </cell>
          <cell r="M141">
            <v>32.42</v>
          </cell>
          <cell r="O141">
            <v>2.16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X141" t="str">
            <v/>
          </cell>
          <cell r="Y141">
            <v>29.9</v>
          </cell>
          <cell r="Z141">
            <v>0</v>
          </cell>
          <cell r="AB141" t="str">
            <v>Beneficio obrigatorio CCT Federacao – Plano Assistencial Agiben</v>
          </cell>
        </row>
        <row r="142">
          <cell r="C142" t="str">
            <v>HOSPITAL ERMÍRIO COUTINHO - CG Nº 014/2022</v>
          </cell>
          <cell r="E142" t="str">
            <v>FLAVIO HENRIQUE RODRIGUES DOS SANTOS</v>
          </cell>
          <cell r="F142" t="str">
            <v>3 - Administrativo</v>
          </cell>
          <cell r="G142" t="str">
            <v>4110-05</v>
          </cell>
          <cell r="H142" t="str">
            <v>08/2026</v>
          </cell>
          <cell r="I142" t="str">
            <v>0,00</v>
          </cell>
          <cell r="J142">
            <v>15.23</v>
          </cell>
          <cell r="K142">
            <v>0</v>
          </cell>
          <cell r="L142">
            <v>0</v>
          </cell>
          <cell r="M142">
            <v>0</v>
          </cell>
          <cell r="O142">
            <v>2.16</v>
          </cell>
          <cell r="P142">
            <v>0</v>
          </cell>
          <cell r="R142">
            <v>64</v>
          </cell>
          <cell r="S142">
            <v>0</v>
          </cell>
          <cell r="U142">
            <v>0</v>
          </cell>
          <cell r="V142">
            <v>0</v>
          </cell>
          <cell r="X142" t="str">
            <v/>
          </cell>
          <cell r="Y142">
            <v>29.9</v>
          </cell>
          <cell r="Z142">
            <v>0</v>
          </cell>
          <cell r="AB142" t="str">
            <v>Beneficio obrigatorio CCT Federacao – Plano Assistencial Agiben</v>
          </cell>
        </row>
        <row r="143">
          <cell r="C143" t="str">
            <v>HOSPITAL ERMÍRIO COUTINHO - CG Nº 014/2022</v>
          </cell>
          <cell r="E143" t="str">
            <v>FRANCISCO PAULO MACIEL NETO</v>
          </cell>
          <cell r="F143" t="str">
            <v>2 - Outros Profissionais da Saúde</v>
          </cell>
          <cell r="G143" t="str">
            <v>2236-05</v>
          </cell>
          <cell r="H143" t="str">
            <v>08/2026</v>
          </cell>
          <cell r="I143" t="str">
            <v>0,00</v>
          </cell>
          <cell r="J143">
            <v>211</v>
          </cell>
          <cell r="K143">
            <v>0</v>
          </cell>
          <cell r="L143">
            <v>101</v>
          </cell>
          <cell r="M143">
            <v>2.95</v>
          </cell>
          <cell r="O143">
            <v>4.9800000000000004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X143" t="str">
            <v/>
          </cell>
          <cell r="Y143">
            <v>0</v>
          </cell>
          <cell r="Z143">
            <v>0</v>
          </cell>
          <cell r="AB143" t="str">
            <v/>
          </cell>
        </row>
        <row r="144">
          <cell r="C144" t="str">
            <v>HOSPITAL ERMÍRIO COUTINHO - CG Nº 014/2022</v>
          </cell>
          <cell r="E144" t="str">
            <v>FRANCISCO PEDRO DE ALCANTARA SANTOS SILVA</v>
          </cell>
          <cell r="F144" t="str">
            <v>2 - Outros Profissionais da Saúde</v>
          </cell>
          <cell r="G144" t="str">
            <v>3241-15</v>
          </cell>
          <cell r="H144" t="str">
            <v>08/2026</v>
          </cell>
          <cell r="I144" t="str">
            <v>0,00</v>
          </cell>
          <cell r="J144">
            <v>342.5</v>
          </cell>
          <cell r="K144">
            <v>0</v>
          </cell>
          <cell r="L144">
            <v>101</v>
          </cell>
          <cell r="M144">
            <v>2.73</v>
          </cell>
          <cell r="O144">
            <v>14.01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X144" t="str">
            <v/>
          </cell>
          <cell r="Y144">
            <v>0</v>
          </cell>
          <cell r="Z144">
            <v>0</v>
          </cell>
          <cell r="AB144" t="str">
            <v/>
          </cell>
        </row>
        <row r="145">
          <cell r="C145" t="str">
            <v>HOSPITAL ERMÍRIO COUTINHO - CG Nº 014/2022</v>
          </cell>
          <cell r="E145" t="str">
            <v>GABRIEL ALMEIDA DOS SANTOS</v>
          </cell>
          <cell r="F145" t="str">
            <v>2 - Outros Profissionais da Saúde</v>
          </cell>
          <cell r="G145" t="str">
            <v>2236-05</v>
          </cell>
          <cell r="H145" t="str">
            <v>08/2026</v>
          </cell>
          <cell r="I145" t="str">
            <v>0,00</v>
          </cell>
          <cell r="J145">
            <v>211</v>
          </cell>
          <cell r="K145">
            <v>0</v>
          </cell>
          <cell r="L145">
            <v>101</v>
          </cell>
          <cell r="M145">
            <v>2.95</v>
          </cell>
          <cell r="O145">
            <v>4.9800000000000004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X145" t="str">
            <v/>
          </cell>
          <cell r="Y145">
            <v>0</v>
          </cell>
          <cell r="Z145">
            <v>0</v>
          </cell>
          <cell r="AB145" t="str">
            <v/>
          </cell>
        </row>
        <row r="146">
          <cell r="C146" t="str">
            <v>HOSPITAL ERMÍRIO COUTINHO - CG Nº 014/2022</v>
          </cell>
          <cell r="E146" t="str">
            <v>GABRIEL VITOR DE LIRA GOMES</v>
          </cell>
          <cell r="F146" t="str">
            <v>3 - Administrativo</v>
          </cell>
          <cell r="G146" t="str">
            <v>3132-20</v>
          </cell>
          <cell r="H146" t="str">
            <v>08/2026</v>
          </cell>
          <cell r="I146" t="str">
            <v>0,00</v>
          </cell>
          <cell r="J146">
            <v>261.31</v>
          </cell>
          <cell r="K146">
            <v>0</v>
          </cell>
          <cell r="L146">
            <v>101</v>
          </cell>
          <cell r="M146">
            <v>32.42</v>
          </cell>
          <cell r="O146">
            <v>2.16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X146" t="str">
            <v/>
          </cell>
          <cell r="Y146">
            <v>29.9</v>
          </cell>
          <cell r="Z146">
            <v>0</v>
          </cell>
          <cell r="AB146" t="str">
            <v>Beneficio obrigatorio CCT Federacao – Plano Assistencial Agiben</v>
          </cell>
        </row>
        <row r="147">
          <cell r="C147" t="str">
            <v>HOSPITAL ERMÍRIO COUTINHO - CG Nº 014/2022</v>
          </cell>
          <cell r="E147" t="str">
            <v>GABRIELLA ALVES GUEDES DA SILVA</v>
          </cell>
          <cell r="F147" t="str">
            <v>3 - Administrativo</v>
          </cell>
          <cell r="G147" t="str">
            <v>4221-10</v>
          </cell>
          <cell r="H147" t="str">
            <v>08/2026</v>
          </cell>
          <cell r="I147" t="str">
            <v>0,00</v>
          </cell>
          <cell r="J147">
            <v>168.9</v>
          </cell>
          <cell r="K147">
            <v>0</v>
          </cell>
          <cell r="L147">
            <v>101</v>
          </cell>
          <cell r="M147">
            <v>32.42</v>
          </cell>
          <cell r="O147">
            <v>2.16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X147" t="str">
            <v/>
          </cell>
          <cell r="Y147">
            <v>29.9</v>
          </cell>
          <cell r="Z147">
            <v>0</v>
          </cell>
          <cell r="AB147" t="str">
            <v>Beneficio obrigatorio CCT Federacao – Plano Assistencial Agiben</v>
          </cell>
        </row>
        <row r="148">
          <cell r="C148" t="str">
            <v>HOSPITAL ERMÍRIO COUTINHO - CG Nº 014/2022</v>
          </cell>
          <cell r="E148" t="str">
            <v>GABRIELLE PAULINE DE ALMEIDA SOARES VELOSO</v>
          </cell>
          <cell r="F148" t="str">
            <v>3 - Administrativo</v>
          </cell>
          <cell r="G148" t="str">
            <v>4110-05</v>
          </cell>
          <cell r="H148" t="str">
            <v>08/2026</v>
          </cell>
          <cell r="I148" t="str">
            <v>0,00</v>
          </cell>
          <cell r="J148">
            <v>182.82</v>
          </cell>
          <cell r="K148">
            <v>0</v>
          </cell>
          <cell r="L148">
            <v>101</v>
          </cell>
          <cell r="M148">
            <v>32.42</v>
          </cell>
          <cell r="O148">
            <v>2.16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X148" t="str">
            <v/>
          </cell>
          <cell r="Y148">
            <v>29.9</v>
          </cell>
          <cell r="Z148">
            <v>0</v>
          </cell>
          <cell r="AB148" t="str">
            <v>Beneficio obrigatorio CCT Federacao – Plano Assistencial Agiben</v>
          </cell>
        </row>
        <row r="149">
          <cell r="C149" t="str">
            <v>HOSPITAL ERMÍRIO COUTINHO - CG Nº 014/2022</v>
          </cell>
          <cell r="E149" t="str">
            <v>GENIVALDO MARTINS DE MORAES</v>
          </cell>
          <cell r="F149" t="str">
            <v>3 - Administrativo</v>
          </cell>
          <cell r="G149" t="str">
            <v>5151-10</v>
          </cell>
          <cell r="H149" t="str">
            <v>08/2026</v>
          </cell>
          <cell r="I149" t="str">
            <v>0,00</v>
          </cell>
          <cell r="J149">
            <v>204.24</v>
          </cell>
          <cell r="K149">
            <v>0</v>
          </cell>
          <cell r="L149">
            <v>101</v>
          </cell>
          <cell r="M149">
            <v>32.42</v>
          </cell>
          <cell r="O149">
            <v>2.16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X149" t="str">
            <v/>
          </cell>
          <cell r="Y149">
            <v>29.9</v>
          </cell>
          <cell r="Z149">
            <v>0</v>
          </cell>
          <cell r="AB149" t="str">
            <v>Beneficio obrigatorio CCT Federacao – Plano Assistencial Agiben</v>
          </cell>
        </row>
        <row r="150">
          <cell r="C150" t="str">
            <v>HOSPITAL ERMÍRIO COUTINHO - CG Nº 014/2022</v>
          </cell>
          <cell r="E150" t="str">
            <v>GILVANISE FRANCISCA DE BARROS</v>
          </cell>
          <cell r="F150" t="str">
            <v>3 - Administrativo</v>
          </cell>
          <cell r="G150" t="str">
            <v>5135-05</v>
          </cell>
          <cell r="H150" t="str">
            <v>08/2026</v>
          </cell>
          <cell r="I150" t="str">
            <v>0,00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O150">
            <v>2.16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X150" t="str">
            <v/>
          </cell>
          <cell r="Y150">
            <v>29.9</v>
          </cell>
          <cell r="Z150">
            <v>0</v>
          </cell>
          <cell r="AB150" t="str">
            <v>Beneficio obrigatorio CCT Federacao – Plano Assistencial Agiben</v>
          </cell>
        </row>
        <row r="151">
          <cell r="C151" t="str">
            <v>HOSPITAL ERMÍRIO COUTINHO - CG Nº 014/2022</v>
          </cell>
          <cell r="E151" t="str">
            <v xml:space="preserve">GISELE DA SILVA SANTOS </v>
          </cell>
          <cell r="F151" t="str">
            <v>2 - Outros Profissionais da Saúde</v>
          </cell>
          <cell r="G151" t="str">
            <v>3222-05</v>
          </cell>
          <cell r="H151" t="str">
            <v>08/2026</v>
          </cell>
          <cell r="I151" t="str">
            <v>0,00</v>
          </cell>
          <cell r="J151">
            <v>155.61000000000001</v>
          </cell>
          <cell r="K151">
            <v>0</v>
          </cell>
          <cell r="L151">
            <v>101</v>
          </cell>
          <cell r="M151">
            <v>16.21</v>
          </cell>
          <cell r="O151">
            <v>2.16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X151" t="str">
            <v/>
          </cell>
          <cell r="Y151">
            <v>1704</v>
          </cell>
          <cell r="Z151">
            <v>0</v>
          </cell>
          <cell r="AB151" t="str">
            <v>Abono assistencial financeiro – complemento Piso da Enfermagem</v>
          </cell>
        </row>
        <row r="152">
          <cell r="C152" t="str">
            <v>HOSPITAL ERMÍRIO COUTINHO - CG Nº 014/2022</v>
          </cell>
          <cell r="E152" t="str">
            <v>GISELLE BEATRIZ DA SILVA ALVES</v>
          </cell>
          <cell r="F152" t="str">
            <v>3 - Administrativo</v>
          </cell>
          <cell r="G152" t="str">
            <v>5211-30</v>
          </cell>
          <cell r="H152" t="str">
            <v>08/2026</v>
          </cell>
          <cell r="I152" t="str">
            <v>0,00</v>
          </cell>
          <cell r="J152">
            <v>170.82</v>
          </cell>
          <cell r="K152">
            <v>0</v>
          </cell>
          <cell r="L152">
            <v>101</v>
          </cell>
          <cell r="M152">
            <v>32.42</v>
          </cell>
          <cell r="O152">
            <v>2.16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X152" t="str">
            <v/>
          </cell>
          <cell r="Y152">
            <v>29.9</v>
          </cell>
          <cell r="Z152">
            <v>0</v>
          </cell>
          <cell r="AB152" t="str">
            <v>Beneficio obrigatorio CCT Federacao – Plano Assistencial Agiben</v>
          </cell>
        </row>
        <row r="153">
          <cell r="C153" t="str">
            <v>HOSPITAL ERMÍRIO COUTINHO - CG Nº 014/2022</v>
          </cell>
          <cell r="E153" t="str">
            <v>GISELLE MARIA DA SILVA</v>
          </cell>
          <cell r="F153" t="str">
            <v>3 - Administrativo</v>
          </cell>
          <cell r="G153" t="str">
            <v>5211-30</v>
          </cell>
          <cell r="H153" t="str">
            <v>08/2026</v>
          </cell>
          <cell r="I153" t="str">
            <v>0,00</v>
          </cell>
          <cell r="J153">
            <v>133.37</v>
          </cell>
          <cell r="K153">
            <v>0</v>
          </cell>
          <cell r="L153">
            <v>0</v>
          </cell>
          <cell r="M153">
            <v>0</v>
          </cell>
          <cell r="O153">
            <v>2.16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X153" t="str">
            <v/>
          </cell>
          <cell r="Y153">
            <v>29.9</v>
          </cell>
          <cell r="Z153">
            <v>0</v>
          </cell>
          <cell r="AB153" t="str">
            <v>Beneficio obrigatorio CCT Federacao – Plano Assistencial Agiben</v>
          </cell>
        </row>
        <row r="154">
          <cell r="C154" t="str">
            <v>HOSPITAL ERMÍRIO COUTINHO - CG Nº 014/2022</v>
          </cell>
          <cell r="E154" t="str">
            <v>GIULIANE BARROS CORREIA</v>
          </cell>
          <cell r="F154" t="str">
            <v>2 - Outros Profissionais da Saúde</v>
          </cell>
          <cell r="G154" t="str">
            <v>3222-05</v>
          </cell>
          <cell r="H154" t="str">
            <v>08/2026</v>
          </cell>
          <cell r="I154" t="str">
            <v>0,00</v>
          </cell>
          <cell r="J154">
            <v>162.37</v>
          </cell>
          <cell r="K154">
            <v>0</v>
          </cell>
          <cell r="L154">
            <v>101</v>
          </cell>
          <cell r="M154">
            <v>16.21</v>
          </cell>
          <cell r="O154">
            <v>2.16</v>
          </cell>
          <cell r="P154">
            <v>0</v>
          </cell>
          <cell r="R154">
            <v>0</v>
          </cell>
          <cell r="S154">
            <v>0</v>
          </cell>
          <cell r="U154">
            <v>81.02</v>
          </cell>
          <cell r="V154">
            <v>0</v>
          </cell>
          <cell r="X154" t="str">
            <v>Auxílio Creche</v>
          </cell>
          <cell r="Y154">
            <v>1704</v>
          </cell>
          <cell r="Z154">
            <v>0</v>
          </cell>
          <cell r="AB154" t="str">
            <v>Abono assistencial financeiro – complemento Piso da Enfermagem</v>
          </cell>
        </row>
        <row r="155">
          <cell r="C155" t="str">
            <v>HOSPITAL ERMÍRIO COUTINHO - CG Nº 014/2022</v>
          </cell>
          <cell r="E155" t="str">
            <v>GLAUCIA PATRICIA MACHADO BARRETO</v>
          </cell>
          <cell r="F155" t="str">
            <v>2 - Outros Profissionais da Saúde</v>
          </cell>
          <cell r="G155" t="str">
            <v>2235-05</v>
          </cell>
          <cell r="H155" t="str">
            <v>08/2026</v>
          </cell>
          <cell r="I155" t="str">
            <v>0,00</v>
          </cell>
          <cell r="J155">
            <v>371.54</v>
          </cell>
          <cell r="K155">
            <v>0</v>
          </cell>
          <cell r="L155">
            <v>101</v>
          </cell>
          <cell r="M155">
            <v>4.28</v>
          </cell>
          <cell r="O155">
            <v>4.9800000000000004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X155" t="str">
            <v/>
          </cell>
          <cell r="Y155">
            <v>1466.14</v>
          </cell>
          <cell r="Z155">
            <v>0</v>
          </cell>
          <cell r="AB155" t="str">
            <v>Abono assistencial financeiro – complemento Piso da Enfermagem</v>
          </cell>
        </row>
        <row r="156">
          <cell r="C156" t="str">
            <v>HOSPITAL ERMÍRIO COUTINHO - CG Nº 014/2022</v>
          </cell>
          <cell r="E156" t="str">
            <v>GUILHERME VICTOR DE SOUZA NUNES ANDRADE</v>
          </cell>
          <cell r="F156" t="str">
            <v>3 - Administrativo</v>
          </cell>
          <cell r="G156" t="str">
            <v>5211-30</v>
          </cell>
          <cell r="H156" t="str">
            <v>08/2026</v>
          </cell>
          <cell r="I156" t="str">
            <v>0,00</v>
          </cell>
          <cell r="J156">
            <v>143.68</v>
          </cell>
          <cell r="K156">
            <v>0</v>
          </cell>
          <cell r="L156">
            <v>101</v>
          </cell>
          <cell r="M156">
            <v>32.42</v>
          </cell>
          <cell r="O156">
            <v>2.16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X156" t="str">
            <v/>
          </cell>
          <cell r="Y156">
            <v>29.9</v>
          </cell>
          <cell r="Z156">
            <v>0</v>
          </cell>
          <cell r="AB156" t="str">
            <v>Beneficio obrigatorio CCT Federacao – Plano Assistencial Agiben</v>
          </cell>
        </row>
        <row r="157">
          <cell r="C157" t="str">
            <v>HOSPITAL ERMÍRIO COUTINHO - CG Nº 014/2022</v>
          </cell>
          <cell r="E157" t="str">
            <v>GUSTAVO BEZERRA SERRA SECA</v>
          </cell>
          <cell r="F157" t="str">
            <v>2 - Outros Profissionais da Saúde</v>
          </cell>
          <cell r="G157" t="str">
            <v>2235-05</v>
          </cell>
          <cell r="H157" t="str">
            <v>08/2026</v>
          </cell>
          <cell r="I157" t="str">
            <v>0,00</v>
          </cell>
          <cell r="J157">
            <v>440.6</v>
          </cell>
          <cell r="K157">
            <v>0</v>
          </cell>
          <cell r="L157">
            <v>101</v>
          </cell>
          <cell r="M157">
            <v>4.28</v>
          </cell>
          <cell r="O157">
            <v>4.9800000000000004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X157" t="str">
            <v/>
          </cell>
          <cell r="Y157">
            <v>1466.14</v>
          </cell>
          <cell r="Z157">
            <v>0</v>
          </cell>
          <cell r="AB157" t="str">
            <v>Abono assistencial financeiro – complemento Piso da Enfermagem</v>
          </cell>
        </row>
        <row r="158">
          <cell r="C158" t="str">
            <v>HOSPITAL ERMÍRIO COUTINHO - CG Nº 014/2022</v>
          </cell>
          <cell r="E158" t="str">
            <v>HELEN BEATRIZ DE ANDRADE SILVA</v>
          </cell>
          <cell r="F158" t="str">
            <v>2 - Outros Profissionais da Saúde</v>
          </cell>
          <cell r="G158" t="str">
            <v>2235-05</v>
          </cell>
          <cell r="H158" t="str">
            <v>08/2026</v>
          </cell>
          <cell r="I158" t="str">
            <v>0,00</v>
          </cell>
          <cell r="J158">
            <v>174.65</v>
          </cell>
          <cell r="K158">
            <v>0</v>
          </cell>
          <cell r="L158">
            <v>101</v>
          </cell>
          <cell r="M158">
            <v>2.79</v>
          </cell>
          <cell r="O158">
            <v>4.9800000000000004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X158" t="str">
            <v/>
          </cell>
          <cell r="Y158">
            <v>2459.15</v>
          </cell>
          <cell r="Z158">
            <v>0</v>
          </cell>
          <cell r="AB158" t="str">
            <v>Abono assistencial financeiro – complemento Piso da Enfermagem</v>
          </cell>
        </row>
        <row r="159">
          <cell r="C159" t="str">
            <v>HOSPITAL ERMÍRIO COUTINHO - CG Nº 014/2022</v>
          </cell>
          <cell r="E159" t="str">
            <v>HEMERSON FERREIRA DE AGUIAR</v>
          </cell>
          <cell r="F159" t="str">
            <v>2 - Outros Profissionais da Saúde</v>
          </cell>
          <cell r="G159" t="str">
            <v>3222-05</v>
          </cell>
          <cell r="H159" t="str">
            <v>08/2026</v>
          </cell>
          <cell r="I159" t="str">
            <v>0,00</v>
          </cell>
          <cell r="J159">
            <v>168.86</v>
          </cell>
          <cell r="K159">
            <v>0</v>
          </cell>
          <cell r="L159">
            <v>101</v>
          </cell>
          <cell r="M159">
            <v>16.21</v>
          </cell>
          <cell r="O159">
            <v>2.16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X159" t="str">
            <v/>
          </cell>
          <cell r="Y159">
            <v>1704</v>
          </cell>
          <cell r="Z159">
            <v>0</v>
          </cell>
          <cell r="AB159" t="str">
            <v>Abono assistencial financeiro – complemento Piso da Enfermagem</v>
          </cell>
        </row>
        <row r="160">
          <cell r="C160" t="str">
            <v>HOSPITAL ERMÍRIO COUTINHO - CG Nº 014/2022</v>
          </cell>
          <cell r="E160" t="str">
            <v>HIZABELLY CARVALHO PESSOA DA SILVA</v>
          </cell>
          <cell r="F160" t="str">
            <v>3 - Administrativo</v>
          </cell>
          <cell r="G160" t="str">
            <v>4110-05</v>
          </cell>
          <cell r="H160" t="str">
            <v>08/2026</v>
          </cell>
          <cell r="I160" t="str">
            <v>0,00</v>
          </cell>
          <cell r="J160">
            <v>183.63</v>
          </cell>
          <cell r="K160">
            <v>0</v>
          </cell>
          <cell r="L160">
            <v>101</v>
          </cell>
          <cell r="M160">
            <v>32.42</v>
          </cell>
          <cell r="O160">
            <v>2.16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X160" t="str">
            <v/>
          </cell>
          <cell r="Y160">
            <v>29.9</v>
          </cell>
          <cell r="Z160">
            <v>0</v>
          </cell>
          <cell r="AB160" t="str">
            <v>Beneficio obrigatorio CCT Federacao – Plano Assistencial Agiben</v>
          </cell>
        </row>
        <row r="161">
          <cell r="C161" t="str">
            <v>HOSPITAL ERMÍRIO COUTINHO - CG Nº 014/2022</v>
          </cell>
          <cell r="E161" t="str">
            <v>HUGO FERNANDES DE SOUZA</v>
          </cell>
          <cell r="F161" t="str">
            <v>2 - Outros Profissionais da Saúde</v>
          </cell>
          <cell r="G161" t="str">
            <v>3222-05</v>
          </cell>
          <cell r="H161" t="str">
            <v>08/2026</v>
          </cell>
          <cell r="I161" t="str">
            <v>0,00</v>
          </cell>
          <cell r="J161">
            <v>165.48</v>
          </cell>
          <cell r="K161">
            <v>0</v>
          </cell>
          <cell r="L161">
            <v>101</v>
          </cell>
          <cell r="M161">
            <v>16.21</v>
          </cell>
          <cell r="O161">
            <v>2.16</v>
          </cell>
          <cell r="P161">
            <v>0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X161" t="str">
            <v/>
          </cell>
          <cell r="Y161">
            <v>1704</v>
          </cell>
          <cell r="Z161">
            <v>0</v>
          </cell>
          <cell r="AB161" t="str">
            <v>Abono assistencial financeiro – complemento Piso da Enfermagem</v>
          </cell>
        </row>
        <row r="162">
          <cell r="C162" t="str">
            <v>HOSPITAL ERMÍRIO COUTINHO - CG Nº 014/2022</v>
          </cell>
          <cell r="E162" t="str">
            <v>ILLEM GABRIELY DE FRANCA SILVA</v>
          </cell>
          <cell r="F162" t="str">
            <v>2 - Outros Profissionais da Saúde</v>
          </cell>
          <cell r="G162" t="str">
            <v>3222-05</v>
          </cell>
          <cell r="H162" t="str">
            <v>08/2026</v>
          </cell>
          <cell r="I162" t="str">
            <v>0,00</v>
          </cell>
          <cell r="J162">
            <v>182.61</v>
          </cell>
          <cell r="K162">
            <v>0</v>
          </cell>
          <cell r="L162">
            <v>101</v>
          </cell>
          <cell r="M162">
            <v>16.21</v>
          </cell>
          <cell r="O162">
            <v>2.16</v>
          </cell>
          <cell r="P162">
            <v>0</v>
          </cell>
          <cell r="R162">
            <v>0</v>
          </cell>
          <cell r="S162">
            <v>0</v>
          </cell>
          <cell r="U162">
            <v>81.02</v>
          </cell>
          <cell r="V162">
            <v>0</v>
          </cell>
          <cell r="X162" t="str">
            <v>Auxílio Creche</v>
          </cell>
          <cell r="Y162">
            <v>1704</v>
          </cell>
          <cell r="Z162">
            <v>0</v>
          </cell>
          <cell r="AB162" t="str">
            <v>Abono assistencial financeiro – complemento Piso da Enfermagem</v>
          </cell>
        </row>
        <row r="163">
          <cell r="C163" t="str">
            <v>HOSPITAL ERMÍRIO COUTINHO - CG Nº 014/2022</v>
          </cell>
          <cell r="E163" t="str">
            <v>IMNA MENEZES DE MIRANDA</v>
          </cell>
          <cell r="F163" t="str">
            <v>1 - Médico</v>
          </cell>
          <cell r="G163" t="str">
            <v>2251-24</v>
          </cell>
          <cell r="H163" t="str">
            <v>08/2026</v>
          </cell>
          <cell r="I163" t="str">
            <v>0,00</v>
          </cell>
          <cell r="J163">
            <v>1035.25</v>
          </cell>
          <cell r="K163">
            <v>0</v>
          </cell>
          <cell r="L163">
            <v>101</v>
          </cell>
          <cell r="M163">
            <v>7.33</v>
          </cell>
          <cell r="O163">
            <v>8.58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X163" t="str">
            <v/>
          </cell>
          <cell r="Y163">
            <v>0</v>
          </cell>
          <cell r="Z163">
            <v>0</v>
          </cell>
          <cell r="AB163" t="str">
            <v/>
          </cell>
        </row>
        <row r="164">
          <cell r="C164" t="str">
            <v>HOSPITAL ERMÍRIO COUTINHO - CG Nº 014/2022</v>
          </cell>
          <cell r="E164" t="str">
            <v>INES DAIANE ALVES DE ARAUJO</v>
          </cell>
          <cell r="F164" t="str">
            <v>2 - Outros Profissionais da Saúde</v>
          </cell>
          <cell r="G164" t="str">
            <v>3222-05</v>
          </cell>
          <cell r="H164" t="str">
            <v>08/2026</v>
          </cell>
          <cell r="I164" t="str">
            <v>0,00</v>
          </cell>
          <cell r="J164">
            <v>162.37</v>
          </cell>
          <cell r="K164">
            <v>0</v>
          </cell>
          <cell r="L164">
            <v>101</v>
          </cell>
          <cell r="M164">
            <v>16.21</v>
          </cell>
          <cell r="O164">
            <v>2.16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X164" t="str">
            <v/>
          </cell>
          <cell r="Y164">
            <v>1704</v>
          </cell>
          <cell r="Z164">
            <v>0</v>
          </cell>
          <cell r="AB164" t="str">
            <v>Abono assistencial financeiro – complemento Piso da Enfermagem</v>
          </cell>
        </row>
        <row r="165">
          <cell r="C165" t="str">
            <v>HOSPITAL ERMÍRIO COUTINHO - CG Nº 014/2022</v>
          </cell>
          <cell r="E165" t="str">
            <v>IRAIDE BRAGA BEZERRA</v>
          </cell>
          <cell r="F165" t="str">
            <v>2 - Outros Profissionais da Saúde</v>
          </cell>
          <cell r="G165" t="str">
            <v>2235-05</v>
          </cell>
          <cell r="H165" t="str">
            <v>08/2026</v>
          </cell>
          <cell r="I165" t="str">
            <v>0,00</v>
          </cell>
          <cell r="J165">
            <v>193.11</v>
          </cell>
          <cell r="K165">
            <v>0</v>
          </cell>
          <cell r="L165">
            <v>101</v>
          </cell>
          <cell r="M165">
            <v>2.79</v>
          </cell>
          <cell r="O165">
            <v>4.9800000000000004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X165" t="str">
            <v/>
          </cell>
          <cell r="Y165">
            <v>2459.15</v>
          </cell>
          <cell r="Z165">
            <v>0</v>
          </cell>
          <cell r="AB165" t="str">
            <v>Abono assistencial financeiro – complemento Piso da Enfermagem</v>
          </cell>
        </row>
        <row r="166">
          <cell r="C166" t="str">
            <v>HOSPITAL ERMÍRIO COUTINHO - CG Nº 014/2022</v>
          </cell>
          <cell r="E166" t="str">
            <v>IRLANE FERNANDA BATISTA</v>
          </cell>
          <cell r="F166" t="str">
            <v>3 - Administrativo</v>
          </cell>
          <cell r="G166" t="str">
            <v>2521-05</v>
          </cell>
          <cell r="H166" t="str">
            <v>08/2026</v>
          </cell>
          <cell r="I166" t="str">
            <v>0,00</v>
          </cell>
          <cell r="J166">
            <v>313.35000000000002</v>
          </cell>
          <cell r="K166">
            <v>0</v>
          </cell>
          <cell r="L166">
            <v>101</v>
          </cell>
          <cell r="M166">
            <v>32.42</v>
          </cell>
          <cell r="O166">
            <v>2.16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X166" t="str">
            <v/>
          </cell>
          <cell r="Y166">
            <v>29.9</v>
          </cell>
          <cell r="Z166">
            <v>0</v>
          </cell>
          <cell r="AB166" t="str">
            <v>Beneficio obrigatorio CCT Federacao – Plano Assistencial Agiben</v>
          </cell>
        </row>
        <row r="167">
          <cell r="C167" t="str">
            <v>HOSPITAL ERMÍRIO COUTINHO - CG Nº 014/2022</v>
          </cell>
          <cell r="E167" t="str">
            <v>IRLLANA CAROLINE DE ARAUJO</v>
          </cell>
          <cell r="F167" t="str">
            <v>3 - Administrativo</v>
          </cell>
          <cell r="G167" t="str">
            <v>3516-05</v>
          </cell>
          <cell r="H167" t="str">
            <v>08/2026</v>
          </cell>
          <cell r="I167" t="str">
            <v>0,00</v>
          </cell>
          <cell r="J167">
            <v>212.12</v>
          </cell>
          <cell r="K167">
            <v>0</v>
          </cell>
          <cell r="L167">
            <v>101</v>
          </cell>
          <cell r="M167">
            <v>32.42</v>
          </cell>
          <cell r="O167">
            <v>2.16</v>
          </cell>
          <cell r="P167">
            <v>0</v>
          </cell>
          <cell r="R167">
            <v>0</v>
          </cell>
          <cell r="S167">
            <v>0</v>
          </cell>
          <cell r="U167">
            <v>160</v>
          </cell>
          <cell r="V167">
            <v>0</v>
          </cell>
          <cell r="X167" t="str">
            <v>Auxílio Creche</v>
          </cell>
          <cell r="Y167">
            <v>29.9</v>
          </cell>
          <cell r="Z167">
            <v>0</v>
          </cell>
          <cell r="AB167" t="str">
            <v>Beneficio obrigatorio CCT Federacao – Plano Assistencial Agiben</v>
          </cell>
        </row>
        <row r="168">
          <cell r="C168" t="str">
            <v>HOSPITAL ERMÍRIO COUTINHO - CG Nº 014/2022</v>
          </cell>
          <cell r="E168" t="str">
            <v>ISTELIANA BATISTA DA SILVA BARBOSA</v>
          </cell>
          <cell r="F168" t="str">
            <v>2 - Outros Profissionais da Saúde</v>
          </cell>
          <cell r="G168" t="str">
            <v>2236-05</v>
          </cell>
          <cell r="H168" t="str">
            <v>08/2026</v>
          </cell>
          <cell r="I168" t="str">
            <v>0,00</v>
          </cell>
          <cell r="J168">
            <v>183.04</v>
          </cell>
          <cell r="K168">
            <v>0</v>
          </cell>
          <cell r="L168">
            <v>101</v>
          </cell>
          <cell r="M168">
            <v>2.95</v>
          </cell>
          <cell r="O168">
            <v>4.9800000000000004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X168" t="str">
            <v/>
          </cell>
          <cell r="Y168">
            <v>0</v>
          </cell>
          <cell r="Z168">
            <v>0</v>
          </cell>
          <cell r="AB168" t="str">
            <v/>
          </cell>
        </row>
        <row r="169">
          <cell r="C169" t="str">
            <v>HOSPITAL ERMÍRIO COUTINHO - CG Nº 014/2022</v>
          </cell>
          <cell r="E169" t="str">
            <v xml:space="preserve">IVANEIDE DA SILVA GOMES </v>
          </cell>
          <cell r="F169" t="str">
            <v>2 - Outros Profissionais da Saúde</v>
          </cell>
          <cell r="G169" t="str">
            <v>3222-05</v>
          </cell>
          <cell r="H169" t="str">
            <v>08/2026</v>
          </cell>
          <cell r="I169" t="str">
            <v>0,00</v>
          </cell>
          <cell r="J169">
            <v>168.86</v>
          </cell>
          <cell r="K169">
            <v>0</v>
          </cell>
          <cell r="L169">
            <v>101</v>
          </cell>
          <cell r="M169">
            <v>16.21</v>
          </cell>
          <cell r="O169">
            <v>2.16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X169" t="str">
            <v/>
          </cell>
          <cell r="Y169">
            <v>1704</v>
          </cell>
          <cell r="Z169">
            <v>0</v>
          </cell>
          <cell r="AB169" t="str">
            <v>Abono assistencial financeiro – complemento Piso da Enfermagem</v>
          </cell>
        </row>
        <row r="170">
          <cell r="C170" t="str">
            <v>HOSPITAL ERMÍRIO COUTINHO - CG Nº 014/2022</v>
          </cell>
          <cell r="E170" t="str">
            <v>IVANILDO ANTONIO DA SILVA</v>
          </cell>
          <cell r="F170" t="str">
            <v>3 - Administrativo</v>
          </cell>
          <cell r="G170" t="str">
            <v>5135-05</v>
          </cell>
          <cell r="H170" t="str">
            <v>08/2026</v>
          </cell>
          <cell r="I170" t="str">
            <v>0,00</v>
          </cell>
          <cell r="J170">
            <v>168.53</v>
          </cell>
          <cell r="K170">
            <v>0</v>
          </cell>
          <cell r="L170">
            <v>101</v>
          </cell>
          <cell r="M170">
            <v>32.42</v>
          </cell>
          <cell r="O170">
            <v>2.16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X170" t="str">
            <v/>
          </cell>
          <cell r="Y170">
            <v>29.9</v>
          </cell>
          <cell r="Z170">
            <v>0</v>
          </cell>
          <cell r="AB170" t="str">
            <v>Beneficio obrigatorio CCT Federacao – Plano Assistencial Agiben</v>
          </cell>
        </row>
        <row r="171">
          <cell r="C171" t="str">
            <v>HOSPITAL ERMÍRIO COUTINHO - CG Nº 014/2022</v>
          </cell>
          <cell r="E171" t="str">
            <v>IVONE MARIA DA ROCHA</v>
          </cell>
          <cell r="F171" t="str">
            <v>3 - Administrativo</v>
          </cell>
          <cell r="G171" t="str">
            <v>5163-45</v>
          </cell>
          <cell r="H171" t="str">
            <v>08/2026</v>
          </cell>
          <cell r="I171" t="str">
            <v>0,00</v>
          </cell>
          <cell r="J171">
            <v>192.25</v>
          </cell>
          <cell r="K171">
            <v>0</v>
          </cell>
          <cell r="L171">
            <v>101</v>
          </cell>
          <cell r="M171">
            <v>32.42</v>
          </cell>
          <cell r="O171">
            <v>2.16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X171" t="str">
            <v/>
          </cell>
          <cell r="Y171">
            <v>29.9</v>
          </cell>
          <cell r="Z171">
            <v>0</v>
          </cell>
          <cell r="AB171" t="str">
            <v>Beneficio obrigatorio CCT Federacao – Plano Assistencial Agiben</v>
          </cell>
        </row>
        <row r="172">
          <cell r="C172" t="str">
            <v>HOSPITAL ERMÍRIO COUTINHO - CG Nº 014/2022</v>
          </cell>
          <cell r="E172" t="str">
            <v>IVSON VENANCIO DA SILVA MARTINS</v>
          </cell>
          <cell r="F172" t="str">
            <v>2 - Outros Profissionais da Saúde</v>
          </cell>
          <cell r="G172" t="str">
            <v>3242-05</v>
          </cell>
          <cell r="H172" t="str">
            <v>08/2026</v>
          </cell>
          <cell r="I172" t="str">
            <v>0,00</v>
          </cell>
          <cell r="J172">
            <v>202.31</v>
          </cell>
          <cell r="K172">
            <v>0</v>
          </cell>
          <cell r="L172">
            <v>101</v>
          </cell>
          <cell r="M172">
            <v>32.42</v>
          </cell>
          <cell r="O172">
            <v>2.16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  <cell r="X172" t="str">
            <v/>
          </cell>
          <cell r="Y172">
            <v>0</v>
          </cell>
          <cell r="Z172">
            <v>0</v>
          </cell>
          <cell r="AB172" t="str">
            <v/>
          </cell>
        </row>
        <row r="173">
          <cell r="C173" t="str">
            <v>HOSPITAL ERMÍRIO COUTINHO - CG Nº 014/2022</v>
          </cell>
          <cell r="E173" t="str">
            <v>JACILENE BARBOSA DA SILVA</v>
          </cell>
          <cell r="F173" t="str">
            <v>2 - Outros Profissionais da Saúde</v>
          </cell>
          <cell r="G173" t="str">
            <v>3222-05</v>
          </cell>
          <cell r="H173" t="str">
            <v>08/2026</v>
          </cell>
          <cell r="I173" t="str">
            <v>0,00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X173" t="str">
            <v/>
          </cell>
          <cell r="Y173">
            <v>1209.0999999999999</v>
          </cell>
          <cell r="Z173">
            <v>0</v>
          </cell>
          <cell r="AB173" t="str">
            <v>Abono assistencial financeiro – complemento Piso da Enfermagem</v>
          </cell>
        </row>
        <row r="174">
          <cell r="C174" t="str">
            <v>HOSPITAL ERMÍRIO COUTINHO - CG Nº 014/2022</v>
          </cell>
          <cell r="E174" t="str">
            <v>JAILMA LOPES PEREIRA DO NASCIMENTO</v>
          </cell>
          <cell r="F174" t="str">
            <v>2 - Outros Profissionais da Saúde</v>
          </cell>
          <cell r="G174" t="str">
            <v>2235-05</v>
          </cell>
          <cell r="H174" t="str">
            <v>08/2026</v>
          </cell>
          <cell r="I174" t="str">
            <v>0,00</v>
          </cell>
          <cell r="J174">
            <v>193.11</v>
          </cell>
          <cell r="K174">
            <v>0</v>
          </cell>
          <cell r="L174">
            <v>101</v>
          </cell>
          <cell r="M174">
            <v>2.79</v>
          </cell>
          <cell r="O174">
            <v>4.9800000000000004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X174" t="str">
            <v/>
          </cell>
          <cell r="Y174">
            <v>2459.15</v>
          </cell>
          <cell r="Z174">
            <v>0</v>
          </cell>
          <cell r="AB174" t="str">
            <v>Abono assistencial financeiro – complemento Piso da Enfermagem</v>
          </cell>
        </row>
        <row r="175">
          <cell r="C175" t="str">
            <v>HOSPITAL ERMÍRIO COUTINHO - CG Nº 014/2022</v>
          </cell>
          <cell r="E175" t="str">
            <v>JAILSON TIAGO FAUSTINO DA SILVA</v>
          </cell>
          <cell r="F175" t="str">
            <v>3 - Administrativo</v>
          </cell>
          <cell r="G175" t="str">
            <v>5141-10</v>
          </cell>
          <cell r="H175" t="str">
            <v>08/2026</v>
          </cell>
          <cell r="I175" t="str">
            <v>0,00</v>
          </cell>
          <cell r="J175">
            <v>176.25</v>
          </cell>
          <cell r="K175">
            <v>0</v>
          </cell>
          <cell r="L175">
            <v>101</v>
          </cell>
          <cell r="M175">
            <v>32.42</v>
          </cell>
          <cell r="O175">
            <v>2.16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X175" t="str">
            <v/>
          </cell>
          <cell r="Y175">
            <v>29.9</v>
          </cell>
          <cell r="Z175">
            <v>0</v>
          </cell>
          <cell r="AB175" t="str">
            <v>Beneficio obrigatorio CCT Federacao – Plano Assistencial Agiben</v>
          </cell>
        </row>
        <row r="176">
          <cell r="C176" t="str">
            <v>HOSPITAL ERMÍRIO COUTINHO - CG Nº 014/2022</v>
          </cell>
          <cell r="E176" t="str">
            <v>JAILTON BARROS DA CONCEICAO</v>
          </cell>
          <cell r="F176" t="str">
            <v>3 - Administrativo</v>
          </cell>
          <cell r="G176" t="str">
            <v>5143-10</v>
          </cell>
          <cell r="H176" t="str">
            <v>08/2026</v>
          </cell>
          <cell r="I176" t="str">
            <v>0,00</v>
          </cell>
          <cell r="J176">
            <v>180.71</v>
          </cell>
          <cell r="K176">
            <v>0</v>
          </cell>
          <cell r="L176">
            <v>101</v>
          </cell>
          <cell r="M176">
            <v>32.42</v>
          </cell>
          <cell r="O176">
            <v>2.16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X176" t="str">
            <v/>
          </cell>
          <cell r="Y176">
            <v>29.9</v>
          </cell>
          <cell r="Z176">
            <v>0</v>
          </cell>
          <cell r="AB176" t="str">
            <v>Beneficio obrigatorio CCT Federacao – Plano Assistencial Agiben</v>
          </cell>
        </row>
        <row r="177">
          <cell r="C177" t="str">
            <v>HOSPITAL ERMÍRIO COUTINHO - CG Nº 014/2022</v>
          </cell>
          <cell r="E177" t="str">
            <v>JAILTON MOTA DE OLIVEIRA</v>
          </cell>
          <cell r="F177" t="str">
            <v>3 - Administrativo</v>
          </cell>
          <cell r="G177" t="str">
            <v>6220-10</v>
          </cell>
          <cell r="H177" t="str">
            <v>08/2026</v>
          </cell>
          <cell r="I177" t="str">
            <v>0,00</v>
          </cell>
          <cell r="J177">
            <v>217.18</v>
          </cell>
          <cell r="K177">
            <v>0</v>
          </cell>
          <cell r="L177">
            <v>0</v>
          </cell>
          <cell r="M177">
            <v>0</v>
          </cell>
          <cell r="O177">
            <v>2.16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X177" t="str">
            <v/>
          </cell>
          <cell r="Y177">
            <v>29.9</v>
          </cell>
          <cell r="Z177">
            <v>0</v>
          </cell>
          <cell r="AB177" t="str">
            <v>Beneficio obrigatorio CCT Federacao – Plano Assistencial Agiben</v>
          </cell>
        </row>
        <row r="178">
          <cell r="C178" t="str">
            <v>HOSPITAL ERMÍRIO COUTINHO - CG Nº 014/2022</v>
          </cell>
          <cell r="E178" t="str">
            <v>JAMERSON BARBOSA DA SILVA</v>
          </cell>
          <cell r="F178" t="str">
            <v>3 - Administrativo</v>
          </cell>
          <cell r="G178" t="str">
            <v>4131-05</v>
          </cell>
          <cell r="H178" t="str">
            <v>08/2026</v>
          </cell>
          <cell r="I178" t="str">
            <v>0,00</v>
          </cell>
          <cell r="J178">
            <v>313.35000000000002</v>
          </cell>
          <cell r="K178">
            <v>0</v>
          </cell>
          <cell r="L178">
            <v>101</v>
          </cell>
          <cell r="M178">
            <v>32.42</v>
          </cell>
          <cell r="O178">
            <v>2.16</v>
          </cell>
          <cell r="P178">
            <v>0</v>
          </cell>
          <cell r="R178">
            <v>0</v>
          </cell>
          <cell r="S178">
            <v>0</v>
          </cell>
          <cell r="U178">
            <v>50</v>
          </cell>
          <cell r="X178" t="str">
            <v/>
          </cell>
          <cell r="Y178">
            <v>29.9</v>
          </cell>
          <cell r="Z178">
            <v>0</v>
          </cell>
          <cell r="AB178" t="str">
            <v>Beneficio obrigatorio CCT Federacao – Plano Assistencial Agiben</v>
          </cell>
        </row>
        <row r="179">
          <cell r="C179" t="str">
            <v>HOSPITAL ERMÍRIO COUTINHO - CG Nº 014/2022</v>
          </cell>
          <cell r="E179" t="str">
            <v>JANESKA KARLLA BARBOZA DE LIMA</v>
          </cell>
          <cell r="F179" t="str">
            <v>2 - Outros Profissionais da Saúde</v>
          </cell>
          <cell r="G179" t="str">
            <v>2235-05</v>
          </cell>
          <cell r="H179" t="str">
            <v>08/2026</v>
          </cell>
          <cell r="I179" t="str">
            <v>0,00</v>
          </cell>
          <cell r="J179">
            <v>235.18</v>
          </cell>
          <cell r="K179">
            <v>0</v>
          </cell>
          <cell r="L179">
            <v>101</v>
          </cell>
          <cell r="M179">
            <v>2.79</v>
          </cell>
          <cell r="O179">
            <v>4.9800000000000004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X179" t="str">
            <v/>
          </cell>
          <cell r="Y179">
            <v>2459.15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HOSPITAL ERMÍRIO COUTINHO - CG Nº 014/2022</v>
          </cell>
          <cell r="E180" t="str">
            <v>JANETE MARIA DA SILVA</v>
          </cell>
          <cell r="F180" t="str">
            <v>3 - Administrativo</v>
          </cell>
          <cell r="G180" t="str">
            <v>5134-30</v>
          </cell>
          <cell r="H180" t="str">
            <v>08/2026</v>
          </cell>
          <cell r="I180" t="str">
            <v>0,00</v>
          </cell>
          <cell r="J180">
            <v>175.15</v>
          </cell>
          <cell r="K180">
            <v>0</v>
          </cell>
          <cell r="L180">
            <v>101</v>
          </cell>
          <cell r="M180">
            <v>32.42</v>
          </cell>
          <cell r="O180">
            <v>2.16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X180" t="str">
            <v/>
          </cell>
          <cell r="Y180">
            <v>29.9</v>
          </cell>
          <cell r="Z180">
            <v>0</v>
          </cell>
          <cell r="AB180" t="str">
            <v>Beneficio obrigatorio CCT Federacao – Plano Assistencial Agiben</v>
          </cell>
        </row>
        <row r="181">
          <cell r="C181" t="str">
            <v>HOSPITAL ERMÍRIO COUTINHO - CG Nº 014/2022</v>
          </cell>
          <cell r="E181" t="str">
            <v xml:space="preserve">JANIANA LIMA DA SILVA </v>
          </cell>
          <cell r="F181" t="str">
            <v>3 - Administrativo</v>
          </cell>
          <cell r="G181" t="str">
            <v>5143-20</v>
          </cell>
          <cell r="H181" t="str">
            <v>08/2026</v>
          </cell>
          <cell r="I181" t="str">
            <v>0,00</v>
          </cell>
          <cell r="J181">
            <v>220.59</v>
          </cell>
          <cell r="K181">
            <v>0</v>
          </cell>
          <cell r="L181">
            <v>0</v>
          </cell>
          <cell r="M181">
            <v>0</v>
          </cell>
          <cell r="O181">
            <v>2.16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X181" t="str">
            <v/>
          </cell>
          <cell r="Y181">
            <v>29.9</v>
          </cell>
          <cell r="Z181">
            <v>0</v>
          </cell>
          <cell r="AB181" t="str">
            <v>Beneficio obrigatorio CCT Federacao – Plano Assistencial Agiben</v>
          </cell>
        </row>
        <row r="182">
          <cell r="C182" t="str">
            <v>HOSPITAL ERMÍRIO COUTINHO - CG Nº 014/2022</v>
          </cell>
          <cell r="E182" t="str">
            <v>JAQUELINE DA SILVA GONCALVES</v>
          </cell>
          <cell r="F182" t="str">
            <v>2 - Outros Profissionais da Saúde</v>
          </cell>
          <cell r="G182" t="str">
            <v>3222-05</v>
          </cell>
          <cell r="H182" t="str">
            <v>08/2026</v>
          </cell>
          <cell r="I182" t="str">
            <v>0,00</v>
          </cell>
          <cell r="J182">
            <v>162.37</v>
          </cell>
          <cell r="K182">
            <v>0</v>
          </cell>
          <cell r="L182">
            <v>101</v>
          </cell>
          <cell r="M182">
            <v>16.21</v>
          </cell>
          <cell r="O182">
            <v>2.16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X182" t="str">
            <v/>
          </cell>
          <cell r="Y182">
            <v>1704</v>
          </cell>
          <cell r="Z182">
            <v>0</v>
          </cell>
          <cell r="AB182" t="str">
            <v>Abono assistencial financeiro – complemento Piso da Enfermagem</v>
          </cell>
        </row>
        <row r="183">
          <cell r="C183" t="str">
            <v>HOSPITAL ERMÍRIO COUTINHO - CG Nº 014/2022</v>
          </cell>
          <cell r="E183" t="str">
            <v>JAQUELINE MARIA DE ARAUJO LIRA</v>
          </cell>
          <cell r="F183" t="str">
            <v>3 - Administrativo</v>
          </cell>
          <cell r="G183" t="str">
            <v>4221-10</v>
          </cell>
          <cell r="H183" t="str">
            <v>08/2026</v>
          </cell>
          <cell r="I183" t="str">
            <v>0,00</v>
          </cell>
          <cell r="J183">
            <v>175.57</v>
          </cell>
          <cell r="K183">
            <v>0</v>
          </cell>
          <cell r="L183">
            <v>101</v>
          </cell>
          <cell r="M183">
            <v>32.42</v>
          </cell>
          <cell r="O183">
            <v>2.16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X183" t="str">
            <v/>
          </cell>
          <cell r="Y183">
            <v>29.9</v>
          </cell>
          <cell r="Z183">
            <v>0</v>
          </cell>
          <cell r="AB183" t="str">
            <v>Beneficio obrigatorio CCT Federacao – Plano Assistencial Agiben</v>
          </cell>
        </row>
        <row r="184">
          <cell r="C184" t="str">
            <v>HOSPITAL ERMÍRIO COUTINHO - CG Nº 014/2022</v>
          </cell>
          <cell r="E184" t="str">
            <v>JAQUELINE MARIA DOS SANTOS OLIVEIRA</v>
          </cell>
          <cell r="F184" t="str">
            <v>3 - Administrativo</v>
          </cell>
          <cell r="G184" t="str">
            <v>5135-05</v>
          </cell>
          <cell r="H184" t="str">
            <v>08/2026</v>
          </cell>
          <cell r="I184" t="str">
            <v>0,00</v>
          </cell>
          <cell r="J184">
            <v>26.38</v>
          </cell>
          <cell r="K184">
            <v>0</v>
          </cell>
          <cell r="L184">
            <v>101</v>
          </cell>
          <cell r="M184">
            <v>5.4</v>
          </cell>
          <cell r="O184">
            <v>2.16</v>
          </cell>
          <cell r="P184">
            <v>0</v>
          </cell>
          <cell r="R184">
            <v>0</v>
          </cell>
          <cell r="S184">
            <v>0</v>
          </cell>
          <cell r="U184">
            <v>160</v>
          </cell>
          <cell r="V184">
            <v>0</v>
          </cell>
          <cell r="X184" t="str">
            <v>Auxílio Creche</v>
          </cell>
          <cell r="Y184">
            <v>29.9</v>
          </cell>
          <cell r="Z184">
            <v>0</v>
          </cell>
          <cell r="AB184" t="str">
            <v>Beneficio obrigatorio CCT Federacao – Plano Assistencial Agiben</v>
          </cell>
        </row>
        <row r="185">
          <cell r="C185" t="str">
            <v>HOSPITAL ERMÍRIO COUTINHO - CG Nº 014/2022</v>
          </cell>
          <cell r="E185" t="str">
            <v>JEOZADAQUE JOSE DE SOUZA</v>
          </cell>
          <cell r="F185" t="str">
            <v>3 - Administrativo</v>
          </cell>
          <cell r="G185" t="str">
            <v>7823-20</v>
          </cell>
          <cell r="H185" t="str">
            <v>08/2026</v>
          </cell>
          <cell r="I185" t="str">
            <v>0,00</v>
          </cell>
          <cell r="J185">
            <v>170.34</v>
          </cell>
          <cell r="K185">
            <v>0</v>
          </cell>
          <cell r="L185">
            <v>101</v>
          </cell>
          <cell r="M185">
            <v>16.21</v>
          </cell>
          <cell r="O185">
            <v>2.38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X185" t="str">
            <v/>
          </cell>
          <cell r="Y185">
            <v>0</v>
          </cell>
          <cell r="Z185">
            <v>0</v>
          </cell>
          <cell r="AB185" t="str">
            <v/>
          </cell>
        </row>
        <row r="186">
          <cell r="C186" t="str">
            <v>HOSPITAL ERMÍRIO COUTINHO - CG Nº 014/2022</v>
          </cell>
          <cell r="E186" t="str">
            <v>JERILZA MARTINS DA SILVA LUNA</v>
          </cell>
          <cell r="F186" t="str">
            <v>2 - Outros Profissionais da Saúde</v>
          </cell>
          <cell r="G186" t="str">
            <v>3222-05</v>
          </cell>
          <cell r="H186" t="str">
            <v>08/2026</v>
          </cell>
          <cell r="I186" t="str">
            <v>0,00</v>
          </cell>
          <cell r="J186">
            <v>198.73</v>
          </cell>
          <cell r="K186">
            <v>0</v>
          </cell>
          <cell r="L186">
            <v>101</v>
          </cell>
          <cell r="M186">
            <v>16.21</v>
          </cell>
          <cell r="O186">
            <v>2.16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X186" t="str">
            <v/>
          </cell>
          <cell r="Y186">
            <v>1704</v>
          </cell>
          <cell r="Z186">
            <v>0</v>
          </cell>
          <cell r="AB186" t="str">
            <v>Abono assistencial financeiro – complemento Piso da Enfermagem</v>
          </cell>
        </row>
        <row r="187">
          <cell r="C187" t="str">
            <v>HOSPITAL ERMÍRIO COUTINHO - CG Nº 014/2022</v>
          </cell>
          <cell r="E187" t="str">
            <v>JESSICA MARIA SILVA FERREIRA</v>
          </cell>
          <cell r="F187" t="str">
            <v>2 - Outros Profissionais da Saúde</v>
          </cell>
          <cell r="G187" t="str">
            <v>2235-05</v>
          </cell>
          <cell r="H187" t="str">
            <v>08/2026</v>
          </cell>
          <cell r="I187" t="str">
            <v>0,00</v>
          </cell>
          <cell r="J187">
            <v>195.21</v>
          </cell>
          <cell r="K187">
            <v>0</v>
          </cell>
          <cell r="L187">
            <v>101</v>
          </cell>
          <cell r="M187">
            <v>2.79</v>
          </cell>
          <cell r="O187">
            <v>4.9800000000000004</v>
          </cell>
          <cell r="P187">
            <v>0</v>
          </cell>
          <cell r="R187">
            <v>0</v>
          </cell>
          <cell r="S187">
            <v>0</v>
          </cell>
          <cell r="U187">
            <v>138.38999999999999</v>
          </cell>
          <cell r="V187">
            <v>0</v>
          </cell>
          <cell r="X187" t="str">
            <v>Auxílio Creche</v>
          </cell>
          <cell r="Y187">
            <v>2459.15</v>
          </cell>
          <cell r="Z187">
            <v>0</v>
          </cell>
          <cell r="AB187" t="str">
            <v>Abono assistencial financeiro – complemento Piso da Enfermagem</v>
          </cell>
        </row>
        <row r="188">
          <cell r="C188" t="str">
            <v>HOSPITAL ERMÍRIO COUTINHO - CG Nº 014/2022</v>
          </cell>
          <cell r="E188" t="str">
            <v>JOANA DE SOUZA CORREIA</v>
          </cell>
          <cell r="F188" t="str">
            <v>3 - Administrativo</v>
          </cell>
          <cell r="G188" t="str">
            <v>2234-45</v>
          </cell>
          <cell r="H188" t="str">
            <v>08/2026</v>
          </cell>
          <cell r="I188" t="str">
            <v>0,00</v>
          </cell>
          <cell r="J188">
            <v>527.75</v>
          </cell>
          <cell r="K188">
            <v>0</v>
          </cell>
          <cell r="L188">
            <v>101</v>
          </cell>
          <cell r="M188">
            <v>25.4</v>
          </cell>
          <cell r="O188">
            <v>2.16</v>
          </cell>
          <cell r="P188">
            <v>0</v>
          </cell>
          <cell r="R188">
            <v>0</v>
          </cell>
          <cell r="S188">
            <v>0</v>
          </cell>
          <cell r="U188">
            <v>100</v>
          </cell>
          <cell r="V188">
            <v>0</v>
          </cell>
          <cell r="X188" t="str">
            <v/>
          </cell>
          <cell r="Y188">
            <v>0</v>
          </cell>
          <cell r="Z188">
            <v>0</v>
          </cell>
          <cell r="AB188" t="str">
            <v/>
          </cell>
        </row>
        <row r="189">
          <cell r="C189" t="str">
            <v>HOSPITAL ERMÍRIO COUTINHO - CG Nº 014/2022</v>
          </cell>
          <cell r="E189" t="str">
            <v>JOANE OTAVIO FARIAS BARRETO</v>
          </cell>
          <cell r="F189" t="str">
            <v>2 - Outros Profissionais da Saúde</v>
          </cell>
          <cell r="G189" t="str">
            <v>2235-05</v>
          </cell>
          <cell r="H189" t="str">
            <v>08/2026</v>
          </cell>
          <cell r="I189" t="str">
            <v>0,00</v>
          </cell>
          <cell r="J189">
            <v>281.66000000000003</v>
          </cell>
          <cell r="K189">
            <v>0</v>
          </cell>
          <cell r="L189">
            <v>101</v>
          </cell>
          <cell r="M189">
            <v>2.79</v>
          </cell>
          <cell r="O189">
            <v>4.9800000000000004</v>
          </cell>
          <cell r="P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X189" t="str">
            <v/>
          </cell>
          <cell r="Y189">
            <v>2459.15</v>
          </cell>
          <cell r="Z189">
            <v>0</v>
          </cell>
          <cell r="AB189" t="str">
            <v>Abono assistencial financeiro – complemento Piso da Enfermagem</v>
          </cell>
        </row>
        <row r="190">
          <cell r="C190" t="str">
            <v>HOSPITAL ERMÍRIO COUTINHO - CG Nº 014/2022</v>
          </cell>
          <cell r="E190" t="str">
            <v>JOAO PAULO MACIEL</v>
          </cell>
          <cell r="F190" t="str">
            <v>2 - Outros Profissionais da Saúde</v>
          </cell>
          <cell r="G190" t="str">
            <v>3241-15</v>
          </cell>
          <cell r="H190" t="str">
            <v>08/2026</v>
          </cell>
          <cell r="I190" t="str">
            <v>0,00</v>
          </cell>
          <cell r="J190">
            <v>359.14</v>
          </cell>
          <cell r="K190">
            <v>0</v>
          </cell>
          <cell r="L190">
            <v>101</v>
          </cell>
          <cell r="M190">
            <v>2.73</v>
          </cell>
          <cell r="O190">
            <v>14.01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X190" t="str">
            <v/>
          </cell>
          <cell r="Y190">
            <v>0</v>
          </cell>
          <cell r="Z190">
            <v>0</v>
          </cell>
          <cell r="AB190" t="str">
            <v/>
          </cell>
        </row>
        <row r="191">
          <cell r="C191" t="str">
            <v>HOSPITAL ERMÍRIO COUTINHO - CG Nº 014/2022</v>
          </cell>
          <cell r="E191" t="str">
            <v>JOAO VITOR ANCELMO BORGES</v>
          </cell>
          <cell r="F191" t="str">
            <v>2 - Outros Profissionais da Saúde</v>
          </cell>
          <cell r="G191" t="str">
            <v>2236-05</v>
          </cell>
          <cell r="H191" t="str">
            <v>08/2026</v>
          </cell>
          <cell r="I191" t="str">
            <v>0,00</v>
          </cell>
          <cell r="J191">
            <v>306.8</v>
          </cell>
          <cell r="K191">
            <v>0</v>
          </cell>
          <cell r="L191">
            <v>101</v>
          </cell>
          <cell r="M191">
            <v>1.47</v>
          </cell>
          <cell r="O191">
            <v>4.9800000000000004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X191" t="str">
            <v/>
          </cell>
          <cell r="Y191">
            <v>0</v>
          </cell>
          <cell r="Z191">
            <v>0</v>
          </cell>
          <cell r="AB191" t="str">
            <v/>
          </cell>
        </row>
        <row r="192">
          <cell r="C192" t="str">
            <v>HOSPITAL ERMÍRIO COUTINHO - CG Nº 014/2022</v>
          </cell>
          <cell r="E192" t="str">
            <v>JOAS CANDIDO DIAS JUNIOR</v>
          </cell>
          <cell r="F192" t="str">
            <v>3 - Administrativo</v>
          </cell>
          <cell r="G192" t="str">
            <v>5163-45</v>
          </cell>
          <cell r="H192" t="str">
            <v>08/2026</v>
          </cell>
          <cell r="I192" t="str">
            <v>0,00</v>
          </cell>
          <cell r="J192">
            <v>202.19</v>
          </cell>
          <cell r="K192">
            <v>0</v>
          </cell>
          <cell r="L192">
            <v>101</v>
          </cell>
          <cell r="M192">
            <v>32.42</v>
          </cell>
          <cell r="O192">
            <v>2.16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X192" t="str">
            <v/>
          </cell>
          <cell r="Y192">
            <v>29.9</v>
          </cell>
          <cell r="Z192">
            <v>0</v>
          </cell>
          <cell r="AB192" t="str">
            <v>Beneficio obrigatorio CCT Federacao – Plano Assistencial Agiben</v>
          </cell>
        </row>
        <row r="193">
          <cell r="C193" t="str">
            <v>HOSPITAL ERMÍRIO COUTINHO - CG Nº 014/2022</v>
          </cell>
          <cell r="E193" t="str">
            <v xml:space="preserve">JOBSON LUIZ GONÇALVES </v>
          </cell>
          <cell r="F193" t="str">
            <v>3 - Administrativo</v>
          </cell>
          <cell r="G193" t="str">
            <v>5151-10</v>
          </cell>
          <cell r="H193" t="str">
            <v>08/2026</v>
          </cell>
          <cell r="I193" t="str">
            <v>0,00</v>
          </cell>
          <cell r="J193">
            <v>194.74</v>
          </cell>
          <cell r="K193">
            <v>0</v>
          </cell>
          <cell r="L193">
            <v>101</v>
          </cell>
          <cell r="M193">
            <v>32.42</v>
          </cell>
          <cell r="O193">
            <v>2.16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X193" t="str">
            <v/>
          </cell>
          <cell r="Y193">
            <v>29.9</v>
          </cell>
          <cell r="Z193">
            <v>0</v>
          </cell>
          <cell r="AB193" t="str">
            <v>Beneficio obrigatorio CCT Federacao – Plano Assistencial Agiben</v>
          </cell>
        </row>
        <row r="194">
          <cell r="C194" t="str">
            <v>HOSPITAL ERMÍRIO COUTINHO - CG Nº 014/2022</v>
          </cell>
          <cell r="E194" t="str">
            <v>JONAS BORBA DA SILVA</v>
          </cell>
          <cell r="F194" t="str">
            <v>2 - Outros Profissionais da Saúde</v>
          </cell>
          <cell r="G194" t="str">
            <v>2235-05</v>
          </cell>
          <cell r="H194" t="str">
            <v>08/2026</v>
          </cell>
          <cell r="I194" t="str">
            <v>0,00</v>
          </cell>
          <cell r="J194">
            <v>330.84</v>
          </cell>
          <cell r="K194">
            <v>0</v>
          </cell>
          <cell r="L194">
            <v>0</v>
          </cell>
          <cell r="M194">
            <v>0</v>
          </cell>
          <cell r="O194">
            <v>4.9800000000000004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X194" t="str">
            <v/>
          </cell>
          <cell r="Y194">
            <v>2459.15</v>
          </cell>
          <cell r="Z194">
            <v>0</v>
          </cell>
          <cell r="AB194" t="str">
            <v>Abono assistencial financeiro – complemento Piso da Enfermagem</v>
          </cell>
        </row>
        <row r="195">
          <cell r="C195" t="str">
            <v>HOSPITAL ERMÍRIO COUTINHO - CG Nº 014/2022</v>
          </cell>
          <cell r="E195" t="str">
            <v>JONATHA LUIZ SOUSA DA SILVA</v>
          </cell>
          <cell r="F195" t="str">
            <v>2 - Outros Profissionais da Saúde</v>
          </cell>
          <cell r="G195" t="str">
            <v>3242-05</v>
          </cell>
          <cell r="H195" t="str">
            <v>08/2026</v>
          </cell>
          <cell r="I195" t="str">
            <v>0,00</v>
          </cell>
          <cell r="J195">
            <v>196.51</v>
          </cell>
          <cell r="K195">
            <v>0</v>
          </cell>
          <cell r="L195">
            <v>101</v>
          </cell>
          <cell r="M195">
            <v>32.42</v>
          </cell>
          <cell r="O195">
            <v>2.16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X195" t="str">
            <v/>
          </cell>
          <cell r="Y195">
            <v>0</v>
          </cell>
          <cell r="Z195">
            <v>0</v>
          </cell>
          <cell r="AB195" t="str">
            <v/>
          </cell>
        </row>
        <row r="196">
          <cell r="C196" t="str">
            <v>HOSPITAL ERMÍRIO COUTINHO - CG Nº 014/2022</v>
          </cell>
          <cell r="E196" t="str">
            <v>JORGE EDUARDO CANDIDO DOS SANTOS</v>
          </cell>
          <cell r="F196" t="str">
            <v>2 - Outros Profissionais da Saúde</v>
          </cell>
          <cell r="G196" t="str">
            <v>2235-05</v>
          </cell>
          <cell r="H196" t="str">
            <v>08/2026</v>
          </cell>
          <cell r="I196" t="str">
            <v>0,00</v>
          </cell>
          <cell r="J196">
            <v>385.94</v>
          </cell>
          <cell r="K196">
            <v>0</v>
          </cell>
          <cell r="L196">
            <v>101</v>
          </cell>
          <cell r="M196">
            <v>4.28</v>
          </cell>
          <cell r="O196">
            <v>4.9800000000000004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X196" t="str">
            <v/>
          </cell>
          <cell r="Y196">
            <v>1466.14</v>
          </cell>
          <cell r="Z196">
            <v>0</v>
          </cell>
          <cell r="AB196" t="str">
            <v>Abono assistencial financeiro – complemento Piso da Enfermagem</v>
          </cell>
        </row>
        <row r="197">
          <cell r="C197" t="str">
            <v>HOSPITAL ERMÍRIO COUTINHO - CG Nº 014/2022</v>
          </cell>
          <cell r="E197" t="str">
            <v>JOSE AUGUSTO PEREIRA</v>
          </cell>
          <cell r="F197" t="str">
            <v>3 - Administrativo</v>
          </cell>
          <cell r="G197" t="str">
            <v>4141-05</v>
          </cell>
          <cell r="H197" t="str">
            <v>08/2026</v>
          </cell>
          <cell r="I197" t="str">
            <v>0,00</v>
          </cell>
          <cell r="J197">
            <v>157.01</v>
          </cell>
          <cell r="K197">
            <v>0</v>
          </cell>
          <cell r="L197">
            <v>101</v>
          </cell>
          <cell r="M197">
            <v>32.42</v>
          </cell>
          <cell r="O197">
            <v>2.16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X197" t="str">
            <v/>
          </cell>
          <cell r="Y197">
            <v>29.9</v>
          </cell>
          <cell r="Z197">
            <v>0</v>
          </cell>
          <cell r="AB197" t="str">
            <v>Beneficio obrigatorio CCT Federacao – Plano Assistencial Agiben</v>
          </cell>
        </row>
        <row r="198">
          <cell r="C198" t="str">
            <v>HOSPITAL ERMÍRIO COUTINHO - CG Nº 014/2022</v>
          </cell>
          <cell r="E198" t="str">
            <v>JOSE EDUARDO VASCONCELOS</v>
          </cell>
          <cell r="F198" t="str">
            <v>3 - Administrativo</v>
          </cell>
          <cell r="G198" t="str">
            <v>3516-05</v>
          </cell>
          <cell r="H198" t="str">
            <v>08/2026</v>
          </cell>
          <cell r="I198" t="str">
            <v>0,00</v>
          </cell>
          <cell r="J198">
            <v>212.12</v>
          </cell>
          <cell r="K198">
            <v>0</v>
          </cell>
          <cell r="L198">
            <v>101</v>
          </cell>
          <cell r="M198">
            <v>32.42</v>
          </cell>
          <cell r="O198">
            <v>2.16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X198" t="str">
            <v/>
          </cell>
          <cell r="Y198">
            <v>29.9</v>
          </cell>
          <cell r="Z198">
            <v>0</v>
          </cell>
          <cell r="AB198" t="str">
            <v>Beneficio obrigatorio CCT Federacao – Plano Assistencial Agiben</v>
          </cell>
        </row>
        <row r="199">
          <cell r="C199" t="str">
            <v>HOSPITAL ERMÍRIO COUTINHO - CG Nº 014/2022</v>
          </cell>
          <cell r="E199" t="str">
            <v>JOSE FERNANDO DA SILVA</v>
          </cell>
          <cell r="F199" t="str">
            <v>3 - Administrativo</v>
          </cell>
          <cell r="G199" t="str">
            <v>5151-10</v>
          </cell>
          <cell r="H199" t="str">
            <v>08/2026</v>
          </cell>
          <cell r="I199" t="str">
            <v>0,00</v>
          </cell>
          <cell r="J199">
            <v>175.15</v>
          </cell>
          <cell r="K199">
            <v>0</v>
          </cell>
          <cell r="L199">
            <v>101</v>
          </cell>
          <cell r="M199">
            <v>32.42</v>
          </cell>
          <cell r="O199">
            <v>2.16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X199" t="str">
            <v/>
          </cell>
          <cell r="Y199">
            <v>29.9</v>
          </cell>
          <cell r="Z199">
            <v>0</v>
          </cell>
          <cell r="AB199" t="str">
            <v>Beneficio obrigatorio CCT Federacao – Plano Assistencial Agiben</v>
          </cell>
        </row>
        <row r="200">
          <cell r="C200" t="str">
            <v>HOSPITAL ERMÍRIO COUTINHO - CG Nº 014/2022</v>
          </cell>
          <cell r="E200" t="str">
            <v>JOSE GABRIEL BELMIRO</v>
          </cell>
          <cell r="F200" t="str">
            <v>2 - Outros Profissionais da Saúde</v>
          </cell>
          <cell r="G200" t="str">
            <v>3222-05</v>
          </cell>
          <cell r="H200" t="str">
            <v>08/2026</v>
          </cell>
          <cell r="I200" t="str">
            <v>0,00</v>
          </cell>
          <cell r="J200">
            <v>233.38</v>
          </cell>
          <cell r="K200">
            <v>0</v>
          </cell>
          <cell r="L200">
            <v>0</v>
          </cell>
          <cell r="M200">
            <v>0</v>
          </cell>
          <cell r="O200">
            <v>2.16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X200" t="str">
            <v/>
          </cell>
          <cell r="Y200">
            <v>1704</v>
          </cell>
          <cell r="Z200">
            <v>0</v>
          </cell>
          <cell r="AB200" t="str">
            <v>Abono assistencial financeiro – complemento Piso da Enfermagem</v>
          </cell>
        </row>
        <row r="201">
          <cell r="C201" t="str">
            <v>HOSPITAL ERMÍRIO COUTINHO - CG Nº 014/2022</v>
          </cell>
          <cell r="E201" t="str">
            <v>JOSE GERIVALDO PEREIRA</v>
          </cell>
          <cell r="F201" t="str">
            <v>2 - Outros Profissionais da Saúde</v>
          </cell>
          <cell r="G201" t="str">
            <v>3222-05</v>
          </cell>
          <cell r="H201" t="str">
            <v>08/2026</v>
          </cell>
          <cell r="I201" t="str">
            <v>0,00</v>
          </cell>
          <cell r="J201">
            <v>171.96</v>
          </cell>
          <cell r="K201">
            <v>0</v>
          </cell>
          <cell r="L201">
            <v>101</v>
          </cell>
          <cell r="M201">
            <v>16.21</v>
          </cell>
          <cell r="O201">
            <v>2.16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X201" t="str">
            <v/>
          </cell>
          <cell r="Y201">
            <v>1704</v>
          </cell>
          <cell r="Z201">
            <v>0</v>
          </cell>
          <cell r="AB201" t="str">
            <v>Abono assistencial financeiro – complemento Piso da Enfermagem</v>
          </cell>
        </row>
        <row r="202">
          <cell r="C202" t="str">
            <v>HOSPITAL ERMÍRIO COUTINHO - CG Nº 014/2022</v>
          </cell>
          <cell r="E202" t="str">
            <v>JOSE HUMBERTO FERREIRA GONZAGA</v>
          </cell>
          <cell r="F202" t="str">
            <v>2 - Outros Profissionais da Saúde</v>
          </cell>
          <cell r="G202" t="str">
            <v>2235-05</v>
          </cell>
          <cell r="H202" t="str">
            <v>08/2026</v>
          </cell>
          <cell r="I202" t="str">
            <v>0,00</v>
          </cell>
          <cell r="J202">
            <v>248.06</v>
          </cell>
          <cell r="K202">
            <v>0</v>
          </cell>
          <cell r="L202">
            <v>101</v>
          </cell>
          <cell r="M202">
            <v>2.79</v>
          </cell>
          <cell r="O202">
            <v>4.9800000000000004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X202" t="str">
            <v/>
          </cell>
          <cell r="Y202">
            <v>2459.15</v>
          </cell>
          <cell r="Z202">
            <v>0</v>
          </cell>
          <cell r="AB202" t="str">
            <v>Abono assistencial financeiro – complemento Piso da Enfermagem</v>
          </cell>
        </row>
        <row r="203">
          <cell r="C203" t="str">
            <v>HOSPITAL ERMÍRIO COUTINHO - CG Nº 014/2022</v>
          </cell>
          <cell r="E203" t="str">
            <v>JOSE ILDO DA SILVA</v>
          </cell>
          <cell r="F203" t="str">
            <v>3 - Administrativo</v>
          </cell>
          <cell r="G203" t="str">
            <v>5211-30</v>
          </cell>
          <cell r="H203" t="str">
            <v>08/2026</v>
          </cell>
          <cell r="I203" t="str">
            <v>0,00</v>
          </cell>
          <cell r="J203">
            <v>140.04</v>
          </cell>
          <cell r="K203">
            <v>0</v>
          </cell>
          <cell r="L203">
            <v>101</v>
          </cell>
          <cell r="M203">
            <v>32.42</v>
          </cell>
          <cell r="O203">
            <v>2.16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X203" t="str">
            <v/>
          </cell>
          <cell r="Y203">
            <v>29.9</v>
          </cell>
          <cell r="Z203">
            <v>0</v>
          </cell>
          <cell r="AB203" t="str">
            <v>Beneficio obrigatorio CCT Federacao – Plano Assistencial Agiben</v>
          </cell>
        </row>
        <row r="204">
          <cell r="C204" t="str">
            <v>HOSPITAL ERMÍRIO COUTINHO - CG Nº 014/2022</v>
          </cell>
          <cell r="E204" t="str">
            <v>JOSE LOPES DE ANDRADE</v>
          </cell>
          <cell r="F204" t="str">
            <v>3 - Administrativo</v>
          </cell>
          <cell r="G204" t="str">
            <v>5151-10</v>
          </cell>
          <cell r="H204" t="str">
            <v>08/2026</v>
          </cell>
          <cell r="I204" t="str">
            <v>0,00</v>
          </cell>
          <cell r="J204">
            <v>178.68</v>
          </cell>
          <cell r="K204">
            <v>0</v>
          </cell>
          <cell r="L204">
            <v>101</v>
          </cell>
          <cell r="M204">
            <v>32.42</v>
          </cell>
          <cell r="O204">
            <v>2.16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X204" t="str">
            <v/>
          </cell>
          <cell r="Y204">
            <v>29.9</v>
          </cell>
          <cell r="Z204">
            <v>0</v>
          </cell>
          <cell r="AB204" t="str">
            <v>Beneficio obrigatorio CCT Federacao – Plano Assistencial Agiben</v>
          </cell>
        </row>
        <row r="205">
          <cell r="C205" t="str">
            <v>HOSPITAL ERMÍRIO COUTINHO - CG Nº 014/2022</v>
          </cell>
          <cell r="E205" t="str">
            <v>JOSE MURILLO VINICIUS RAMOS SILVA</v>
          </cell>
          <cell r="F205" t="str">
            <v>3 - Administrativo</v>
          </cell>
          <cell r="G205" t="str">
            <v>3132-20</v>
          </cell>
          <cell r="H205" t="str">
            <v>08/2026</v>
          </cell>
          <cell r="I205" t="str">
            <v>0,00</v>
          </cell>
          <cell r="J205">
            <v>349.23</v>
          </cell>
          <cell r="K205">
            <v>0</v>
          </cell>
          <cell r="L205">
            <v>0</v>
          </cell>
          <cell r="M205">
            <v>0</v>
          </cell>
          <cell r="O205">
            <v>2.16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X205" t="str">
            <v/>
          </cell>
          <cell r="Y205">
            <v>29.9</v>
          </cell>
          <cell r="Z205">
            <v>0</v>
          </cell>
          <cell r="AB205" t="str">
            <v>Beneficio obrigatorio CCT Federacao – Plano Assistencial Agiben</v>
          </cell>
        </row>
        <row r="206">
          <cell r="C206" t="str">
            <v>HOSPITAL ERMÍRIO COUTINHO - CG Nº 014/2022</v>
          </cell>
          <cell r="E206" t="str">
            <v>JOSEANE MARIA SILVA DE FRANCA</v>
          </cell>
          <cell r="F206" t="str">
            <v>3 - Administrativo</v>
          </cell>
          <cell r="G206" t="str">
            <v>5132-05</v>
          </cell>
          <cell r="H206" t="str">
            <v>08/2026</v>
          </cell>
          <cell r="I206" t="str">
            <v>0,00</v>
          </cell>
          <cell r="J206">
            <v>188.39</v>
          </cell>
          <cell r="K206">
            <v>0</v>
          </cell>
          <cell r="L206">
            <v>101</v>
          </cell>
          <cell r="M206">
            <v>32.42</v>
          </cell>
          <cell r="O206">
            <v>2.16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X206" t="str">
            <v/>
          </cell>
          <cell r="Y206">
            <v>29.9</v>
          </cell>
          <cell r="Z206">
            <v>0</v>
          </cell>
          <cell r="AB206" t="str">
            <v>Beneficio obrigatorio CCT Federacao – Plano Assistencial Agiben</v>
          </cell>
        </row>
        <row r="207">
          <cell r="C207" t="str">
            <v>HOSPITAL ERMÍRIO COUTINHO - CG Nº 014/2022</v>
          </cell>
          <cell r="E207" t="str">
            <v>JOSEFA MARIA DE FARIAS BARRETO</v>
          </cell>
          <cell r="F207" t="str">
            <v>2 - Outros Profissionais da Saúde</v>
          </cell>
          <cell r="G207" t="str">
            <v>3222-05</v>
          </cell>
          <cell r="H207" t="str">
            <v>08/2026</v>
          </cell>
          <cell r="I207" t="str">
            <v>0,00</v>
          </cell>
          <cell r="J207">
            <v>198.73</v>
          </cell>
          <cell r="K207">
            <v>0</v>
          </cell>
          <cell r="L207">
            <v>101</v>
          </cell>
          <cell r="M207">
            <v>16.21</v>
          </cell>
          <cell r="O207">
            <v>2.16</v>
          </cell>
          <cell r="P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X207" t="str">
            <v/>
          </cell>
          <cell r="Y207">
            <v>1704</v>
          </cell>
          <cell r="Z207">
            <v>0</v>
          </cell>
          <cell r="AB207" t="str">
            <v>Abono assistencial financeiro – complemento Piso da Enfermagem</v>
          </cell>
        </row>
        <row r="208">
          <cell r="C208" t="str">
            <v>HOSPITAL ERMÍRIO COUTINHO - CG Nº 014/2022</v>
          </cell>
          <cell r="E208" t="str">
            <v>JOSELIA DE LOURDES BERNARDO</v>
          </cell>
          <cell r="F208" t="str">
            <v>3 - Administrativo</v>
          </cell>
          <cell r="G208" t="str">
            <v>5134-30</v>
          </cell>
          <cell r="H208" t="str">
            <v>08/2026</v>
          </cell>
          <cell r="I208" t="str">
            <v>0,00</v>
          </cell>
          <cell r="J208">
            <v>175.15</v>
          </cell>
          <cell r="K208">
            <v>0</v>
          </cell>
          <cell r="L208">
            <v>101</v>
          </cell>
          <cell r="M208">
            <v>32.42</v>
          </cell>
          <cell r="O208">
            <v>2.16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X208" t="str">
            <v/>
          </cell>
          <cell r="Y208">
            <v>29.9</v>
          </cell>
          <cell r="Z208">
            <v>0</v>
          </cell>
          <cell r="AB208" t="str">
            <v>Beneficio obrigatorio CCT Federacao – Plano Assistencial Agiben</v>
          </cell>
        </row>
        <row r="209">
          <cell r="C209" t="str">
            <v>HOSPITAL ERMÍRIO COUTINHO - CG Nº 014/2022</v>
          </cell>
          <cell r="E209" t="str">
            <v>JOSELMA EUNICE DA SILVA ALBUQUERQUE</v>
          </cell>
          <cell r="F209" t="str">
            <v>2 - Outros Profissionais da Saúde</v>
          </cell>
          <cell r="G209" t="str">
            <v>2236-05</v>
          </cell>
          <cell r="H209" t="str">
            <v>08/2026</v>
          </cell>
          <cell r="I209" t="str">
            <v>0,00</v>
          </cell>
          <cell r="J209">
            <v>228.51</v>
          </cell>
          <cell r="K209">
            <v>0</v>
          </cell>
          <cell r="L209">
            <v>101</v>
          </cell>
          <cell r="M209">
            <v>2.95</v>
          </cell>
          <cell r="O209">
            <v>4.9800000000000004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X209" t="str">
            <v/>
          </cell>
          <cell r="Y209">
            <v>0</v>
          </cell>
          <cell r="Z209">
            <v>0</v>
          </cell>
          <cell r="AB209" t="str">
            <v/>
          </cell>
        </row>
        <row r="210">
          <cell r="C210" t="str">
            <v>HOSPITAL ERMÍRIO COUTINHO - CG Nº 014/2022</v>
          </cell>
          <cell r="E210" t="str">
            <v>JOSELMA MARIA DA SILVA ROZENDO COUTINHO</v>
          </cell>
          <cell r="F210" t="str">
            <v>3 - Administrativo</v>
          </cell>
          <cell r="G210" t="str">
            <v>5134-30</v>
          </cell>
          <cell r="H210" t="str">
            <v>08/2026</v>
          </cell>
          <cell r="I210" t="str">
            <v>0,00</v>
          </cell>
          <cell r="J210">
            <v>198.8</v>
          </cell>
          <cell r="K210">
            <v>0</v>
          </cell>
          <cell r="L210">
            <v>101</v>
          </cell>
          <cell r="M210">
            <v>32.42</v>
          </cell>
          <cell r="O210">
            <v>2.16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X210" t="str">
            <v/>
          </cell>
          <cell r="Y210">
            <v>29.9</v>
          </cell>
          <cell r="Z210">
            <v>0</v>
          </cell>
          <cell r="AB210" t="str">
            <v>Beneficio obrigatorio CCT Federacao – Plano Assistencial Agiben</v>
          </cell>
        </row>
        <row r="211">
          <cell r="C211" t="str">
            <v>HOSPITAL ERMÍRIO COUTINHO - CG Nº 014/2022</v>
          </cell>
          <cell r="E211" t="str">
            <v>JOSENALDO DOS SANTOS</v>
          </cell>
          <cell r="F211" t="str">
            <v>3 - Administrativo</v>
          </cell>
          <cell r="G211" t="str">
            <v>7823-20</v>
          </cell>
          <cell r="H211" t="str">
            <v>08/2026</v>
          </cell>
          <cell r="I211" t="str">
            <v>0,00</v>
          </cell>
          <cell r="J211">
            <v>172.88</v>
          </cell>
          <cell r="K211">
            <v>0</v>
          </cell>
          <cell r="L211">
            <v>101</v>
          </cell>
          <cell r="M211">
            <v>16.21</v>
          </cell>
          <cell r="O211">
            <v>2.38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X211" t="str">
            <v/>
          </cell>
          <cell r="Y211">
            <v>0</v>
          </cell>
          <cell r="Z211">
            <v>0</v>
          </cell>
          <cell r="AB211" t="str">
            <v/>
          </cell>
        </row>
        <row r="212">
          <cell r="C212" t="str">
            <v>HOSPITAL ERMÍRIO COUTINHO - CG Nº 014/2022</v>
          </cell>
          <cell r="E212" t="str">
            <v>JOSIAS GOMES DA SILVA</v>
          </cell>
          <cell r="F212" t="str">
            <v>3 - Administrativo</v>
          </cell>
          <cell r="G212" t="str">
            <v>5102-05</v>
          </cell>
          <cell r="H212" t="str">
            <v>08/2026</v>
          </cell>
          <cell r="I212" t="str">
            <v>0,00</v>
          </cell>
          <cell r="J212">
            <v>231.52</v>
          </cell>
          <cell r="K212">
            <v>0</v>
          </cell>
          <cell r="L212">
            <v>101</v>
          </cell>
          <cell r="M212">
            <v>32.42</v>
          </cell>
          <cell r="O212">
            <v>2.16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X212" t="str">
            <v/>
          </cell>
          <cell r="Y212">
            <v>29.9</v>
          </cell>
          <cell r="Z212">
            <v>0</v>
          </cell>
          <cell r="AB212" t="str">
            <v>Beneficio obrigatorio CCT Federacao – Plano Assistencial Agiben</v>
          </cell>
        </row>
        <row r="213">
          <cell r="C213" t="str">
            <v>HOSPITAL ERMÍRIO COUTINHO - CG Nº 014/2022</v>
          </cell>
          <cell r="E213" t="str">
            <v>JOSINETE MARIA SANTOS DA SILVEIRA</v>
          </cell>
          <cell r="F213" t="str">
            <v>2 - Outros Profissionais da Saúde</v>
          </cell>
          <cell r="G213" t="str">
            <v>3222-05</v>
          </cell>
          <cell r="H213" t="str">
            <v>08/2026</v>
          </cell>
          <cell r="I213" t="str">
            <v>0,00</v>
          </cell>
          <cell r="J213">
            <v>175.34</v>
          </cell>
          <cell r="K213">
            <v>0</v>
          </cell>
          <cell r="L213">
            <v>101</v>
          </cell>
          <cell r="M213">
            <v>16.21</v>
          </cell>
          <cell r="O213">
            <v>2.16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X213" t="str">
            <v/>
          </cell>
          <cell r="Y213">
            <v>1704</v>
          </cell>
          <cell r="Z213">
            <v>0</v>
          </cell>
          <cell r="AB213" t="str">
            <v>Abono assistencial financeiro – complemento Piso da Enfermagem</v>
          </cell>
        </row>
        <row r="214">
          <cell r="C214" t="str">
            <v>HOSPITAL ERMÍRIO COUTINHO - CG Nº 014/2022</v>
          </cell>
          <cell r="E214" t="str">
            <v>JOSIVALDO JOSE PIMENTEL DO NASCIMENTO</v>
          </cell>
          <cell r="F214" t="str">
            <v>2 - Outros Profissionais da Saúde</v>
          </cell>
          <cell r="G214" t="str">
            <v>3222-05</v>
          </cell>
          <cell r="H214" t="str">
            <v>08/2026</v>
          </cell>
          <cell r="I214" t="str">
            <v>0,00</v>
          </cell>
          <cell r="J214">
            <v>207.61</v>
          </cell>
          <cell r="K214">
            <v>0</v>
          </cell>
          <cell r="L214">
            <v>101</v>
          </cell>
          <cell r="M214">
            <v>16.21</v>
          </cell>
          <cell r="O214">
            <v>2.16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X214" t="str">
            <v/>
          </cell>
          <cell r="Y214">
            <v>1704</v>
          </cell>
          <cell r="Z214">
            <v>0</v>
          </cell>
          <cell r="AB214" t="str">
            <v>Abono assistencial financeiro – complemento Piso da Enfermagem</v>
          </cell>
        </row>
        <row r="215">
          <cell r="C215" t="str">
            <v>HOSPITAL ERMÍRIO COUTINHO - CG Nº 014/2022</v>
          </cell>
          <cell r="E215" t="str">
            <v>JOSUE PAULO RIBEIRO</v>
          </cell>
          <cell r="F215" t="str">
            <v>3 - Administrativo</v>
          </cell>
          <cell r="G215" t="str">
            <v>5143-10</v>
          </cell>
          <cell r="H215" t="str">
            <v>08/2026</v>
          </cell>
          <cell r="I215" t="str">
            <v>0,00</v>
          </cell>
          <cell r="J215">
            <v>233.9</v>
          </cell>
          <cell r="K215">
            <v>0</v>
          </cell>
          <cell r="L215">
            <v>101</v>
          </cell>
          <cell r="M215">
            <v>32.42</v>
          </cell>
          <cell r="O215">
            <v>2.16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X215" t="str">
            <v/>
          </cell>
          <cell r="Y215">
            <v>29.9</v>
          </cell>
          <cell r="Z215">
            <v>0</v>
          </cell>
          <cell r="AB215" t="str">
            <v>Beneficio obrigatorio CCT Federacao – Plano Assistencial Agiben</v>
          </cell>
        </row>
        <row r="216">
          <cell r="C216" t="str">
            <v>HOSPITAL ERMÍRIO COUTINHO - CG Nº 014/2022</v>
          </cell>
          <cell r="E216" t="str">
            <v>JOZINILDO FERREIRA DA SILVA</v>
          </cell>
          <cell r="F216" t="str">
            <v>2 - Outros Profissionais da Saúde</v>
          </cell>
          <cell r="G216" t="str">
            <v>3222-05</v>
          </cell>
          <cell r="H216" t="str">
            <v>08/2026</v>
          </cell>
          <cell r="I216" t="str">
            <v>0,00</v>
          </cell>
          <cell r="J216">
            <v>198.73</v>
          </cell>
          <cell r="K216">
            <v>0</v>
          </cell>
          <cell r="L216">
            <v>101</v>
          </cell>
          <cell r="M216">
            <v>16.21</v>
          </cell>
          <cell r="O216">
            <v>2.16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X216" t="str">
            <v/>
          </cell>
          <cell r="Y216">
            <v>1704</v>
          </cell>
          <cell r="Z216">
            <v>0</v>
          </cell>
          <cell r="AB216" t="str">
            <v>Abono assistencial financeiro – complemento Piso da Enfermagem</v>
          </cell>
        </row>
        <row r="217">
          <cell r="C217" t="str">
            <v>HOSPITAL ERMÍRIO COUTINHO - CG Nº 014/2022</v>
          </cell>
          <cell r="E217" t="str">
            <v>JUAN CARLOS DA SILVA</v>
          </cell>
          <cell r="F217" t="str">
            <v>2 - Outros Profissionais da Saúde</v>
          </cell>
          <cell r="G217" t="str">
            <v>2235-05</v>
          </cell>
          <cell r="H217" t="str">
            <v>08/2026</v>
          </cell>
          <cell r="I217" t="str">
            <v>0,00</v>
          </cell>
          <cell r="J217">
            <v>283.91000000000003</v>
          </cell>
          <cell r="K217">
            <v>0</v>
          </cell>
          <cell r="L217">
            <v>101</v>
          </cell>
          <cell r="M217">
            <v>2.79</v>
          </cell>
          <cell r="O217">
            <v>4.9800000000000004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X217" t="str">
            <v/>
          </cell>
          <cell r="Y217">
            <v>2459.15</v>
          </cell>
          <cell r="Z217">
            <v>0</v>
          </cell>
          <cell r="AB217" t="str">
            <v>Abono assistencial financeiro – complemento Piso da Enfermagem</v>
          </cell>
        </row>
        <row r="218">
          <cell r="C218" t="str">
            <v>HOSPITAL ERMÍRIO COUTINHO - CG Nº 014/2022</v>
          </cell>
          <cell r="E218" t="str">
            <v>JULIANA BARBOSA LIMA SALES</v>
          </cell>
          <cell r="F218" t="str">
            <v>1 - Médico</v>
          </cell>
          <cell r="G218" t="str">
            <v>2252-50</v>
          </cell>
          <cell r="H218" t="str">
            <v>08/2026</v>
          </cell>
          <cell r="I218" t="str">
            <v>0,00</v>
          </cell>
          <cell r="J218">
            <v>922.57</v>
          </cell>
          <cell r="K218">
            <v>0</v>
          </cell>
          <cell r="L218">
            <v>101</v>
          </cell>
          <cell r="M218">
            <v>7.33</v>
          </cell>
          <cell r="O218">
            <v>8.58</v>
          </cell>
          <cell r="P218">
            <v>0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X218" t="str">
            <v/>
          </cell>
          <cell r="Y218">
            <v>0</v>
          </cell>
          <cell r="Z218">
            <v>0</v>
          </cell>
          <cell r="AB218" t="str">
            <v/>
          </cell>
        </row>
        <row r="219">
          <cell r="C219" t="str">
            <v>HOSPITAL ERMÍRIO COUTINHO - CG Nº 014/2022</v>
          </cell>
          <cell r="E219" t="str">
            <v>JULIANE KARINE ALVES DA SILVA</v>
          </cell>
          <cell r="F219" t="str">
            <v>2 - Outros Profissionais da Saúde</v>
          </cell>
          <cell r="G219" t="str">
            <v>3222-05</v>
          </cell>
          <cell r="H219" t="str">
            <v>08/2026</v>
          </cell>
          <cell r="I219" t="str">
            <v>0,00</v>
          </cell>
          <cell r="J219">
            <v>182.61</v>
          </cell>
          <cell r="K219">
            <v>0</v>
          </cell>
          <cell r="L219">
            <v>101</v>
          </cell>
          <cell r="M219">
            <v>16.21</v>
          </cell>
          <cell r="O219">
            <v>2.16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X219" t="str">
            <v/>
          </cell>
          <cell r="Y219">
            <v>1704</v>
          </cell>
          <cell r="Z219">
            <v>0</v>
          </cell>
          <cell r="AB219" t="str">
            <v>Abono assistencial financeiro – complemento Piso da Enfermagem</v>
          </cell>
        </row>
        <row r="220">
          <cell r="C220" t="str">
            <v>HOSPITAL ERMÍRIO COUTINHO - CG Nº 014/2022</v>
          </cell>
          <cell r="E220" t="str">
            <v>JULLYANE FERNANDA ALVES DA SILVA</v>
          </cell>
          <cell r="F220" t="str">
            <v>3 - Administrativo</v>
          </cell>
          <cell r="G220" t="str">
            <v>5211-30</v>
          </cell>
          <cell r="H220" t="str">
            <v>08/2026</v>
          </cell>
          <cell r="I220" t="str">
            <v>0,00</v>
          </cell>
          <cell r="J220">
            <v>134.37</v>
          </cell>
          <cell r="K220">
            <v>0</v>
          </cell>
          <cell r="L220">
            <v>101</v>
          </cell>
          <cell r="M220">
            <v>32.42</v>
          </cell>
          <cell r="O220">
            <v>2.16</v>
          </cell>
          <cell r="P220">
            <v>0</v>
          </cell>
          <cell r="R220">
            <v>0</v>
          </cell>
          <cell r="S220">
            <v>0</v>
          </cell>
          <cell r="U220">
            <v>160</v>
          </cell>
          <cell r="V220">
            <v>0</v>
          </cell>
          <cell r="X220" t="str">
            <v>Auxílio Creche</v>
          </cell>
          <cell r="Y220">
            <v>29.9</v>
          </cell>
          <cell r="Z220">
            <v>0</v>
          </cell>
          <cell r="AB220" t="str">
            <v>Beneficio obrigatorio CCT Federacao – Plano Assistencial Agiben</v>
          </cell>
        </row>
        <row r="221">
          <cell r="C221" t="str">
            <v>HOSPITAL ERMÍRIO COUTINHO - CG Nº 014/2022</v>
          </cell>
          <cell r="E221" t="str">
            <v>KAILANY CRISTINE DE SANTANA SOUZA</v>
          </cell>
          <cell r="F221" t="str">
            <v>2 - Outros Profissionais da Saúde</v>
          </cell>
          <cell r="G221" t="str">
            <v>3222-05</v>
          </cell>
          <cell r="H221" t="str">
            <v>08/2026</v>
          </cell>
          <cell r="I221" t="str">
            <v>0,00</v>
          </cell>
          <cell r="J221">
            <v>162.37</v>
          </cell>
          <cell r="K221">
            <v>0</v>
          </cell>
          <cell r="L221">
            <v>101</v>
          </cell>
          <cell r="M221">
            <v>16.21</v>
          </cell>
          <cell r="O221">
            <v>2.16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X221" t="str">
            <v/>
          </cell>
          <cell r="Y221">
            <v>1704</v>
          </cell>
          <cell r="Z221">
            <v>0</v>
          </cell>
          <cell r="AB221" t="str">
            <v>Abono assistencial financeiro – complemento Piso da Enfermagem</v>
          </cell>
        </row>
        <row r="222">
          <cell r="C222" t="str">
            <v>HOSPITAL ERMÍRIO COUTINHO - CG Nº 014/2022</v>
          </cell>
          <cell r="E222" t="str">
            <v>KARLA ADRIANA GOMES DA SILVA</v>
          </cell>
          <cell r="F222" t="str">
            <v>2 - Outros Profissionais da Saúde</v>
          </cell>
          <cell r="G222" t="str">
            <v>2235-05</v>
          </cell>
          <cell r="H222" t="str">
            <v>08/2026</v>
          </cell>
          <cell r="I222" t="str">
            <v>0,00</v>
          </cell>
          <cell r="J222">
            <v>182.83</v>
          </cell>
          <cell r="K222">
            <v>0</v>
          </cell>
          <cell r="L222">
            <v>101</v>
          </cell>
          <cell r="M222">
            <v>2.79</v>
          </cell>
          <cell r="O222">
            <v>4.9800000000000004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X222" t="str">
            <v/>
          </cell>
          <cell r="Y222">
            <v>2459.15</v>
          </cell>
          <cell r="Z222">
            <v>0</v>
          </cell>
          <cell r="AB222" t="str">
            <v>Abono assistencial financeiro – complemento Piso da Enfermagem</v>
          </cell>
        </row>
        <row r="223">
          <cell r="C223" t="str">
            <v>HOSPITAL ERMÍRIO COUTINHO - CG Nº 014/2022</v>
          </cell>
          <cell r="E223" t="str">
            <v>KARLA EMANUELLE DE FRANÇA</v>
          </cell>
          <cell r="F223" t="str">
            <v>2 - Outros Profissionais da Saúde</v>
          </cell>
          <cell r="G223" t="str">
            <v>3222-05</v>
          </cell>
          <cell r="H223" t="str">
            <v>08/2026</v>
          </cell>
          <cell r="I223" t="str">
            <v>0,00</v>
          </cell>
          <cell r="J223">
            <v>218.66</v>
          </cell>
          <cell r="K223">
            <v>0</v>
          </cell>
          <cell r="L223">
            <v>0</v>
          </cell>
          <cell r="M223">
            <v>0</v>
          </cell>
          <cell r="O223">
            <v>2.16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X223" t="str">
            <v/>
          </cell>
          <cell r="Y223">
            <v>1704</v>
          </cell>
          <cell r="Z223">
            <v>0</v>
          </cell>
          <cell r="AB223" t="str">
            <v>Abono assistencial financeiro – complemento Piso da Enfermagem</v>
          </cell>
        </row>
        <row r="224">
          <cell r="C224" t="str">
            <v>HOSPITAL ERMÍRIO COUTINHO - CG Nº 014/2022</v>
          </cell>
          <cell r="E224" t="str">
            <v>KARLA VIRGINIO DE OLIVEIRA SILVA</v>
          </cell>
          <cell r="F224" t="str">
            <v>2 - Outros Profissionais da Saúde</v>
          </cell>
          <cell r="G224" t="str">
            <v>2516-05</v>
          </cell>
          <cell r="H224" t="str">
            <v>08/2026</v>
          </cell>
          <cell r="I224" t="str">
            <v>0,00</v>
          </cell>
          <cell r="J224">
            <v>296.19</v>
          </cell>
          <cell r="K224">
            <v>0</v>
          </cell>
          <cell r="L224">
            <v>101</v>
          </cell>
          <cell r="M224">
            <v>32.42</v>
          </cell>
          <cell r="O224">
            <v>2.16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X224" t="str">
            <v/>
          </cell>
          <cell r="Y224">
            <v>29.9</v>
          </cell>
          <cell r="Z224">
            <v>0</v>
          </cell>
          <cell r="AB224" t="str">
            <v>Beneficio obrigatorio CCT Federacao – Plano Assistencial Agiben</v>
          </cell>
        </row>
        <row r="225">
          <cell r="C225" t="str">
            <v>HOSPITAL ERMÍRIO COUTINHO - CG Nº 014/2022</v>
          </cell>
          <cell r="E225" t="str">
            <v>KARLLA THALYTA SILVA LEAO</v>
          </cell>
          <cell r="F225" t="str">
            <v>2 - Outros Profissionais da Saúde</v>
          </cell>
          <cell r="G225" t="str">
            <v>2516-05</v>
          </cell>
          <cell r="H225" t="str">
            <v>08/2026</v>
          </cell>
          <cell r="I225" t="str">
            <v>0,00</v>
          </cell>
          <cell r="J225">
            <v>359.14</v>
          </cell>
          <cell r="K225">
            <v>0</v>
          </cell>
          <cell r="L225">
            <v>0</v>
          </cell>
          <cell r="M225">
            <v>0</v>
          </cell>
          <cell r="O225">
            <v>2.16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X225" t="str">
            <v/>
          </cell>
          <cell r="Y225">
            <v>29.9</v>
          </cell>
          <cell r="Z225">
            <v>0</v>
          </cell>
          <cell r="AB225" t="str">
            <v>Beneficio obrigatorio CCT Federacao – Plano Assistencial Agiben</v>
          </cell>
        </row>
        <row r="226">
          <cell r="C226" t="str">
            <v>HOSPITAL ERMÍRIO COUTINHO - CG Nº 014/2022</v>
          </cell>
          <cell r="E226" t="str">
            <v>KATARINA MONTEIRO BORGES</v>
          </cell>
          <cell r="F226" t="str">
            <v>2 - Outros Profissionais da Saúde</v>
          </cell>
          <cell r="G226" t="str">
            <v>2234-05</v>
          </cell>
          <cell r="H226" t="str">
            <v>08/2026</v>
          </cell>
          <cell r="I226" t="str">
            <v>0,00</v>
          </cell>
          <cell r="J226">
            <v>371.77</v>
          </cell>
          <cell r="K226">
            <v>0</v>
          </cell>
          <cell r="L226">
            <v>101</v>
          </cell>
          <cell r="M226">
            <v>21.12</v>
          </cell>
          <cell r="O226">
            <v>2.16</v>
          </cell>
          <cell r="P226">
            <v>0</v>
          </cell>
          <cell r="R226">
            <v>0</v>
          </cell>
          <cell r="S226">
            <v>0</v>
          </cell>
          <cell r="U226">
            <v>349.54</v>
          </cell>
          <cell r="V226">
            <v>0</v>
          </cell>
          <cell r="X226" t="str">
            <v>Auxílio Creche</v>
          </cell>
          <cell r="Y226">
            <v>0</v>
          </cell>
          <cell r="Z226">
            <v>0</v>
          </cell>
          <cell r="AB226" t="str">
            <v/>
          </cell>
        </row>
        <row r="227">
          <cell r="C227" t="str">
            <v>HOSPITAL ERMÍRIO COUTINHO - CG Nº 014/2022</v>
          </cell>
          <cell r="E227" t="str">
            <v>KATIA LUCIA DO NASCIMENTO SILVA</v>
          </cell>
          <cell r="F227" t="str">
            <v>2 - Outros Profissionais da Saúde</v>
          </cell>
          <cell r="G227" t="str">
            <v>3222-05</v>
          </cell>
          <cell r="H227" t="str">
            <v>08/2026</v>
          </cell>
          <cell r="I227" t="str">
            <v>0,00</v>
          </cell>
          <cell r="J227">
            <v>183.96</v>
          </cell>
          <cell r="K227">
            <v>0</v>
          </cell>
          <cell r="L227">
            <v>101</v>
          </cell>
          <cell r="M227">
            <v>16.21</v>
          </cell>
          <cell r="O227">
            <v>2.16</v>
          </cell>
          <cell r="P227">
            <v>0</v>
          </cell>
          <cell r="R227">
            <v>0</v>
          </cell>
          <cell r="S227">
            <v>0</v>
          </cell>
          <cell r="U227">
            <v>162.04</v>
          </cell>
          <cell r="V227">
            <v>0</v>
          </cell>
          <cell r="X227" t="str">
            <v>Auxílio Creche</v>
          </cell>
          <cell r="Y227">
            <v>1704</v>
          </cell>
          <cell r="Z227">
            <v>0</v>
          </cell>
          <cell r="AB227" t="str">
            <v>Abono assistencial financeiro – complemento Piso da Enfermagem</v>
          </cell>
        </row>
        <row r="228">
          <cell r="C228" t="str">
            <v>HOSPITAL ERMÍRIO COUTINHO - CG Nº 014/2022</v>
          </cell>
          <cell r="E228" t="str">
            <v>KAYANE SIQUEIRA DE ANDRADE</v>
          </cell>
          <cell r="F228" t="str">
            <v>2 - Outros Profissionais da Saúde</v>
          </cell>
          <cell r="G228" t="str">
            <v>3222-05</v>
          </cell>
          <cell r="H228" t="str">
            <v>08/2026</v>
          </cell>
          <cell r="I228" t="str">
            <v>0,00</v>
          </cell>
          <cell r="J228">
            <v>162.37</v>
          </cell>
          <cell r="K228">
            <v>0</v>
          </cell>
          <cell r="L228">
            <v>101</v>
          </cell>
          <cell r="M228">
            <v>16.21</v>
          </cell>
          <cell r="O228">
            <v>2.16</v>
          </cell>
          <cell r="P228">
            <v>0</v>
          </cell>
          <cell r="R228">
            <v>0</v>
          </cell>
          <cell r="S228">
            <v>0</v>
          </cell>
          <cell r="U228">
            <v>162.04</v>
          </cell>
          <cell r="V228">
            <v>0</v>
          </cell>
          <cell r="X228" t="str">
            <v>Auxílio Creche</v>
          </cell>
          <cell r="Y228">
            <v>1704</v>
          </cell>
          <cell r="Z228">
            <v>0</v>
          </cell>
          <cell r="AB228" t="str">
            <v>Abono assistencial financeiro – complemento Piso da Enfermagem</v>
          </cell>
        </row>
        <row r="229">
          <cell r="C229" t="str">
            <v>HOSPITAL ERMÍRIO COUTINHO - CG Nº 014/2022</v>
          </cell>
          <cell r="E229" t="str">
            <v>KLEITON RAFAEL DA SILVA</v>
          </cell>
          <cell r="F229" t="str">
            <v>2 - Outros Profissionais da Saúde</v>
          </cell>
          <cell r="G229" t="str">
            <v>2235-05</v>
          </cell>
          <cell r="H229" t="str">
            <v>08/2026</v>
          </cell>
          <cell r="I229" t="str">
            <v>0,00</v>
          </cell>
          <cell r="J229">
            <v>298.61</v>
          </cell>
          <cell r="K229">
            <v>0</v>
          </cell>
          <cell r="L229">
            <v>101</v>
          </cell>
          <cell r="M229">
            <v>4.28</v>
          </cell>
          <cell r="O229">
            <v>4.9800000000000004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  <cell r="X229" t="str">
            <v/>
          </cell>
          <cell r="Y229">
            <v>1466.14</v>
          </cell>
          <cell r="Z229">
            <v>0</v>
          </cell>
          <cell r="AB229" t="str">
            <v>Abono assistencial financeiro – complemento Piso da Enfermagem</v>
          </cell>
        </row>
        <row r="230">
          <cell r="C230" t="str">
            <v>HOSPITAL ERMÍRIO COUTINHO - CG Nº 014/2022</v>
          </cell>
          <cell r="E230" t="str">
            <v>KLEITON RENATO DEMESIO DA SILVA</v>
          </cell>
          <cell r="F230" t="str">
            <v>2 - Outros Profissionais da Saúde</v>
          </cell>
          <cell r="G230" t="str">
            <v>2235-05</v>
          </cell>
          <cell r="H230" t="str">
            <v>08/2026</v>
          </cell>
          <cell r="I230" t="str">
            <v>0,00</v>
          </cell>
          <cell r="J230">
            <v>243.49</v>
          </cell>
          <cell r="K230">
            <v>0</v>
          </cell>
          <cell r="L230">
            <v>101</v>
          </cell>
          <cell r="M230">
            <v>2.79</v>
          </cell>
          <cell r="O230">
            <v>4.9800000000000004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X230" t="str">
            <v/>
          </cell>
          <cell r="Y230">
            <v>2459.15</v>
          </cell>
          <cell r="Z230">
            <v>0</v>
          </cell>
          <cell r="AB230" t="str">
            <v>Abono assistencial financeiro – complemento Piso da Enfermagem</v>
          </cell>
        </row>
        <row r="231">
          <cell r="C231" t="str">
            <v>HOSPITAL ERMÍRIO COUTINHO - CG Nº 014/2022</v>
          </cell>
          <cell r="E231" t="str">
            <v>LADIEGE FRANCISCO DA SILVA</v>
          </cell>
          <cell r="F231" t="str">
            <v>2 - Outros Profissionais da Saúde</v>
          </cell>
          <cell r="G231" t="str">
            <v>3222-05</v>
          </cell>
          <cell r="H231" t="str">
            <v>08/2026</v>
          </cell>
          <cell r="I231" t="str">
            <v>0,00</v>
          </cell>
          <cell r="J231">
            <v>175.34</v>
          </cell>
          <cell r="K231">
            <v>0</v>
          </cell>
          <cell r="L231">
            <v>101</v>
          </cell>
          <cell r="M231">
            <v>16.21</v>
          </cell>
          <cell r="O231">
            <v>2.16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X231" t="str">
            <v/>
          </cell>
          <cell r="Y231">
            <v>1704</v>
          </cell>
          <cell r="Z231">
            <v>0</v>
          </cell>
          <cell r="AB231" t="str">
            <v>Abono assistencial financeiro – complemento Piso da Enfermagem</v>
          </cell>
        </row>
        <row r="232">
          <cell r="C232" t="str">
            <v>HOSPITAL ERMÍRIO COUTINHO - CG Nº 014/2022</v>
          </cell>
          <cell r="E232" t="str">
            <v>LAERCIO DA CRUZ PINHEIRO DOURADO</v>
          </cell>
          <cell r="F232" t="str">
            <v>2 - Outros Profissionais da Saúde</v>
          </cell>
          <cell r="G232" t="str">
            <v>3241-15</v>
          </cell>
          <cell r="H232" t="str">
            <v>08/2026</v>
          </cell>
          <cell r="I232" t="str">
            <v>0,00</v>
          </cell>
          <cell r="J232">
            <v>335.2</v>
          </cell>
          <cell r="K232">
            <v>0</v>
          </cell>
          <cell r="L232">
            <v>101</v>
          </cell>
          <cell r="M232">
            <v>2.73</v>
          </cell>
          <cell r="O232">
            <v>14.01</v>
          </cell>
          <cell r="P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X232" t="str">
            <v/>
          </cell>
          <cell r="Y232">
            <v>0</v>
          </cell>
          <cell r="Z232">
            <v>0</v>
          </cell>
          <cell r="AB232" t="str">
            <v/>
          </cell>
        </row>
        <row r="233">
          <cell r="C233" t="str">
            <v>HOSPITAL ERMÍRIO COUTINHO - CG Nº 014/2022</v>
          </cell>
          <cell r="E233" t="str">
            <v>LAERTE EDUARDO FILHO</v>
          </cell>
          <cell r="F233" t="str">
            <v>1 - Médico</v>
          </cell>
          <cell r="G233" t="str">
            <v>2253-20</v>
          </cell>
          <cell r="H233" t="str">
            <v>08/2026</v>
          </cell>
          <cell r="I233" t="str">
            <v>0,00</v>
          </cell>
          <cell r="J233">
            <v>844.33</v>
          </cell>
          <cell r="K233">
            <v>0</v>
          </cell>
          <cell r="L233">
            <v>101</v>
          </cell>
          <cell r="M233">
            <v>5.61</v>
          </cell>
          <cell r="O233">
            <v>8.58</v>
          </cell>
          <cell r="P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X233" t="str">
            <v/>
          </cell>
          <cell r="Y233">
            <v>0</v>
          </cell>
          <cell r="Z233">
            <v>0</v>
          </cell>
          <cell r="AB233" t="str">
            <v/>
          </cell>
        </row>
        <row r="234">
          <cell r="C234" t="str">
            <v>HOSPITAL ERMÍRIO COUTINHO - CG Nº 014/2022</v>
          </cell>
          <cell r="E234" t="str">
            <v>LARISSA MACEDO DE MATOS SOUZA</v>
          </cell>
          <cell r="F234" t="str">
            <v>2 - Outros Profissionais da Saúde</v>
          </cell>
          <cell r="G234" t="str">
            <v>2235-05</v>
          </cell>
          <cell r="H234" t="str">
            <v>08/2026</v>
          </cell>
          <cell r="I234" t="str">
            <v>0,00</v>
          </cell>
          <cell r="J234">
            <v>182.83</v>
          </cell>
          <cell r="K234">
            <v>0</v>
          </cell>
          <cell r="L234">
            <v>101</v>
          </cell>
          <cell r="M234">
            <v>2.79</v>
          </cell>
          <cell r="O234">
            <v>4.9800000000000004</v>
          </cell>
          <cell r="P234">
            <v>0</v>
          </cell>
          <cell r="R234">
            <v>0</v>
          </cell>
          <cell r="S234">
            <v>0</v>
          </cell>
          <cell r="U234">
            <v>100</v>
          </cell>
          <cell r="V234">
            <v>0</v>
          </cell>
          <cell r="X234" t="str">
            <v/>
          </cell>
          <cell r="Y234">
            <v>2459.15</v>
          </cell>
          <cell r="Z234">
            <v>0</v>
          </cell>
          <cell r="AB234" t="str">
            <v>Abono assistencial financeiro – complemento Piso da Enfermagem</v>
          </cell>
        </row>
        <row r="235">
          <cell r="C235" t="str">
            <v>HOSPITAL ERMÍRIO COUTINHO - CG Nº 014/2022</v>
          </cell>
          <cell r="E235" t="str">
            <v>LARYSSA BRENDA DA SILVA</v>
          </cell>
          <cell r="F235" t="str">
            <v>2 - Outros Profissionais da Saúde</v>
          </cell>
          <cell r="G235" t="str">
            <v>3222-05</v>
          </cell>
          <cell r="H235" t="str">
            <v>08/2026</v>
          </cell>
          <cell r="I235" t="str">
            <v>0,00</v>
          </cell>
          <cell r="J235">
            <v>162.37</v>
          </cell>
          <cell r="K235">
            <v>0</v>
          </cell>
          <cell r="L235">
            <v>101</v>
          </cell>
          <cell r="M235">
            <v>16.21</v>
          </cell>
          <cell r="O235">
            <v>2.16</v>
          </cell>
          <cell r="P235">
            <v>0</v>
          </cell>
          <cell r="R235">
            <v>0</v>
          </cell>
          <cell r="S235">
            <v>0</v>
          </cell>
          <cell r="U235">
            <v>81.02</v>
          </cell>
          <cell r="V235">
            <v>0</v>
          </cell>
          <cell r="X235" t="str">
            <v>Auxílio Creche</v>
          </cell>
          <cell r="Y235">
            <v>1704</v>
          </cell>
          <cell r="Z235">
            <v>0</v>
          </cell>
          <cell r="AB235" t="str">
            <v>Abono assistencial financeiro – complemento Piso da Enfermagem</v>
          </cell>
        </row>
        <row r="236">
          <cell r="C236" t="str">
            <v>HOSPITAL ERMÍRIO COUTINHO - CG Nº 014/2022</v>
          </cell>
          <cell r="E236" t="str">
            <v>LAUDIVAN GOMES DA SILVA</v>
          </cell>
          <cell r="F236" t="str">
            <v>3 - Administrativo</v>
          </cell>
          <cell r="G236" t="str">
            <v>5151-10</v>
          </cell>
          <cell r="H236" t="str">
            <v>08/2026</v>
          </cell>
          <cell r="I236" t="str">
            <v>0,00</v>
          </cell>
          <cell r="J236">
            <v>175.15</v>
          </cell>
          <cell r="K236">
            <v>0</v>
          </cell>
          <cell r="L236">
            <v>101</v>
          </cell>
          <cell r="M236">
            <v>32.42</v>
          </cell>
          <cell r="O236">
            <v>2.16</v>
          </cell>
          <cell r="P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X236" t="str">
            <v/>
          </cell>
          <cell r="Y236">
            <v>29.9</v>
          </cell>
          <cell r="Z236">
            <v>0</v>
          </cell>
          <cell r="AB236" t="str">
            <v>Beneficio obrigatorio CCT Federacao – Plano Assistencial Agiben</v>
          </cell>
        </row>
        <row r="237">
          <cell r="C237" t="str">
            <v>HOSPITAL ERMÍRIO COUTINHO - CG Nº 014/2022</v>
          </cell>
          <cell r="E237" t="str">
            <v>LAYSA ANDRADE TAVARES DE OLIVEIRA</v>
          </cell>
          <cell r="F237" t="str">
            <v>3 - Administrativo</v>
          </cell>
          <cell r="G237" t="str">
            <v>4110-05</v>
          </cell>
          <cell r="H237" t="str">
            <v>08/2026</v>
          </cell>
          <cell r="I237" t="str">
            <v>0,00</v>
          </cell>
          <cell r="J237">
            <v>15.23</v>
          </cell>
          <cell r="K237">
            <v>0</v>
          </cell>
          <cell r="L237">
            <v>0</v>
          </cell>
          <cell r="M237">
            <v>0</v>
          </cell>
          <cell r="O237">
            <v>2.16</v>
          </cell>
          <cell r="P237">
            <v>0</v>
          </cell>
          <cell r="R237">
            <v>64</v>
          </cell>
          <cell r="S237">
            <v>0</v>
          </cell>
          <cell r="U237">
            <v>0</v>
          </cell>
          <cell r="V237">
            <v>0</v>
          </cell>
          <cell r="X237" t="str">
            <v/>
          </cell>
          <cell r="Y237">
            <v>29.9</v>
          </cell>
          <cell r="Z237">
            <v>0</v>
          </cell>
          <cell r="AB237" t="str">
            <v>Beneficio obrigatorio CCT Federacao – Plano Assistencial Agiben</v>
          </cell>
        </row>
        <row r="238">
          <cell r="C238" t="str">
            <v>HOSPITAL ERMÍRIO COUTINHO - CG Nº 014/2022</v>
          </cell>
          <cell r="E238" t="str">
            <v>LAYSLENE XAVIER DA SILVA DIAS</v>
          </cell>
          <cell r="F238" t="str">
            <v>3 - Administrativo</v>
          </cell>
          <cell r="G238" t="str">
            <v>5135-05</v>
          </cell>
          <cell r="H238" t="str">
            <v>08/2026</v>
          </cell>
          <cell r="I238" t="str">
            <v>0,00</v>
          </cell>
          <cell r="J238">
            <v>217.28</v>
          </cell>
          <cell r="K238">
            <v>0</v>
          </cell>
          <cell r="L238">
            <v>0</v>
          </cell>
          <cell r="M238">
            <v>0</v>
          </cell>
          <cell r="O238">
            <v>2.16</v>
          </cell>
          <cell r="P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X238" t="str">
            <v/>
          </cell>
          <cell r="Y238">
            <v>29.9</v>
          </cell>
          <cell r="Z238">
            <v>0</v>
          </cell>
          <cell r="AB238" t="str">
            <v>Beneficio obrigatorio CCT Federacao – Plano Assistencial Agiben</v>
          </cell>
        </row>
        <row r="239">
          <cell r="C239" t="str">
            <v>HOSPITAL ERMÍRIO COUTINHO - CG Nº 014/2022</v>
          </cell>
          <cell r="E239" t="str">
            <v>LEA RIBEIRO DA SILVA NASCIMENTO</v>
          </cell>
          <cell r="F239" t="str">
            <v>2 - Outros Profissionais da Saúde</v>
          </cell>
          <cell r="G239" t="str">
            <v>3222-05</v>
          </cell>
          <cell r="H239" t="str">
            <v>08/2026</v>
          </cell>
          <cell r="I239" t="str">
            <v>0,00</v>
          </cell>
          <cell r="J239">
            <v>175.34</v>
          </cell>
          <cell r="K239">
            <v>0</v>
          </cell>
          <cell r="L239">
            <v>101</v>
          </cell>
          <cell r="M239">
            <v>16.21</v>
          </cell>
          <cell r="O239">
            <v>2.16</v>
          </cell>
          <cell r="P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X239" t="str">
            <v/>
          </cell>
          <cell r="Y239">
            <v>1704</v>
          </cell>
          <cell r="Z239">
            <v>0</v>
          </cell>
          <cell r="AB239" t="str">
            <v>Abono assistencial financeiro – complemento Piso da Enfermagem</v>
          </cell>
        </row>
        <row r="240">
          <cell r="C240" t="str">
            <v>HOSPITAL ERMÍRIO COUTINHO - CG Nº 014/2022</v>
          </cell>
          <cell r="E240" t="str">
            <v>LEANDRO DO ESPIRITO SANTO FARIAS</v>
          </cell>
          <cell r="F240" t="str">
            <v>2 - Outros Profissionais da Saúde</v>
          </cell>
          <cell r="G240" t="str">
            <v>3222-05</v>
          </cell>
          <cell r="H240" t="str">
            <v>08/2026</v>
          </cell>
          <cell r="I240" t="str">
            <v>0,00</v>
          </cell>
          <cell r="J240">
            <v>216.5</v>
          </cell>
          <cell r="K240">
            <v>0</v>
          </cell>
          <cell r="L240">
            <v>0</v>
          </cell>
          <cell r="M240">
            <v>0</v>
          </cell>
          <cell r="O240">
            <v>2.16</v>
          </cell>
          <cell r="P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X240" t="str">
            <v/>
          </cell>
          <cell r="Y240">
            <v>1704</v>
          </cell>
          <cell r="Z240">
            <v>0</v>
          </cell>
          <cell r="AB240" t="str">
            <v>Abono assistencial financeiro – complemento Piso da Enfermagem</v>
          </cell>
        </row>
        <row r="241">
          <cell r="C241" t="str">
            <v>HOSPITAL ERMÍRIO COUTINHO - CG Nº 014/2022</v>
          </cell>
          <cell r="E241" t="str">
            <v>LEANDRO MARCOS DA SILVA</v>
          </cell>
          <cell r="F241" t="str">
            <v>3 - Administrativo</v>
          </cell>
          <cell r="G241" t="str">
            <v>5163-45</v>
          </cell>
          <cell r="H241" t="str">
            <v>08/2026</v>
          </cell>
          <cell r="I241" t="str">
            <v>0,00</v>
          </cell>
          <cell r="J241">
            <v>203.7</v>
          </cell>
          <cell r="K241">
            <v>0</v>
          </cell>
          <cell r="L241">
            <v>101</v>
          </cell>
          <cell r="M241">
            <v>32.42</v>
          </cell>
          <cell r="O241">
            <v>2.16</v>
          </cell>
          <cell r="P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X241" t="str">
            <v/>
          </cell>
          <cell r="Y241">
            <v>29.9</v>
          </cell>
          <cell r="Z241">
            <v>0</v>
          </cell>
          <cell r="AB241" t="str">
            <v>Beneficio obrigatorio CCT Federacao – Plano Assistencial Agiben</v>
          </cell>
        </row>
        <row r="242">
          <cell r="C242" t="str">
            <v>HOSPITAL ERMÍRIO COUTINHO - CG Nº 014/2022</v>
          </cell>
          <cell r="E242" t="str">
            <v>LEDA WILDMA PEREIRA DA CRUZ DE ANDRADE LIMA</v>
          </cell>
          <cell r="F242" t="str">
            <v>2 - Outros Profissionais da Saúde</v>
          </cell>
          <cell r="G242" t="str">
            <v>2516-05</v>
          </cell>
          <cell r="H242" t="str">
            <v>08/2026</v>
          </cell>
          <cell r="I242" t="str">
            <v>0,00</v>
          </cell>
          <cell r="J242">
            <v>320.19</v>
          </cell>
          <cell r="K242">
            <v>0</v>
          </cell>
          <cell r="L242">
            <v>101</v>
          </cell>
          <cell r="M242">
            <v>32.42</v>
          </cell>
          <cell r="O242">
            <v>2.16</v>
          </cell>
          <cell r="P242">
            <v>0</v>
          </cell>
          <cell r="R242">
            <v>0</v>
          </cell>
          <cell r="S242">
            <v>0</v>
          </cell>
          <cell r="U242">
            <v>160</v>
          </cell>
          <cell r="V242">
            <v>0</v>
          </cell>
          <cell r="X242" t="str">
            <v>Auxílio Creche</v>
          </cell>
          <cell r="Y242">
            <v>29.9</v>
          </cell>
          <cell r="Z242">
            <v>0</v>
          </cell>
          <cell r="AB242" t="str">
            <v>Beneficio obrigatorio CCT Federacao – Plano Assistencial Agiben</v>
          </cell>
        </row>
        <row r="243">
          <cell r="C243" t="str">
            <v>HOSPITAL ERMÍRIO COUTINHO - CG Nº 014/2022</v>
          </cell>
          <cell r="E243" t="str">
            <v>LEONILDO PEIXOTO DA PAZ</v>
          </cell>
          <cell r="F243" t="str">
            <v>2 - Outros Profissionais da Saúde</v>
          </cell>
          <cell r="G243" t="str">
            <v>2212-05</v>
          </cell>
          <cell r="H243" t="str">
            <v>08/2026</v>
          </cell>
          <cell r="I243" t="str">
            <v>0,00</v>
          </cell>
          <cell r="J243">
            <v>541.49</v>
          </cell>
          <cell r="K243">
            <v>0</v>
          </cell>
          <cell r="L243">
            <v>101</v>
          </cell>
          <cell r="M243">
            <v>17.75</v>
          </cell>
          <cell r="O243">
            <v>2.16</v>
          </cell>
          <cell r="P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X243" t="str">
            <v/>
          </cell>
          <cell r="Y243">
            <v>0</v>
          </cell>
          <cell r="Z243">
            <v>0</v>
          </cell>
          <cell r="AB243" t="str">
            <v/>
          </cell>
        </row>
        <row r="244">
          <cell r="C244" t="str">
            <v>HOSPITAL ERMÍRIO COUTINHO - CG Nº 014/2022</v>
          </cell>
          <cell r="E244" t="str">
            <v>LIANDERSON FELIPE BARBOSA DA SILVA</v>
          </cell>
          <cell r="F244" t="str">
            <v>3 - Administrativo</v>
          </cell>
          <cell r="G244" t="str">
            <v>4221-10</v>
          </cell>
          <cell r="H244" t="str">
            <v>08/2026</v>
          </cell>
          <cell r="I244" t="str">
            <v>0,00</v>
          </cell>
          <cell r="J244">
            <v>203.72</v>
          </cell>
          <cell r="K244">
            <v>0</v>
          </cell>
          <cell r="L244">
            <v>101</v>
          </cell>
          <cell r="M244">
            <v>32.42</v>
          </cell>
          <cell r="O244">
            <v>2.16</v>
          </cell>
          <cell r="P244">
            <v>20.87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X244" t="str">
            <v/>
          </cell>
          <cell r="Y244">
            <v>29.9</v>
          </cell>
          <cell r="Z244">
            <v>0</v>
          </cell>
          <cell r="AB244" t="str">
            <v>Beneficio obrigatorio CCT Federacao – Plano Assistencial Agiben</v>
          </cell>
        </row>
        <row r="245">
          <cell r="C245" t="str">
            <v>HOSPITAL ERMÍRIO COUTINHO - CG Nº 014/2022</v>
          </cell>
          <cell r="E245" t="str">
            <v>LIDIANE LIMA DOS SANTOS SILVA</v>
          </cell>
          <cell r="F245" t="str">
            <v>2 - Outros Profissionais da Saúde</v>
          </cell>
          <cell r="G245" t="str">
            <v>2235-05</v>
          </cell>
          <cell r="H245" t="str">
            <v>08/2026</v>
          </cell>
          <cell r="I245" t="str">
            <v>0,00</v>
          </cell>
          <cell r="J245">
            <v>248.75</v>
          </cell>
          <cell r="K245">
            <v>0</v>
          </cell>
          <cell r="L245">
            <v>101</v>
          </cell>
          <cell r="M245">
            <v>2.79</v>
          </cell>
          <cell r="O245">
            <v>4.9800000000000004</v>
          </cell>
          <cell r="P245">
            <v>0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  <cell r="X245" t="str">
            <v/>
          </cell>
          <cell r="Y245">
            <v>2459.15</v>
          </cell>
          <cell r="Z245">
            <v>0</v>
          </cell>
          <cell r="AB245" t="str">
            <v>Abono assistencial financeiro – complemento Piso da Enfermagem</v>
          </cell>
        </row>
        <row r="246">
          <cell r="C246" t="str">
            <v>HOSPITAL ERMÍRIO COUTINHO - CG Nº 014/2022</v>
          </cell>
          <cell r="E246" t="str">
            <v>LIDJANE MARIA DE SOUSA SANTOS</v>
          </cell>
          <cell r="F246" t="str">
            <v>2 - Outros Profissionais da Saúde</v>
          </cell>
          <cell r="G246" t="str">
            <v>2235-05</v>
          </cell>
          <cell r="H246" t="str">
            <v>08/2026</v>
          </cell>
          <cell r="I246" t="str">
            <v>0,00</v>
          </cell>
          <cell r="J246">
            <v>283.82</v>
          </cell>
          <cell r="K246">
            <v>0</v>
          </cell>
          <cell r="L246">
            <v>101</v>
          </cell>
          <cell r="M246">
            <v>3.33</v>
          </cell>
          <cell r="O246">
            <v>4.9800000000000004</v>
          </cell>
          <cell r="P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X246" t="str">
            <v/>
          </cell>
          <cell r="Y246">
            <v>2096.2800000000002</v>
          </cell>
          <cell r="Z246">
            <v>0</v>
          </cell>
          <cell r="AB246" t="str">
            <v>Abono assistencial financeiro – complemento Piso da Enfermagem</v>
          </cell>
        </row>
        <row r="247">
          <cell r="C247" t="str">
            <v>HOSPITAL ERMÍRIO COUTINHO - CG Nº 014/2022</v>
          </cell>
          <cell r="E247" t="str">
            <v>LINDINALDO DIAS DA SILVA</v>
          </cell>
          <cell r="F247" t="str">
            <v>2 - Outros Profissionais da Saúde</v>
          </cell>
          <cell r="G247" t="str">
            <v>2235-05</v>
          </cell>
          <cell r="H247" t="str">
            <v>08/2026</v>
          </cell>
          <cell r="I247" t="str">
            <v>0,00</v>
          </cell>
          <cell r="J247">
            <v>310.02</v>
          </cell>
          <cell r="K247">
            <v>0</v>
          </cell>
          <cell r="L247">
            <v>101</v>
          </cell>
          <cell r="M247">
            <v>4.28</v>
          </cell>
          <cell r="O247">
            <v>4.9800000000000004</v>
          </cell>
          <cell r="P247">
            <v>0</v>
          </cell>
          <cell r="R247">
            <v>0</v>
          </cell>
          <cell r="S247">
            <v>0</v>
          </cell>
          <cell r="U247">
            <v>0</v>
          </cell>
          <cell r="V247">
            <v>0</v>
          </cell>
          <cell r="X247" t="str">
            <v/>
          </cell>
          <cell r="Y247">
            <v>1466.14</v>
          </cell>
          <cell r="Z247">
            <v>0</v>
          </cell>
          <cell r="AB247" t="str">
            <v>Abono assistencial financeiro – complemento Piso da Enfermagem</v>
          </cell>
        </row>
        <row r="248">
          <cell r="C248" t="str">
            <v>HOSPITAL ERMÍRIO COUTINHO - CG Nº 014/2022</v>
          </cell>
          <cell r="E248" t="str">
            <v>LISANDRA CARLA PEREIRA</v>
          </cell>
          <cell r="F248" t="str">
            <v>3 - Administrativo</v>
          </cell>
          <cell r="G248" t="str">
            <v>4110-05</v>
          </cell>
          <cell r="H248" t="str">
            <v>08/2026</v>
          </cell>
          <cell r="I248" t="str">
            <v>0,00</v>
          </cell>
          <cell r="J248">
            <v>165.36</v>
          </cell>
          <cell r="K248">
            <v>0</v>
          </cell>
          <cell r="L248">
            <v>101</v>
          </cell>
          <cell r="M248">
            <v>32.42</v>
          </cell>
          <cell r="O248">
            <v>2.16</v>
          </cell>
          <cell r="P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X248" t="str">
            <v/>
          </cell>
          <cell r="Y248">
            <v>29.9</v>
          </cell>
          <cell r="Z248">
            <v>0</v>
          </cell>
          <cell r="AB248" t="str">
            <v>Beneficio obrigatorio CCT Federacao – Plano Assistencial Agiben</v>
          </cell>
        </row>
        <row r="249">
          <cell r="C249" t="str">
            <v>HOSPITAL ERMÍRIO COUTINHO - CG Nº 014/2022</v>
          </cell>
          <cell r="E249" t="str">
            <v>LIVIA ESTER BENTO DA SILVA</v>
          </cell>
          <cell r="F249" t="str">
            <v>3 - Administrativo</v>
          </cell>
          <cell r="G249" t="str">
            <v>4110-05</v>
          </cell>
          <cell r="H249" t="str">
            <v>08/2026</v>
          </cell>
          <cell r="I249" t="str">
            <v>0,00</v>
          </cell>
          <cell r="J249">
            <v>157.47999999999999</v>
          </cell>
          <cell r="K249">
            <v>0</v>
          </cell>
          <cell r="L249">
            <v>101</v>
          </cell>
          <cell r="M249">
            <v>32.42</v>
          </cell>
          <cell r="O249">
            <v>2.16</v>
          </cell>
          <cell r="P249">
            <v>0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  <cell r="X249" t="str">
            <v/>
          </cell>
          <cell r="Y249">
            <v>29.9</v>
          </cell>
          <cell r="Z249">
            <v>0</v>
          </cell>
          <cell r="AB249" t="str">
            <v>Beneficio obrigatorio CCT Federacao – Plano Assistencial Agiben</v>
          </cell>
        </row>
        <row r="250">
          <cell r="C250" t="str">
            <v>HOSPITAL ERMÍRIO COUTINHO - CG Nº 014/2022</v>
          </cell>
          <cell r="E250" t="str">
            <v>LOURENCA MARIA  DE ARAUJO</v>
          </cell>
          <cell r="F250" t="str">
            <v>2 - Outros Profissionais da Saúde</v>
          </cell>
          <cell r="G250" t="str">
            <v>3242-05</v>
          </cell>
          <cell r="H250" t="str">
            <v>08/2026</v>
          </cell>
          <cell r="I250" t="str">
            <v>0,00</v>
          </cell>
          <cell r="J250">
            <v>175.48</v>
          </cell>
          <cell r="K250">
            <v>0</v>
          </cell>
          <cell r="L250">
            <v>101</v>
          </cell>
          <cell r="M250">
            <v>32.42</v>
          </cell>
          <cell r="O250">
            <v>2.16</v>
          </cell>
          <cell r="P250">
            <v>0</v>
          </cell>
          <cell r="R250">
            <v>0</v>
          </cell>
          <cell r="S250">
            <v>0</v>
          </cell>
          <cell r="U250">
            <v>0</v>
          </cell>
          <cell r="V250">
            <v>0</v>
          </cell>
          <cell r="X250" t="str">
            <v/>
          </cell>
          <cell r="Y250">
            <v>0</v>
          </cell>
          <cell r="Z250">
            <v>0</v>
          </cell>
          <cell r="AB250" t="str">
            <v/>
          </cell>
        </row>
        <row r="251">
          <cell r="C251" t="str">
            <v>HOSPITAL ERMÍRIO COUTINHO - CG Nº 014/2022</v>
          </cell>
          <cell r="E251" t="str">
            <v>LUCAS BARBOSA SILVA</v>
          </cell>
          <cell r="F251" t="str">
            <v>2 - Outros Profissionais da Saúde</v>
          </cell>
          <cell r="G251" t="str">
            <v>3222-05</v>
          </cell>
          <cell r="H251" t="str">
            <v>08/2026</v>
          </cell>
          <cell r="I251" t="str">
            <v>0,00</v>
          </cell>
          <cell r="J251">
            <v>182.61</v>
          </cell>
          <cell r="K251">
            <v>0</v>
          </cell>
          <cell r="L251">
            <v>101</v>
          </cell>
          <cell r="M251">
            <v>16.21</v>
          </cell>
          <cell r="O251">
            <v>2.16</v>
          </cell>
          <cell r="P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X251" t="str">
            <v/>
          </cell>
          <cell r="Y251">
            <v>1704</v>
          </cell>
          <cell r="Z251">
            <v>0</v>
          </cell>
          <cell r="AB251" t="str">
            <v>Abono assistencial financeiro – complemento Piso da Enfermagem</v>
          </cell>
        </row>
        <row r="252">
          <cell r="C252" t="str">
            <v>HOSPITAL ERMÍRIO COUTINHO - CG Nº 014/2022</v>
          </cell>
          <cell r="E252" t="str">
            <v>LUCAS GABRIEL DE LIMA SILVA</v>
          </cell>
          <cell r="F252" t="str">
            <v>3 - Administrativo</v>
          </cell>
          <cell r="G252" t="str">
            <v>4141-05</v>
          </cell>
          <cell r="H252" t="str">
            <v>08/2026</v>
          </cell>
          <cell r="I252" t="str">
            <v>0,00</v>
          </cell>
          <cell r="J252">
            <v>139.46</v>
          </cell>
          <cell r="K252">
            <v>0</v>
          </cell>
          <cell r="L252">
            <v>101</v>
          </cell>
          <cell r="M252">
            <v>32.42</v>
          </cell>
          <cell r="O252">
            <v>2.16</v>
          </cell>
          <cell r="P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X252" t="str">
            <v/>
          </cell>
          <cell r="Y252">
            <v>29.9</v>
          </cell>
          <cell r="Z252">
            <v>0</v>
          </cell>
          <cell r="AB252" t="str">
            <v>Beneficio obrigatorio CCT Federacao – Plano Assistencial Agiben</v>
          </cell>
        </row>
        <row r="253">
          <cell r="C253" t="str">
            <v>HOSPITAL ERMÍRIO COUTINHO - CG Nº 014/2022</v>
          </cell>
          <cell r="E253" t="str">
            <v>LUCAS VINICIUS GOMES DA SILVA</v>
          </cell>
          <cell r="F253" t="str">
            <v>3 - Administrativo</v>
          </cell>
          <cell r="G253" t="str">
            <v>4110-05</v>
          </cell>
          <cell r="H253" t="str">
            <v>08/2026</v>
          </cell>
          <cell r="I253" t="str">
            <v>0,00</v>
          </cell>
          <cell r="J253">
            <v>15.23</v>
          </cell>
          <cell r="K253">
            <v>0</v>
          </cell>
          <cell r="L253">
            <v>0</v>
          </cell>
          <cell r="M253">
            <v>0</v>
          </cell>
          <cell r="O253">
            <v>2.16</v>
          </cell>
          <cell r="P253">
            <v>0</v>
          </cell>
          <cell r="R253">
            <v>64</v>
          </cell>
          <cell r="S253">
            <v>0</v>
          </cell>
          <cell r="U253">
            <v>0</v>
          </cell>
          <cell r="V253">
            <v>0</v>
          </cell>
          <cell r="X253" t="str">
            <v/>
          </cell>
          <cell r="Y253">
            <v>29.9</v>
          </cell>
          <cell r="Z253">
            <v>0</v>
          </cell>
          <cell r="AB253" t="str">
            <v>Beneficio obrigatorio CCT Federacao – Plano Assistencial Agiben</v>
          </cell>
        </row>
        <row r="254">
          <cell r="C254" t="str">
            <v>HOSPITAL ERMÍRIO COUTINHO - CG Nº 014/2022</v>
          </cell>
          <cell r="E254" t="str">
            <v>LUCICLEIDE GOMES DE ARAUJO</v>
          </cell>
          <cell r="F254" t="str">
            <v>3 - Administrativo</v>
          </cell>
          <cell r="G254" t="str">
            <v>2521-05</v>
          </cell>
          <cell r="H254" t="str">
            <v>08/2026</v>
          </cell>
          <cell r="I254" t="str">
            <v>0,00</v>
          </cell>
          <cell r="J254">
            <v>299.11</v>
          </cell>
          <cell r="K254">
            <v>0</v>
          </cell>
          <cell r="L254">
            <v>101</v>
          </cell>
          <cell r="M254">
            <v>32.42</v>
          </cell>
          <cell r="O254">
            <v>2.16</v>
          </cell>
          <cell r="P254">
            <v>0</v>
          </cell>
          <cell r="R254">
            <v>0</v>
          </cell>
          <cell r="S254">
            <v>0</v>
          </cell>
          <cell r="U254">
            <v>0</v>
          </cell>
          <cell r="V254">
            <v>0</v>
          </cell>
          <cell r="X254" t="str">
            <v/>
          </cell>
          <cell r="Y254">
            <v>29.9</v>
          </cell>
          <cell r="Z254">
            <v>0</v>
          </cell>
          <cell r="AB254" t="str">
            <v>Beneficio obrigatorio CCT Federacao – Plano Assistencial Agiben</v>
          </cell>
        </row>
        <row r="255">
          <cell r="C255" t="str">
            <v>HOSPITAL ERMÍRIO COUTINHO - CG Nº 014/2022</v>
          </cell>
          <cell r="E255" t="str">
            <v>LUCICLEIDE GOMES DO NASCIMENTO</v>
          </cell>
          <cell r="F255" t="str">
            <v>2 - Outros Profissionais da Saúde</v>
          </cell>
          <cell r="G255" t="str">
            <v>3222-05</v>
          </cell>
          <cell r="H255" t="str">
            <v>08/2026</v>
          </cell>
          <cell r="I255" t="str">
            <v>0,00</v>
          </cell>
          <cell r="J255">
            <v>236.82</v>
          </cell>
          <cell r="K255">
            <v>0</v>
          </cell>
          <cell r="L255">
            <v>101</v>
          </cell>
          <cell r="M255">
            <v>16.21</v>
          </cell>
          <cell r="O255">
            <v>2.16</v>
          </cell>
          <cell r="P255">
            <v>0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  <cell r="X255" t="str">
            <v/>
          </cell>
          <cell r="Y255">
            <v>1704</v>
          </cell>
          <cell r="Z255">
            <v>0</v>
          </cell>
          <cell r="AB255" t="str">
            <v>Abono assistencial financeiro – complemento Piso da Enfermagem</v>
          </cell>
        </row>
        <row r="256">
          <cell r="C256" t="str">
            <v>HOSPITAL ERMÍRIO COUTINHO - CG Nº 014/2022</v>
          </cell>
          <cell r="E256" t="str">
            <v>LUCILENE BATISTA DE SOUZA</v>
          </cell>
          <cell r="F256" t="str">
            <v>2 - Outros Profissionais da Saúde</v>
          </cell>
          <cell r="G256" t="str">
            <v>3222-05</v>
          </cell>
          <cell r="H256" t="str">
            <v>08/2026</v>
          </cell>
          <cell r="I256" t="str">
            <v>0,00</v>
          </cell>
          <cell r="J256">
            <v>175.34</v>
          </cell>
          <cell r="K256">
            <v>0</v>
          </cell>
          <cell r="L256">
            <v>101</v>
          </cell>
          <cell r="M256">
            <v>16.21</v>
          </cell>
          <cell r="O256">
            <v>2.16</v>
          </cell>
          <cell r="P256">
            <v>0</v>
          </cell>
          <cell r="R256">
            <v>0</v>
          </cell>
          <cell r="S256">
            <v>0</v>
          </cell>
          <cell r="U256">
            <v>81.02</v>
          </cell>
          <cell r="V256">
            <v>0</v>
          </cell>
          <cell r="X256" t="str">
            <v>Auxílio Creche</v>
          </cell>
          <cell r="Y256">
            <v>1704</v>
          </cell>
          <cell r="Z256">
            <v>0</v>
          </cell>
          <cell r="AB256" t="str">
            <v>Abono assistencial financeiro – complemento Piso da Enfermagem</v>
          </cell>
        </row>
        <row r="257">
          <cell r="C257" t="str">
            <v>HOSPITAL ERMÍRIO COUTINHO - CG Nº 014/2022</v>
          </cell>
          <cell r="E257" t="str">
            <v>LUCILENE DO NASCIMENTO PESSOA</v>
          </cell>
          <cell r="F257" t="str">
            <v>2 - Outros Profissionais da Saúde</v>
          </cell>
          <cell r="G257" t="str">
            <v>3222-05</v>
          </cell>
          <cell r="H257" t="str">
            <v>08/2026</v>
          </cell>
          <cell r="I257" t="str">
            <v>0,00</v>
          </cell>
          <cell r="J257">
            <v>175.34</v>
          </cell>
          <cell r="K257">
            <v>0</v>
          </cell>
          <cell r="L257">
            <v>101</v>
          </cell>
          <cell r="M257">
            <v>16.21</v>
          </cell>
          <cell r="O257">
            <v>2.16</v>
          </cell>
          <cell r="P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X257" t="str">
            <v/>
          </cell>
          <cell r="Y257">
            <v>1704</v>
          </cell>
          <cell r="Z257">
            <v>0</v>
          </cell>
          <cell r="AB257" t="str">
            <v>Abono assistencial financeiro – complemento Piso da Enfermagem</v>
          </cell>
        </row>
        <row r="258">
          <cell r="C258" t="str">
            <v>HOSPITAL ERMÍRIO COUTINHO - CG Nº 014/2022</v>
          </cell>
          <cell r="E258" t="str">
            <v>LUIS HENRIQUE DE OLIVEIRA RODRIGUES</v>
          </cell>
          <cell r="F258" t="str">
            <v>2 - Outros Profissionais da Saúde</v>
          </cell>
          <cell r="G258" t="str">
            <v>2235-05</v>
          </cell>
          <cell r="H258" t="str">
            <v>08/2026</v>
          </cell>
          <cell r="I258" t="str">
            <v>0,00</v>
          </cell>
          <cell r="J258">
            <v>265.77999999999997</v>
          </cell>
          <cell r="K258">
            <v>0</v>
          </cell>
          <cell r="L258">
            <v>0</v>
          </cell>
          <cell r="M258">
            <v>0</v>
          </cell>
          <cell r="O258">
            <v>4.9800000000000004</v>
          </cell>
          <cell r="P258">
            <v>0</v>
          </cell>
          <cell r="R258">
            <v>0</v>
          </cell>
          <cell r="S258">
            <v>0</v>
          </cell>
          <cell r="U258">
            <v>0</v>
          </cell>
          <cell r="V258">
            <v>0</v>
          </cell>
          <cell r="X258" t="str">
            <v/>
          </cell>
          <cell r="Y258">
            <v>2459.15</v>
          </cell>
          <cell r="Z258">
            <v>0</v>
          </cell>
          <cell r="AB258" t="str">
            <v>Abono assistencial financeiro – complemento Piso da Enfermagem</v>
          </cell>
        </row>
        <row r="259">
          <cell r="C259" t="str">
            <v>HOSPITAL ERMÍRIO COUTINHO - CG Nº 014/2022</v>
          </cell>
          <cell r="E259" t="str">
            <v>LUIZ BARBOSA DE SOUZA JUNIOR</v>
          </cell>
          <cell r="F259" t="str">
            <v>3 - Administrativo</v>
          </cell>
          <cell r="G259" t="str">
            <v>4110-30</v>
          </cell>
          <cell r="H259" t="str">
            <v>08/2026</v>
          </cell>
          <cell r="I259" t="str">
            <v>0,00</v>
          </cell>
          <cell r="J259">
            <v>229.95</v>
          </cell>
          <cell r="K259">
            <v>0</v>
          </cell>
          <cell r="L259">
            <v>101</v>
          </cell>
          <cell r="M259">
            <v>32.42</v>
          </cell>
          <cell r="O259">
            <v>2.16</v>
          </cell>
          <cell r="P259">
            <v>0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  <cell r="X259" t="str">
            <v/>
          </cell>
          <cell r="Y259">
            <v>29.9</v>
          </cell>
          <cell r="Z259">
            <v>0</v>
          </cell>
          <cell r="AB259" t="str">
            <v>Beneficio obrigatorio CCT Federacao – Plano Assistencial Agiben</v>
          </cell>
        </row>
        <row r="260">
          <cell r="C260" t="str">
            <v>HOSPITAL ERMÍRIO COUTINHO - CG Nº 014/2022</v>
          </cell>
          <cell r="E260" t="str">
            <v>LUIZ DOMINGOS DE OLIVEIRA</v>
          </cell>
          <cell r="F260" t="str">
            <v>2 - Outros Profissionais da Saúde</v>
          </cell>
          <cell r="G260" t="str">
            <v>3222-05</v>
          </cell>
          <cell r="H260" t="str">
            <v>08/2026</v>
          </cell>
          <cell r="I260" t="str">
            <v>0,00</v>
          </cell>
          <cell r="J260">
            <v>191.35</v>
          </cell>
          <cell r="K260">
            <v>0</v>
          </cell>
          <cell r="L260">
            <v>101</v>
          </cell>
          <cell r="M260">
            <v>16.21</v>
          </cell>
          <cell r="O260">
            <v>2.16</v>
          </cell>
          <cell r="P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X260" t="str">
            <v/>
          </cell>
          <cell r="Y260">
            <v>1704</v>
          </cell>
          <cell r="Z260">
            <v>0</v>
          </cell>
          <cell r="AB260" t="str">
            <v>Abono assistencial financeiro – complemento Piso da Enfermagem</v>
          </cell>
        </row>
        <row r="261">
          <cell r="C261" t="str">
            <v>HOSPITAL ERMÍRIO COUTINHO - CG Nº 014/2022</v>
          </cell>
          <cell r="E261" t="str">
            <v>LUIZ FERNANDO SANTOS DA SILVEIRA</v>
          </cell>
          <cell r="F261" t="str">
            <v>3 - Administrativo</v>
          </cell>
          <cell r="G261" t="str">
            <v>4141-05</v>
          </cell>
          <cell r="H261" t="str">
            <v>08/2026</v>
          </cell>
          <cell r="I261" t="str">
            <v>0,00</v>
          </cell>
          <cell r="J261">
            <v>193.56</v>
          </cell>
          <cell r="K261">
            <v>0</v>
          </cell>
          <cell r="L261">
            <v>0</v>
          </cell>
          <cell r="M261">
            <v>0</v>
          </cell>
          <cell r="O261">
            <v>2.16</v>
          </cell>
          <cell r="P261">
            <v>0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  <cell r="X261" t="str">
            <v/>
          </cell>
          <cell r="Y261">
            <v>29.9</v>
          </cell>
          <cell r="Z261">
            <v>0</v>
          </cell>
          <cell r="AB261" t="str">
            <v>Beneficio obrigatorio CCT Federacao – Plano Assistencial Agiben</v>
          </cell>
        </row>
        <row r="262">
          <cell r="C262" t="str">
            <v>HOSPITAL ERMÍRIO COUTINHO - CG Nº 014/2022</v>
          </cell>
          <cell r="E262" t="str">
            <v>LUZINETE MARIA LIMA DA SILVA</v>
          </cell>
          <cell r="F262" t="str">
            <v>2 - Outros Profissionais da Saúde</v>
          </cell>
          <cell r="G262" t="str">
            <v>3222-05</v>
          </cell>
          <cell r="H262" t="str">
            <v>08/2026</v>
          </cell>
          <cell r="I262" t="str">
            <v>0,00</v>
          </cell>
          <cell r="J262">
            <v>175.34</v>
          </cell>
          <cell r="K262">
            <v>0</v>
          </cell>
          <cell r="L262">
            <v>101</v>
          </cell>
          <cell r="M262">
            <v>16.21</v>
          </cell>
          <cell r="O262">
            <v>2.16</v>
          </cell>
          <cell r="P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X262" t="str">
            <v/>
          </cell>
          <cell r="Y262">
            <v>1704</v>
          </cell>
          <cell r="Z262">
            <v>0</v>
          </cell>
          <cell r="AB262" t="str">
            <v>Abono assistencial financeiro – complemento Piso da Enfermagem</v>
          </cell>
        </row>
        <row r="263">
          <cell r="C263" t="str">
            <v>HOSPITAL ERMÍRIO COUTINHO - CG Nº 014/2022</v>
          </cell>
          <cell r="E263" t="str">
            <v>LUZINETE SEVERINA DE OLIVEIRA</v>
          </cell>
          <cell r="F263" t="str">
            <v>3 - Administrativo</v>
          </cell>
          <cell r="G263" t="str">
            <v>5135-05</v>
          </cell>
          <cell r="H263" t="str">
            <v>08/2026</v>
          </cell>
          <cell r="I263" t="str">
            <v>0,00</v>
          </cell>
          <cell r="J263">
            <v>0</v>
          </cell>
          <cell r="K263">
            <v>184.69</v>
          </cell>
          <cell r="L263">
            <v>0</v>
          </cell>
          <cell r="M263">
            <v>0</v>
          </cell>
          <cell r="O263">
            <v>2.16</v>
          </cell>
          <cell r="P263">
            <v>0</v>
          </cell>
          <cell r="R263">
            <v>0</v>
          </cell>
          <cell r="S263">
            <v>0</v>
          </cell>
          <cell r="U263">
            <v>0</v>
          </cell>
          <cell r="V263">
            <v>0</v>
          </cell>
          <cell r="X263" t="str">
            <v/>
          </cell>
          <cell r="Y263">
            <v>29.9</v>
          </cell>
          <cell r="Z263">
            <v>0</v>
          </cell>
          <cell r="AB263" t="str">
            <v>Beneficio obrigatorio CCT Federacao – Plano Assistencial Agiben</v>
          </cell>
        </row>
        <row r="264">
          <cell r="C264" t="str">
            <v>HOSPITAL ERMÍRIO COUTINHO - CG Nº 014/2022</v>
          </cell>
          <cell r="E264" t="str">
            <v>LYSIANE PRISCILLA OLEGÁRIA SANTOS DA SILVEIRA</v>
          </cell>
          <cell r="F264" t="str">
            <v>1 - Médico</v>
          </cell>
          <cell r="G264" t="str">
            <v>2251-24</v>
          </cell>
          <cell r="H264" t="str">
            <v>08/2026</v>
          </cell>
          <cell r="I264" t="str">
            <v>0,00</v>
          </cell>
          <cell r="J264">
            <v>1028.27</v>
          </cell>
          <cell r="K264">
            <v>0</v>
          </cell>
          <cell r="L264">
            <v>101</v>
          </cell>
          <cell r="M264">
            <v>7.33</v>
          </cell>
          <cell r="O264">
            <v>8.58</v>
          </cell>
          <cell r="P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X264" t="str">
            <v/>
          </cell>
          <cell r="Y264">
            <v>0</v>
          </cell>
          <cell r="Z264">
            <v>0</v>
          </cell>
          <cell r="AB264" t="str">
            <v/>
          </cell>
        </row>
        <row r="265">
          <cell r="C265" t="str">
            <v>HOSPITAL ERMÍRIO COUTINHO - CG Nº 014/2022</v>
          </cell>
          <cell r="E265" t="str">
            <v>MACERLANIA DIAS DA SILVA</v>
          </cell>
          <cell r="F265" t="str">
            <v>2 - Outros Profissionais da Saúde</v>
          </cell>
          <cell r="G265" t="str">
            <v>3222-05</v>
          </cell>
          <cell r="H265" t="str">
            <v>08/2026</v>
          </cell>
          <cell r="I265" t="str">
            <v>0,00</v>
          </cell>
          <cell r="J265">
            <v>246.74</v>
          </cell>
          <cell r="K265">
            <v>0</v>
          </cell>
          <cell r="L265">
            <v>101</v>
          </cell>
          <cell r="M265">
            <v>16.21</v>
          </cell>
          <cell r="O265">
            <v>2.16</v>
          </cell>
          <cell r="P265">
            <v>0</v>
          </cell>
          <cell r="R265">
            <v>0</v>
          </cell>
          <cell r="S265">
            <v>0</v>
          </cell>
          <cell r="U265">
            <v>0</v>
          </cell>
          <cell r="V265">
            <v>0</v>
          </cell>
          <cell r="X265" t="str">
            <v/>
          </cell>
          <cell r="Y265">
            <v>1704</v>
          </cell>
          <cell r="Z265">
            <v>0</v>
          </cell>
          <cell r="AB265" t="str">
            <v>Abono assistencial financeiro – complemento Piso da Enfermagem</v>
          </cell>
        </row>
        <row r="266">
          <cell r="C266" t="str">
            <v>HOSPITAL ERMÍRIO COUTINHO - CG Nº 014/2022</v>
          </cell>
          <cell r="E266" t="str">
            <v>MADJA CAROLINA BARBOSA ARAGAO</v>
          </cell>
          <cell r="F266" t="str">
            <v>2 - Outros Profissionais da Saúde</v>
          </cell>
          <cell r="G266" t="str">
            <v>2235-05</v>
          </cell>
          <cell r="H266" t="str">
            <v>08/2026</v>
          </cell>
          <cell r="I266" t="str">
            <v>0,00</v>
          </cell>
          <cell r="J266">
            <v>385.94</v>
          </cell>
          <cell r="K266">
            <v>0</v>
          </cell>
          <cell r="L266">
            <v>101</v>
          </cell>
          <cell r="M266">
            <v>4.28</v>
          </cell>
          <cell r="O266">
            <v>4.9800000000000004</v>
          </cell>
          <cell r="P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X266" t="str">
            <v/>
          </cell>
          <cell r="Y266">
            <v>1466.14</v>
          </cell>
          <cell r="Z266">
            <v>0</v>
          </cell>
          <cell r="AB266" t="str">
            <v>Abono assistencial financeiro – complemento Piso da Enfermagem</v>
          </cell>
        </row>
        <row r="267">
          <cell r="C267" t="str">
            <v>HOSPITAL ERMÍRIO COUTINHO - CG Nº 014/2022</v>
          </cell>
          <cell r="E267" t="str">
            <v>MAIARA GABRIELY SOUZA DE OLIVEIRA</v>
          </cell>
          <cell r="F267" t="str">
            <v>2 - Outros Profissionais da Saúde</v>
          </cell>
          <cell r="G267" t="str">
            <v>3222-05</v>
          </cell>
          <cell r="H267" t="str">
            <v>08/2026</v>
          </cell>
          <cell r="I267" t="str">
            <v>0,00</v>
          </cell>
          <cell r="J267">
            <v>182.61</v>
          </cell>
          <cell r="K267">
            <v>0</v>
          </cell>
          <cell r="L267">
            <v>101</v>
          </cell>
          <cell r="M267">
            <v>16.21</v>
          </cell>
          <cell r="O267">
            <v>2.16</v>
          </cell>
          <cell r="P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X267" t="str">
            <v/>
          </cell>
          <cell r="Y267">
            <v>1704</v>
          </cell>
          <cell r="Z267">
            <v>0</v>
          </cell>
          <cell r="AB267" t="str">
            <v>Abono assistencial financeiro – complemento Piso da Enfermagem</v>
          </cell>
        </row>
        <row r="268">
          <cell r="C268" t="str">
            <v>HOSPITAL ERMÍRIO COUTINHO - CG Nº 014/2022</v>
          </cell>
          <cell r="E268" t="str">
            <v>MARCELA DA SILVA ALVES</v>
          </cell>
          <cell r="F268" t="str">
            <v>2 - Outros Profissionais da Saúde</v>
          </cell>
          <cell r="G268" t="str">
            <v>3222-05</v>
          </cell>
          <cell r="H268" t="str">
            <v>08/2026</v>
          </cell>
          <cell r="I268" t="str">
            <v>0,00</v>
          </cell>
          <cell r="J268">
            <v>168.86</v>
          </cell>
          <cell r="K268">
            <v>0</v>
          </cell>
          <cell r="L268">
            <v>101</v>
          </cell>
          <cell r="M268">
            <v>16.21</v>
          </cell>
          <cell r="O268">
            <v>2.16</v>
          </cell>
          <cell r="P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X268" t="str">
            <v/>
          </cell>
          <cell r="Y268">
            <v>1704</v>
          </cell>
          <cell r="Z268">
            <v>0</v>
          </cell>
          <cell r="AB268" t="str">
            <v>Abono assistencial financeiro – complemento Piso da Enfermagem</v>
          </cell>
        </row>
        <row r="269">
          <cell r="C269" t="str">
            <v>HOSPITAL ERMÍRIO COUTINHO - CG Nº 014/2022</v>
          </cell>
          <cell r="E269" t="str">
            <v>MARCIA MARIA DE ANDRADE BATISTA</v>
          </cell>
          <cell r="F269" t="str">
            <v>3 - Administrativo</v>
          </cell>
          <cell r="G269" t="str">
            <v>1421-05</v>
          </cell>
          <cell r="H269" t="str">
            <v>08/2026</v>
          </cell>
          <cell r="I269" t="str">
            <v>0,00</v>
          </cell>
          <cell r="J269">
            <v>470.03</v>
          </cell>
          <cell r="K269">
            <v>0</v>
          </cell>
          <cell r="L269">
            <v>101</v>
          </cell>
          <cell r="M269">
            <v>32.42</v>
          </cell>
          <cell r="O269">
            <v>2.16</v>
          </cell>
          <cell r="P269">
            <v>0</v>
          </cell>
          <cell r="R269">
            <v>0</v>
          </cell>
          <cell r="S269">
            <v>0</v>
          </cell>
          <cell r="U269">
            <v>0</v>
          </cell>
          <cell r="V269">
            <v>0</v>
          </cell>
          <cell r="X269" t="str">
            <v/>
          </cell>
          <cell r="Y269">
            <v>29.9</v>
          </cell>
          <cell r="Z269">
            <v>0</v>
          </cell>
          <cell r="AB269" t="str">
            <v>Beneficio obrigatorio CCT Federacao – Plano Assistencial Agiben</v>
          </cell>
        </row>
        <row r="270">
          <cell r="C270" t="str">
            <v>HOSPITAL ERMÍRIO COUTINHO - CG Nº 014/2022</v>
          </cell>
          <cell r="E270" t="str">
            <v>MARCIA SOARES DA SILVA</v>
          </cell>
          <cell r="F270" t="str">
            <v>2 - Outros Profissionais da Saúde</v>
          </cell>
          <cell r="G270" t="str">
            <v>3222-05</v>
          </cell>
          <cell r="H270" t="str">
            <v>08/2026</v>
          </cell>
          <cell r="I270" t="str">
            <v>0,00</v>
          </cell>
          <cell r="J270">
            <v>158.99</v>
          </cell>
          <cell r="K270">
            <v>0</v>
          </cell>
          <cell r="L270">
            <v>101</v>
          </cell>
          <cell r="M270">
            <v>16.21</v>
          </cell>
          <cell r="O270">
            <v>2.16</v>
          </cell>
          <cell r="P270">
            <v>0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  <cell r="X270" t="str">
            <v/>
          </cell>
          <cell r="Y270">
            <v>1704</v>
          </cell>
          <cell r="Z270">
            <v>0</v>
          </cell>
          <cell r="AB270" t="str">
            <v>Abono assistencial financeiro – complemento Piso da Enfermagem</v>
          </cell>
        </row>
        <row r="271">
          <cell r="C271" t="str">
            <v>HOSPITAL ERMÍRIO COUTINHO - CG Nº 014/2022</v>
          </cell>
          <cell r="E271" t="str">
            <v xml:space="preserve">MARCOS JOSE RODRIGUES CESAR DE ALBUQUERQUE </v>
          </cell>
          <cell r="F271" t="str">
            <v>1 - Médico</v>
          </cell>
          <cell r="G271" t="str">
            <v>2251-25</v>
          </cell>
          <cell r="H271" t="str">
            <v>08/2026</v>
          </cell>
          <cell r="I271" t="str">
            <v>0,00</v>
          </cell>
          <cell r="J271">
            <v>899.97</v>
          </cell>
          <cell r="K271">
            <v>0</v>
          </cell>
          <cell r="L271">
            <v>101</v>
          </cell>
          <cell r="M271">
            <v>7.33</v>
          </cell>
          <cell r="O271">
            <v>8.58</v>
          </cell>
          <cell r="P271">
            <v>0</v>
          </cell>
          <cell r="R271">
            <v>0</v>
          </cell>
          <cell r="S271">
            <v>0</v>
          </cell>
          <cell r="U271">
            <v>0</v>
          </cell>
          <cell r="V271">
            <v>0</v>
          </cell>
          <cell r="X271" t="str">
            <v/>
          </cell>
          <cell r="Y271">
            <v>0</v>
          </cell>
          <cell r="Z271">
            <v>0</v>
          </cell>
          <cell r="AB271" t="str">
            <v/>
          </cell>
        </row>
        <row r="272">
          <cell r="C272" t="str">
            <v>HOSPITAL ERMÍRIO COUTINHO - CG Nº 014/2022</v>
          </cell>
          <cell r="E272" t="str">
            <v>MARCOS VENICYO GONCALVES DE SOUZA</v>
          </cell>
          <cell r="F272" t="str">
            <v>3 - Administrativo</v>
          </cell>
          <cell r="G272" t="str">
            <v>5211-30</v>
          </cell>
          <cell r="H272" t="str">
            <v>08/2026</v>
          </cell>
          <cell r="I272" t="str">
            <v>0,00</v>
          </cell>
          <cell r="J272">
            <v>164.88</v>
          </cell>
          <cell r="K272">
            <v>0</v>
          </cell>
          <cell r="L272">
            <v>101</v>
          </cell>
          <cell r="M272">
            <v>32.42</v>
          </cell>
          <cell r="O272">
            <v>2.16</v>
          </cell>
          <cell r="P272">
            <v>0</v>
          </cell>
          <cell r="R272">
            <v>0</v>
          </cell>
          <cell r="S272">
            <v>0</v>
          </cell>
          <cell r="U272">
            <v>0</v>
          </cell>
          <cell r="V272">
            <v>0</v>
          </cell>
          <cell r="X272" t="str">
            <v/>
          </cell>
          <cell r="Y272">
            <v>29.9</v>
          </cell>
          <cell r="Z272">
            <v>0</v>
          </cell>
          <cell r="AB272" t="str">
            <v>Beneficio obrigatorio CCT Federacao – Plano Assistencial Agiben</v>
          </cell>
        </row>
        <row r="273">
          <cell r="C273" t="str">
            <v>HOSPITAL ERMÍRIO COUTINHO - CG Nº 014/2022</v>
          </cell>
          <cell r="E273" t="str">
            <v>MARCOS VINICIUS DA SILVA RODRIGUES</v>
          </cell>
          <cell r="F273" t="str">
            <v>3 - Administrativo</v>
          </cell>
          <cell r="G273" t="str">
            <v>4110-05</v>
          </cell>
          <cell r="H273" t="str">
            <v>08/2026</v>
          </cell>
          <cell r="I273" t="str">
            <v>0,00</v>
          </cell>
          <cell r="J273">
            <v>162.91</v>
          </cell>
          <cell r="K273">
            <v>0</v>
          </cell>
          <cell r="L273">
            <v>101</v>
          </cell>
          <cell r="M273">
            <v>32.42</v>
          </cell>
          <cell r="O273">
            <v>2.16</v>
          </cell>
          <cell r="P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X273" t="str">
            <v/>
          </cell>
          <cell r="Y273">
            <v>29.9</v>
          </cell>
          <cell r="Z273">
            <v>0</v>
          </cell>
          <cell r="AB273" t="str">
            <v>Beneficio obrigatorio CCT Federacao – Plano Assistencial Agiben</v>
          </cell>
        </row>
        <row r="274">
          <cell r="C274" t="str">
            <v>HOSPITAL ERMÍRIO COUTINHO - CG Nº 014/2022</v>
          </cell>
          <cell r="E274" t="str">
            <v>MARIA APARECIDA DA SILVA</v>
          </cell>
          <cell r="F274" t="str">
            <v>2 - Outros Profissionais da Saúde</v>
          </cell>
          <cell r="G274" t="str">
            <v>3222-05</v>
          </cell>
          <cell r="H274" t="str">
            <v>08/2026</v>
          </cell>
          <cell r="I274" t="str">
            <v>0,00</v>
          </cell>
          <cell r="J274">
            <v>182.91</v>
          </cell>
          <cell r="K274">
            <v>0</v>
          </cell>
          <cell r="L274">
            <v>101</v>
          </cell>
          <cell r="M274">
            <v>16.21</v>
          </cell>
          <cell r="O274">
            <v>2.16</v>
          </cell>
          <cell r="P274">
            <v>0</v>
          </cell>
          <cell r="R274">
            <v>0</v>
          </cell>
          <cell r="S274">
            <v>0</v>
          </cell>
          <cell r="U274">
            <v>81.02</v>
          </cell>
          <cell r="V274">
            <v>0</v>
          </cell>
          <cell r="X274" t="str">
            <v>Auxílio Creche</v>
          </cell>
          <cell r="Y274">
            <v>1704</v>
          </cell>
          <cell r="Z274">
            <v>0</v>
          </cell>
          <cell r="AB274" t="str">
            <v>Abono assistencial financeiro – complemento Piso da Enfermagem</v>
          </cell>
        </row>
        <row r="275">
          <cell r="C275" t="str">
            <v>HOSPITAL ERMÍRIO COUTINHO - CG Nº 014/2022</v>
          </cell>
          <cell r="E275" t="str">
            <v>MARIA DA CONCEICAO COUTINHO DA SILVA</v>
          </cell>
          <cell r="F275" t="str">
            <v>2 - Outros Profissionais da Saúde</v>
          </cell>
          <cell r="G275" t="str">
            <v>3222-05</v>
          </cell>
          <cell r="H275" t="str">
            <v>08/2026</v>
          </cell>
          <cell r="I275" t="str">
            <v>0,00</v>
          </cell>
          <cell r="J275">
            <v>168.86</v>
          </cell>
          <cell r="K275">
            <v>0</v>
          </cell>
          <cell r="L275">
            <v>101</v>
          </cell>
          <cell r="M275">
            <v>16.21</v>
          </cell>
          <cell r="O275">
            <v>2.16</v>
          </cell>
          <cell r="P275">
            <v>0</v>
          </cell>
          <cell r="R275">
            <v>0</v>
          </cell>
          <cell r="S275">
            <v>0</v>
          </cell>
          <cell r="U275">
            <v>0</v>
          </cell>
          <cell r="V275">
            <v>0</v>
          </cell>
          <cell r="X275" t="str">
            <v/>
          </cell>
          <cell r="Y275">
            <v>1704</v>
          </cell>
          <cell r="Z275">
            <v>0</v>
          </cell>
          <cell r="AB275" t="str">
            <v>Abono assistencial financeiro – complemento Piso da Enfermagem</v>
          </cell>
        </row>
        <row r="276">
          <cell r="C276" t="str">
            <v>HOSPITAL ERMÍRIO COUTINHO - CG Nº 014/2022</v>
          </cell>
          <cell r="E276" t="str">
            <v>MARIA DAS DORES RAMOS DE QUEIROZ</v>
          </cell>
          <cell r="F276" t="str">
            <v>2 - Outros Profissionais da Saúde</v>
          </cell>
          <cell r="G276" t="str">
            <v>3242-05</v>
          </cell>
          <cell r="H276" t="str">
            <v>08/2026</v>
          </cell>
          <cell r="I276" t="str">
            <v>0,00</v>
          </cell>
          <cell r="J276">
            <v>175.48</v>
          </cell>
          <cell r="K276">
            <v>0</v>
          </cell>
          <cell r="L276">
            <v>101</v>
          </cell>
          <cell r="M276">
            <v>32.42</v>
          </cell>
          <cell r="O276">
            <v>2.16</v>
          </cell>
          <cell r="P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X276" t="str">
            <v/>
          </cell>
          <cell r="Y276">
            <v>0</v>
          </cell>
          <cell r="Z276">
            <v>0</v>
          </cell>
          <cell r="AB276" t="str">
            <v/>
          </cell>
        </row>
        <row r="277">
          <cell r="C277" t="str">
            <v>HOSPITAL ERMÍRIO COUTINHO - CG Nº 014/2022</v>
          </cell>
          <cell r="E277" t="str">
            <v>MARIA EDUARDA BORBA SANTOS</v>
          </cell>
          <cell r="F277" t="str">
            <v>3 - Administrativo</v>
          </cell>
          <cell r="G277" t="str">
            <v>4221-10</v>
          </cell>
          <cell r="H277" t="str">
            <v>08/2026</v>
          </cell>
          <cell r="I277" t="str">
            <v>0,00</v>
          </cell>
          <cell r="J277">
            <v>164.1</v>
          </cell>
          <cell r="K277">
            <v>0</v>
          </cell>
          <cell r="L277">
            <v>101</v>
          </cell>
          <cell r="M277">
            <v>32.42</v>
          </cell>
          <cell r="O277">
            <v>2.16</v>
          </cell>
          <cell r="P277">
            <v>0</v>
          </cell>
          <cell r="R277">
            <v>0</v>
          </cell>
          <cell r="S277">
            <v>0</v>
          </cell>
          <cell r="U277">
            <v>160</v>
          </cell>
          <cell r="V277">
            <v>0</v>
          </cell>
          <cell r="X277" t="str">
            <v>Auxílio Creche</v>
          </cell>
          <cell r="Y277">
            <v>29.9</v>
          </cell>
          <cell r="Z277">
            <v>0</v>
          </cell>
          <cell r="AB277" t="str">
            <v>Beneficio obrigatorio CCT Federacao – Plano Assistencial Agiben</v>
          </cell>
        </row>
        <row r="278">
          <cell r="C278" t="str">
            <v>HOSPITAL ERMÍRIO COUTINHO - CG Nº 014/2022</v>
          </cell>
          <cell r="E278" t="str">
            <v>MARIA EDUARDA MARQUES DE FONTES</v>
          </cell>
          <cell r="F278" t="str">
            <v>2 - Outros Profissionais da Saúde</v>
          </cell>
          <cell r="G278" t="str">
            <v>3222-05</v>
          </cell>
          <cell r="H278" t="str">
            <v>08/2026</v>
          </cell>
          <cell r="I278" t="str">
            <v>0,00</v>
          </cell>
          <cell r="J278">
            <v>162.37</v>
          </cell>
          <cell r="K278">
            <v>0</v>
          </cell>
          <cell r="L278">
            <v>101</v>
          </cell>
          <cell r="M278">
            <v>16.21</v>
          </cell>
          <cell r="O278">
            <v>2.16</v>
          </cell>
          <cell r="P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X278" t="str">
            <v/>
          </cell>
          <cell r="Y278">
            <v>1704</v>
          </cell>
          <cell r="Z278">
            <v>0</v>
          </cell>
          <cell r="AB278" t="str">
            <v>Abono assistencial financeiro – complemento Piso da Enfermagem</v>
          </cell>
        </row>
        <row r="279">
          <cell r="C279" t="str">
            <v>HOSPITAL ERMÍRIO COUTINHO - CG Nº 014/2022</v>
          </cell>
          <cell r="E279" t="str">
            <v>MARIA EDUARDA SOARES CAMPOS</v>
          </cell>
          <cell r="F279" t="str">
            <v>2 - Outros Profissionais da Saúde</v>
          </cell>
          <cell r="G279" t="str">
            <v>3222-05</v>
          </cell>
          <cell r="H279" t="str">
            <v>08/2026</v>
          </cell>
          <cell r="I279" t="str">
            <v>0,00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P279">
            <v>0</v>
          </cell>
          <cell r="R279">
            <v>0</v>
          </cell>
          <cell r="S279">
            <v>0</v>
          </cell>
          <cell r="U279">
            <v>0</v>
          </cell>
          <cell r="V279">
            <v>0</v>
          </cell>
          <cell r="X279" t="str">
            <v/>
          </cell>
          <cell r="Y279">
            <v>1813.65</v>
          </cell>
          <cell r="Z279">
            <v>0</v>
          </cell>
          <cell r="AB279" t="str">
            <v>Abono assistencial financeiro – complemento Piso da Enfermagem</v>
          </cell>
        </row>
        <row r="280">
          <cell r="C280" t="str">
            <v>HOSPITAL ERMÍRIO COUTINHO - CG Nº 014/2022</v>
          </cell>
          <cell r="E280" t="str">
            <v xml:space="preserve">MARIA EDUARDA VASCONCELOS DOS SANTOS </v>
          </cell>
          <cell r="F280" t="str">
            <v>2 - Outros Profissionais da Saúde</v>
          </cell>
          <cell r="G280" t="str">
            <v>3222-05</v>
          </cell>
          <cell r="H280" t="str">
            <v>08/2026</v>
          </cell>
          <cell r="I280" t="str">
            <v>0,00</v>
          </cell>
          <cell r="J280">
            <v>162.37</v>
          </cell>
          <cell r="K280">
            <v>0</v>
          </cell>
          <cell r="L280">
            <v>101</v>
          </cell>
          <cell r="M280">
            <v>16.21</v>
          </cell>
          <cell r="O280">
            <v>2.16</v>
          </cell>
          <cell r="P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X280" t="str">
            <v/>
          </cell>
          <cell r="Y280">
            <v>1704</v>
          </cell>
          <cell r="Z280">
            <v>0</v>
          </cell>
          <cell r="AB280" t="str">
            <v>Abono assistencial financeiro – complemento Piso da Enfermagem</v>
          </cell>
        </row>
        <row r="281">
          <cell r="C281" t="str">
            <v>HOSPITAL ERMÍRIO COUTINHO - CG Nº 014/2022</v>
          </cell>
          <cell r="E281" t="str">
            <v>MARIA FERNANDA DO NASCIMENTO</v>
          </cell>
          <cell r="F281" t="str">
            <v>2 - Outros Profissionais da Saúde</v>
          </cell>
          <cell r="G281" t="str">
            <v>3222-05</v>
          </cell>
          <cell r="H281" t="str">
            <v>08/2026</v>
          </cell>
          <cell r="I281" t="str">
            <v>0,00</v>
          </cell>
          <cell r="J281">
            <v>207.49</v>
          </cell>
          <cell r="K281">
            <v>0</v>
          </cell>
          <cell r="L281">
            <v>0</v>
          </cell>
          <cell r="M281">
            <v>0</v>
          </cell>
          <cell r="O281">
            <v>2.16</v>
          </cell>
          <cell r="P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X281" t="str">
            <v/>
          </cell>
          <cell r="Y281">
            <v>1704</v>
          </cell>
          <cell r="Z281">
            <v>0</v>
          </cell>
          <cell r="AB281" t="str">
            <v>Abono assistencial financeiro – complemento Piso da Enfermagem</v>
          </cell>
        </row>
        <row r="282">
          <cell r="C282" t="str">
            <v>HOSPITAL ERMÍRIO COUTINHO - CG Nº 014/2022</v>
          </cell>
          <cell r="E282" t="str">
            <v>MARIA FLAVIA KARINA COSTA</v>
          </cell>
          <cell r="F282" t="str">
            <v>1 - Médico</v>
          </cell>
          <cell r="G282" t="str">
            <v>2252-50</v>
          </cell>
          <cell r="H282" t="str">
            <v>08/2026</v>
          </cell>
          <cell r="I282" t="str">
            <v>0,00</v>
          </cell>
          <cell r="J282">
            <v>985.34</v>
          </cell>
          <cell r="K282">
            <v>0</v>
          </cell>
          <cell r="L282">
            <v>101</v>
          </cell>
          <cell r="M282">
            <v>7.33</v>
          </cell>
          <cell r="O282">
            <v>8.58</v>
          </cell>
          <cell r="P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X282" t="str">
            <v/>
          </cell>
          <cell r="Y282">
            <v>0</v>
          </cell>
          <cell r="Z282">
            <v>0</v>
          </cell>
          <cell r="AB282" t="str">
            <v/>
          </cell>
        </row>
        <row r="283">
          <cell r="C283" t="str">
            <v>HOSPITAL ERMÍRIO COUTINHO - CG Nº 014/2022</v>
          </cell>
          <cell r="E283" t="str">
            <v>MARIA GOMES MENDES BISNETA</v>
          </cell>
          <cell r="F283" t="str">
            <v>3 - Administrativo</v>
          </cell>
          <cell r="G283" t="str">
            <v>4110-05</v>
          </cell>
          <cell r="H283" t="str">
            <v>08/2026</v>
          </cell>
          <cell r="I283" t="str">
            <v>0,00</v>
          </cell>
          <cell r="J283">
            <v>15.23</v>
          </cell>
          <cell r="K283">
            <v>0</v>
          </cell>
          <cell r="L283">
            <v>0</v>
          </cell>
          <cell r="M283">
            <v>0</v>
          </cell>
          <cell r="O283">
            <v>2.16</v>
          </cell>
          <cell r="P283">
            <v>0</v>
          </cell>
          <cell r="R283">
            <v>64</v>
          </cell>
          <cell r="S283">
            <v>0</v>
          </cell>
          <cell r="U283">
            <v>0</v>
          </cell>
          <cell r="V283">
            <v>0</v>
          </cell>
          <cell r="X283" t="str">
            <v/>
          </cell>
          <cell r="Y283">
            <v>29.9</v>
          </cell>
          <cell r="Z283">
            <v>0</v>
          </cell>
          <cell r="AB283" t="str">
            <v>Beneficio obrigatorio CCT Federacao – Plano Assistencial Agiben</v>
          </cell>
        </row>
        <row r="284">
          <cell r="C284" t="str">
            <v>HOSPITAL ERMÍRIO COUTINHO - CG Nº 014/2022</v>
          </cell>
          <cell r="E284" t="str">
            <v>MARIA ISABEL DE OLIVEIRA</v>
          </cell>
          <cell r="F284" t="str">
            <v>3 - Administrativo</v>
          </cell>
          <cell r="G284" t="str">
            <v>4221-10</v>
          </cell>
          <cell r="H284" t="str">
            <v>08/2026</v>
          </cell>
          <cell r="I284" t="str">
            <v>0,00</v>
          </cell>
          <cell r="J284">
            <v>177.34</v>
          </cell>
          <cell r="K284">
            <v>0</v>
          </cell>
          <cell r="L284">
            <v>101</v>
          </cell>
          <cell r="M284">
            <v>32.42</v>
          </cell>
          <cell r="O284">
            <v>2.16</v>
          </cell>
          <cell r="P284">
            <v>0</v>
          </cell>
          <cell r="R284">
            <v>0</v>
          </cell>
          <cell r="S284">
            <v>0</v>
          </cell>
          <cell r="U284">
            <v>160</v>
          </cell>
          <cell r="V284">
            <v>0</v>
          </cell>
          <cell r="X284" t="str">
            <v>Auxílio Creche</v>
          </cell>
          <cell r="Y284">
            <v>29.9</v>
          </cell>
          <cell r="Z284">
            <v>0</v>
          </cell>
          <cell r="AB284" t="str">
            <v>Beneficio obrigatorio CCT Federacao – Plano Assistencial Agiben</v>
          </cell>
        </row>
        <row r="285">
          <cell r="C285" t="str">
            <v>HOSPITAL ERMÍRIO COUTINHO - CG Nº 014/2022</v>
          </cell>
          <cell r="E285" t="str">
            <v>MARIA JOSE DA SILVA</v>
          </cell>
          <cell r="F285" t="str">
            <v>3 - Administrativo</v>
          </cell>
          <cell r="G285" t="str">
            <v>5135-05</v>
          </cell>
          <cell r="H285" t="str">
            <v>08/2026</v>
          </cell>
          <cell r="I285" t="str">
            <v>0,00</v>
          </cell>
          <cell r="J285">
            <v>210.8</v>
          </cell>
          <cell r="K285">
            <v>0</v>
          </cell>
          <cell r="L285">
            <v>101</v>
          </cell>
          <cell r="M285">
            <v>32.42</v>
          </cell>
          <cell r="O285">
            <v>2.16</v>
          </cell>
          <cell r="P285">
            <v>0</v>
          </cell>
          <cell r="R285">
            <v>0</v>
          </cell>
          <cell r="S285">
            <v>0</v>
          </cell>
          <cell r="U285">
            <v>0</v>
          </cell>
          <cell r="V285">
            <v>0</v>
          </cell>
          <cell r="X285" t="str">
            <v/>
          </cell>
          <cell r="Y285">
            <v>29.9</v>
          </cell>
          <cell r="Z285">
            <v>0</v>
          </cell>
          <cell r="AB285" t="str">
            <v>Beneficio obrigatorio CCT Federacao – Plano Assistencial Agiben</v>
          </cell>
        </row>
        <row r="286">
          <cell r="C286" t="str">
            <v>HOSPITAL ERMÍRIO COUTINHO - CG Nº 014/2022</v>
          </cell>
          <cell r="E286" t="str">
            <v>MARIA JOSE PESSOA DE ARAUJO</v>
          </cell>
          <cell r="F286" t="str">
            <v>2 - Outros Profissionais da Saúde</v>
          </cell>
          <cell r="G286" t="str">
            <v>3222-05</v>
          </cell>
          <cell r="H286" t="str">
            <v>08/2026</v>
          </cell>
          <cell r="I286" t="str">
            <v>0,00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P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X286" t="str">
            <v/>
          </cell>
          <cell r="Y286">
            <v>4231.8500000000004</v>
          </cell>
          <cell r="Z286">
            <v>0</v>
          </cell>
          <cell r="AB286" t="str">
            <v>Abono assistencial financeiro – complemento Piso da Enfermagem</v>
          </cell>
        </row>
        <row r="287">
          <cell r="C287" t="str">
            <v>HOSPITAL ERMÍRIO COUTINHO - CG Nº 014/2022</v>
          </cell>
          <cell r="E287" t="str">
            <v>MARIA JOSÉ RENATA ALVES  DA SILVA</v>
          </cell>
          <cell r="F287" t="str">
            <v>2 - Outros Profissionais da Saúde</v>
          </cell>
          <cell r="G287" t="str">
            <v>3222-05</v>
          </cell>
          <cell r="H287" t="str">
            <v>08/2026</v>
          </cell>
          <cell r="I287" t="str">
            <v>0,00</v>
          </cell>
          <cell r="J287">
            <v>169.1</v>
          </cell>
          <cell r="K287">
            <v>0</v>
          </cell>
          <cell r="L287">
            <v>101</v>
          </cell>
          <cell r="M287">
            <v>16.21</v>
          </cell>
          <cell r="O287">
            <v>2.16</v>
          </cell>
          <cell r="P287">
            <v>0</v>
          </cell>
          <cell r="R287">
            <v>0</v>
          </cell>
          <cell r="S287">
            <v>0</v>
          </cell>
          <cell r="U287">
            <v>81.02</v>
          </cell>
          <cell r="V287">
            <v>0</v>
          </cell>
          <cell r="X287" t="str">
            <v>Auxílio Creche</v>
          </cell>
          <cell r="Y287">
            <v>1704</v>
          </cell>
          <cell r="Z287">
            <v>0</v>
          </cell>
          <cell r="AB287" t="str">
            <v>Abono assistencial financeiro – complemento Piso da Enfermagem</v>
          </cell>
        </row>
        <row r="288">
          <cell r="C288" t="str">
            <v>HOSPITAL ERMÍRIO COUTINHO - CG Nº 014/2022</v>
          </cell>
          <cell r="E288" t="str">
            <v>MARIA LUCIA DAS NEVES DA SILVA</v>
          </cell>
          <cell r="F288" t="str">
            <v>2 - Outros Profissionais da Saúde</v>
          </cell>
          <cell r="G288" t="str">
            <v>3222-05</v>
          </cell>
          <cell r="H288" t="str">
            <v>08/2026</v>
          </cell>
          <cell r="I288" t="str">
            <v>0,00</v>
          </cell>
          <cell r="J288">
            <v>182.65</v>
          </cell>
          <cell r="K288">
            <v>0</v>
          </cell>
          <cell r="L288">
            <v>101</v>
          </cell>
          <cell r="M288">
            <v>16.21</v>
          </cell>
          <cell r="O288">
            <v>2.16</v>
          </cell>
          <cell r="P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X288" t="str">
            <v/>
          </cell>
          <cell r="Y288">
            <v>1704</v>
          </cell>
          <cell r="Z288">
            <v>0</v>
          </cell>
          <cell r="AB288" t="str">
            <v>Abono assistencial financeiro – complemento Piso da Enfermagem</v>
          </cell>
        </row>
        <row r="289">
          <cell r="C289" t="str">
            <v>HOSPITAL ERMÍRIO COUTINHO - CG Nº 014/2022</v>
          </cell>
          <cell r="E289" t="str">
            <v>MARIA ROSIANE BORGES DE ANDRADE SILVA</v>
          </cell>
          <cell r="F289" t="str">
            <v>2 - Outros Profissionais da Saúde</v>
          </cell>
          <cell r="G289" t="str">
            <v>3222-05</v>
          </cell>
          <cell r="H289" t="str">
            <v>08/2026</v>
          </cell>
          <cell r="I289" t="str">
            <v>0,00</v>
          </cell>
          <cell r="J289">
            <v>183.96</v>
          </cell>
          <cell r="K289">
            <v>0</v>
          </cell>
          <cell r="L289">
            <v>101</v>
          </cell>
          <cell r="M289">
            <v>16.21</v>
          </cell>
          <cell r="O289">
            <v>2.16</v>
          </cell>
          <cell r="P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X289" t="str">
            <v/>
          </cell>
          <cell r="Y289">
            <v>1704</v>
          </cell>
          <cell r="Z289">
            <v>0</v>
          </cell>
          <cell r="AB289" t="str">
            <v>Abono assistencial financeiro – complemento Piso da Enfermagem</v>
          </cell>
        </row>
        <row r="290">
          <cell r="C290" t="str">
            <v>HOSPITAL ERMÍRIO COUTINHO - CG Nº 014/2022</v>
          </cell>
          <cell r="E290" t="str">
            <v>MARIANA DA SILVA</v>
          </cell>
          <cell r="F290" t="str">
            <v>3 - Administrativo</v>
          </cell>
          <cell r="G290" t="str">
            <v>5135-05</v>
          </cell>
          <cell r="H290" t="str">
            <v>08/2026</v>
          </cell>
          <cell r="I290" t="str">
            <v>0,00</v>
          </cell>
          <cell r="J290">
            <v>161.91</v>
          </cell>
          <cell r="K290">
            <v>0</v>
          </cell>
          <cell r="L290">
            <v>101</v>
          </cell>
          <cell r="M290">
            <v>32.42</v>
          </cell>
          <cell r="O290">
            <v>2.16</v>
          </cell>
          <cell r="P290">
            <v>0</v>
          </cell>
          <cell r="R290">
            <v>0</v>
          </cell>
          <cell r="S290">
            <v>0</v>
          </cell>
          <cell r="U290">
            <v>0</v>
          </cell>
          <cell r="V290">
            <v>0</v>
          </cell>
          <cell r="X290" t="str">
            <v/>
          </cell>
          <cell r="Y290">
            <v>29.9</v>
          </cell>
          <cell r="Z290">
            <v>0</v>
          </cell>
          <cell r="AB290" t="str">
            <v>Beneficio obrigatorio CCT Federacao – Plano Assistencial Agiben</v>
          </cell>
        </row>
        <row r="291">
          <cell r="C291" t="str">
            <v>HOSPITAL ERMÍRIO COUTINHO - CG Nº 014/2022</v>
          </cell>
          <cell r="E291" t="str">
            <v xml:space="preserve">MARILIA DA SILVA GUERRA </v>
          </cell>
          <cell r="F291" t="str">
            <v>3 - Administrativo</v>
          </cell>
          <cell r="G291" t="str">
            <v>5135-05</v>
          </cell>
          <cell r="H291" t="str">
            <v>08/2026</v>
          </cell>
          <cell r="I291" t="str">
            <v>0,00</v>
          </cell>
          <cell r="J291">
            <v>161.91</v>
          </cell>
          <cell r="K291">
            <v>0</v>
          </cell>
          <cell r="L291">
            <v>101</v>
          </cell>
          <cell r="M291">
            <v>32.42</v>
          </cell>
          <cell r="O291">
            <v>2.16</v>
          </cell>
          <cell r="P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X291" t="str">
            <v/>
          </cell>
          <cell r="Y291">
            <v>29.9</v>
          </cell>
          <cell r="Z291">
            <v>0</v>
          </cell>
          <cell r="AB291" t="str">
            <v>Beneficio obrigatorio CCT Federacao – Plano Assistencial Agiben</v>
          </cell>
        </row>
        <row r="292">
          <cell r="C292" t="str">
            <v>HOSPITAL ERMÍRIO COUTINHO - CG Nº 014/2022</v>
          </cell>
          <cell r="E292" t="str">
            <v>MARILIA DA SILVA OLIVEIRA</v>
          </cell>
          <cell r="F292" t="str">
            <v>2 - Outros Profissionais da Saúde</v>
          </cell>
          <cell r="G292" t="str">
            <v>3222-05</v>
          </cell>
          <cell r="H292" t="str">
            <v>08/2026</v>
          </cell>
          <cell r="I292" t="str">
            <v>0,00</v>
          </cell>
          <cell r="J292">
            <v>175.34</v>
          </cell>
          <cell r="K292">
            <v>0</v>
          </cell>
          <cell r="L292">
            <v>101</v>
          </cell>
          <cell r="M292">
            <v>16.21</v>
          </cell>
          <cell r="O292">
            <v>2.16</v>
          </cell>
          <cell r="P292">
            <v>0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  <cell r="X292" t="str">
            <v/>
          </cell>
          <cell r="Y292">
            <v>1704</v>
          </cell>
          <cell r="Z292">
            <v>0</v>
          </cell>
          <cell r="AB292" t="str">
            <v>Abono assistencial financeiro – complemento Piso da Enfermagem</v>
          </cell>
        </row>
        <row r="293">
          <cell r="C293" t="str">
            <v>HOSPITAL ERMÍRIO COUTINHO - CG Nº 014/2022</v>
          </cell>
          <cell r="E293" t="str">
            <v>MARILIA NATALY DE BRITO OLIVEIRA</v>
          </cell>
          <cell r="F293" t="str">
            <v>2 - Outros Profissionais da Saúde</v>
          </cell>
          <cell r="G293" t="str">
            <v>2235-05</v>
          </cell>
          <cell r="H293" t="str">
            <v>08/2026</v>
          </cell>
          <cell r="I293" t="str">
            <v>0,00</v>
          </cell>
          <cell r="J293">
            <v>164.08</v>
          </cell>
          <cell r="K293">
            <v>0</v>
          </cell>
          <cell r="L293">
            <v>101</v>
          </cell>
          <cell r="M293">
            <v>2.79</v>
          </cell>
          <cell r="O293">
            <v>4.9800000000000004</v>
          </cell>
          <cell r="P293">
            <v>0</v>
          </cell>
          <cell r="R293">
            <v>0</v>
          </cell>
          <cell r="S293">
            <v>0</v>
          </cell>
          <cell r="U293">
            <v>138.38999999999999</v>
          </cell>
          <cell r="V293">
            <v>0</v>
          </cell>
          <cell r="X293" t="str">
            <v>Auxílio Creche</v>
          </cell>
          <cell r="Y293">
            <v>2459.15</v>
          </cell>
          <cell r="Z293">
            <v>0</v>
          </cell>
          <cell r="AB293" t="str">
            <v>Abono assistencial financeiro – complemento Piso da Enfermagem</v>
          </cell>
        </row>
        <row r="294">
          <cell r="C294" t="str">
            <v>HOSPITAL ERMÍRIO COUTINHO - CG Nº 014/2022</v>
          </cell>
          <cell r="E294" t="str">
            <v>MARIO DOS ANJOS PEREIRA</v>
          </cell>
          <cell r="F294" t="str">
            <v>2 - Outros Profissionais da Saúde</v>
          </cell>
          <cell r="G294" t="str">
            <v>2236-05</v>
          </cell>
          <cell r="H294" t="str">
            <v>08/2026</v>
          </cell>
          <cell r="I294" t="str">
            <v>0,00</v>
          </cell>
          <cell r="J294">
            <v>249.05</v>
          </cell>
          <cell r="K294">
            <v>0</v>
          </cell>
          <cell r="L294">
            <v>101</v>
          </cell>
          <cell r="M294">
            <v>2.95</v>
          </cell>
          <cell r="O294">
            <v>4.9800000000000004</v>
          </cell>
          <cell r="P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X294" t="str">
            <v/>
          </cell>
          <cell r="Y294">
            <v>0</v>
          </cell>
          <cell r="Z294">
            <v>0</v>
          </cell>
          <cell r="AB294" t="str">
            <v/>
          </cell>
        </row>
        <row r="295">
          <cell r="C295" t="str">
            <v>HOSPITAL ERMÍRIO COUTINHO - CG Nº 014/2022</v>
          </cell>
          <cell r="E295" t="str">
            <v>MARLUCE CONSTANTINO DA SILVA LIRA</v>
          </cell>
          <cell r="F295" t="str">
            <v>2 - Outros Profissionais da Saúde</v>
          </cell>
          <cell r="G295" t="str">
            <v>3222-05</v>
          </cell>
          <cell r="H295" t="str">
            <v>08/2026</v>
          </cell>
          <cell r="I295" t="str">
            <v>0,00</v>
          </cell>
          <cell r="J295">
            <v>197.27</v>
          </cell>
          <cell r="K295">
            <v>0</v>
          </cell>
          <cell r="L295">
            <v>101</v>
          </cell>
          <cell r="M295">
            <v>16.21</v>
          </cell>
          <cell r="O295">
            <v>2.16</v>
          </cell>
          <cell r="P295">
            <v>0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  <cell r="X295" t="str">
            <v/>
          </cell>
          <cell r="Y295">
            <v>1704</v>
          </cell>
          <cell r="Z295">
            <v>0</v>
          </cell>
          <cell r="AB295" t="str">
            <v>Abono assistencial financeiro – complemento Piso da Enfermagem</v>
          </cell>
        </row>
        <row r="296">
          <cell r="C296" t="str">
            <v>HOSPITAL ERMÍRIO COUTINHO - CG Nº 014/2022</v>
          </cell>
          <cell r="E296" t="str">
            <v>MARLUCE MARIA DA SILVA</v>
          </cell>
          <cell r="F296" t="str">
            <v>2 - Outros Profissionais da Saúde</v>
          </cell>
          <cell r="G296" t="str">
            <v>3222-05</v>
          </cell>
          <cell r="H296" t="str">
            <v>08/2026</v>
          </cell>
          <cell r="I296" t="str">
            <v>0,00</v>
          </cell>
          <cell r="J296">
            <v>233.79</v>
          </cell>
          <cell r="K296">
            <v>0</v>
          </cell>
          <cell r="L296">
            <v>0</v>
          </cell>
          <cell r="M296">
            <v>0</v>
          </cell>
          <cell r="O296">
            <v>2.16</v>
          </cell>
          <cell r="P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X296" t="str">
            <v/>
          </cell>
          <cell r="Y296">
            <v>1704</v>
          </cell>
          <cell r="Z296">
            <v>0</v>
          </cell>
          <cell r="AB296" t="str">
            <v>Abono assistencial financeiro – complemento Piso da Enfermagem</v>
          </cell>
        </row>
        <row r="297">
          <cell r="C297" t="str">
            <v>HOSPITAL ERMÍRIO COUTINHO - CG Nº 014/2022</v>
          </cell>
          <cell r="E297" t="str">
            <v>MARLY DA SILVA</v>
          </cell>
          <cell r="F297" t="str">
            <v>2 - Outros Profissionais da Saúde</v>
          </cell>
          <cell r="G297" t="str">
            <v>3222-05</v>
          </cell>
          <cell r="H297" t="str">
            <v>08/2026</v>
          </cell>
          <cell r="I297" t="str">
            <v>0,00</v>
          </cell>
          <cell r="J297">
            <v>185.15</v>
          </cell>
          <cell r="K297">
            <v>0</v>
          </cell>
          <cell r="L297">
            <v>101</v>
          </cell>
          <cell r="M297">
            <v>16.21</v>
          </cell>
          <cell r="O297">
            <v>2.16</v>
          </cell>
          <cell r="P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X297" t="str">
            <v/>
          </cell>
          <cell r="Y297">
            <v>1704</v>
          </cell>
          <cell r="Z297">
            <v>0</v>
          </cell>
          <cell r="AB297" t="str">
            <v>Abono assistencial financeiro – complemento Piso da Enfermagem</v>
          </cell>
        </row>
        <row r="298">
          <cell r="C298" t="str">
            <v>HOSPITAL ERMÍRIO COUTINHO - CG Nº 014/2022</v>
          </cell>
          <cell r="E298" t="str">
            <v>MARTA EUZEBIO DE OLIVEIRA E SILVA</v>
          </cell>
          <cell r="F298" t="str">
            <v>2 - Outros Profissionais da Saúde</v>
          </cell>
          <cell r="G298" t="str">
            <v>3222-05</v>
          </cell>
          <cell r="H298" t="str">
            <v>08/2026</v>
          </cell>
          <cell r="I298" t="str">
            <v>0,00</v>
          </cell>
          <cell r="J298">
            <v>195.33</v>
          </cell>
          <cell r="K298">
            <v>0</v>
          </cell>
          <cell r="L298">
            <v>101</v>
          </cell>
          <cell r="M298">
            <v>16.21</v>
          </cell>
          <cell r="O298">
            <v>2.16</v>
          </cell>
          <cell r="P298">
            <v>0</v>
          </cell>
          <cell r="R298">
            <v>0</v>
          </cell>
          <cell r="S298">
            <v>0</v>
          </cell>
          <cell r="U298">
            <v>0</v>
          </cell>
          <cell r="V298">
            <v>0</v>
          </cell>
          <cell r="X298" t="str">
            <v/>
          </cell>
          <cell r="Y298">
            <v>1704</v>
          </cell>
          <cell r="Z298">
            <v>0</v>
          </cell>
          <cell r="AB298" t="str">
            <v>Abono assistencial financeiro – complemento Piso da Enfermagem</v>
          </cell>
        </row>
        <row r="299">
          <cell r="C299" t="str">
            <v>HOSPITAL ERMÍRIO COUTINHO - CG Nº 014/2022</v>
          </cell>
          <cell r="E299" t="str">
            <v xml:space="preserve">MATEUS DIONIZIO FERREIRA </v>
          </cell>
          <cell r="F299" t="str">
            <v>3 - Administrativo</v>
          </cell>
          <cell r="G299" t="str">
            <v>4110-05</v>
          </cell>
          <cell r="H299" t="str">
            <v>08/2026</v>
          </cell>
          <cell r="I299" t="str">
            <v>0,00</v>
          </cell>
          <cell r="J299">
            <v>15.23</v>
          </cell>
          <cell r="K299">
            <v>0</v>
          </cell>
          <cell r="L299">
            <v>0</v>
          </cell>
          <cell r="M299">
            <v>0</v>
          </cell>
          <cell r="O299">
            <v>2.16</v>
          </cell>
          <cell r="P299">
            <v>0</v>
          </cell>
          <cell r="R299">
            <v>64</v>
          </cell>
          <cell r="S299">
            <v>0</v>
          </cell>
          <cell r="U299">
            <v>0</v>
          </cell>
          <cell r="V299">
            <v>0</v>
          </cell>
          <cell r="X299" t="str">
            <v/>
          </cell>
          <cell r="Y299">
            <v>29.9</v>
          </cell>
          <cell r="Z299">
            <v>0</v>
          </cell>
          <cell r="AB299" t="str">
            <v>Beneficio obrigatorio CCT Federacao – Plano Assistencial Agiben</v>
          </cell>
        </row>
        <row r="300">
          <cell r="C300" t="str">
            <v>HOSPITAL ERMÍRIO COUTINHO - CG Nº 014/2022</v>
          </cell>
          <cell r="E300" t="str">
            <v>MAURICIO RAFAEL DA SILVA</v>
          </cell>
          <cell r="F300" t="str">
            <v>3 - Administrativo</v>
          </cell>
          <cell r="G300" t="str">
            <v>5163-45</v>
          </cell>
          <cell r="H300" t="str">
            <v>08/2026</v>
          </cell>
          <cell r="I300" t="str">
            <v>0,00</v>
          </cell>
          <cell r="J300">
            <v>201.9</v>
          </cell>
          <cell r="K300">
            <v>0</v>
          </cell>
          <cell r="L300">
            <v>101</v>
          </cell>
          <cell r="M300">
            <v>32.42</v>
          </cell>
          <cell r="O300">
            <v>2.16</v>
          </cell>
          <cell r="P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X300" t="str">
            <v/>
          </cell>
          <cell r="Y300">
            <v>29.9</v>
          </cell>
          <cell r="Z300">
            <v>0</v>
          </cell>
          <cell r="AB300" t="str">
            <v>Beneficio obrigatorio CCT Federacao – Plano Assistencial Agiben</v>
          </cell>
        </row>
        <row r="301">
          <cell r="C301" t="str">
            <v>HOSPITAL ERMÍRIO COUTINHO - CG Nº 014/2022</v>
          </cell>
          <cell r="E301" t="str">
            <v>MAX DE OLIVEIRA GONCALVES</v>
          </cell>
          <cell r="F301" t="str">
            <v>2 - Outros Profissionais da Saúde</v>
          </cell>
          <cell r="G301" t="str">
            <v>3222-05</v>
          </cell>
          <cell r="H301" t="str">
            <v>08/2026</v>
          </cell>
          <cell r="I301" t="str">
            <v>0,00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P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X301" t="str">
            <v/>
          </cell>
          <cell r="Y301">
            <v>4231.8500000000004</v>
          </cell>
          <cell r="Z301">
            <v>0</v>
          </cell>
          <cell r="AB301" t="str">
            <v>Abono assistencial financeiro – complemento Piso da Enfermagem</v>
          </cell>
        </row>
        <row r="302">
          <cell r="C302" t="str">
            <v>HOSPITAL ERMÍRIO COUTINHO - CG Nº 014/2022</v>
          </cell>
          <cell r="E302" t="str">
            <v>MAYLSON FERNANDO LOPES DE MELO</v>
          </cell>
          <cell r="F302" t="str">
            <v>3 - Administrativo</v>
          </cell>
          <cell r="G302" t="str">
            <v>5151-10</v>
          </cell>
          <cell r="H302" t="str">
            <v>08/2026</v>
          </cell>
          <cell r="I302" t="str">
            <v>0,00</v>
          </cell>
          <cell r="J302">
            <v>168.53</v>
          </cell>
          <cell r="K302">
            <v>0</v>
          </cell>
          <cell r="L302">
            <v>101</v>
          </cell>
          <cell r="M302">
            <v>32.42</v>
          </cell>
          <cell r="O302">
            <v>2.16</v>
          </cell>
          <cell r="P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X302" t="str">
            <v/>
          </cell>
          <cell r="Y302">
            <v>29.9</v>
          </cell>
          <cell r="Z302">
            <v>0</v>
          </cell>
          <cell r="AB302" t="str">
            <v>Beneficio obrigatorio CCT Federacao – Plano Assistencial Agiben</v>
          </cell>
        </row>
        <row r="303">
          <cell r="C303" t="str">
            <v>HOSPITAL ERMÍRIO COUTINHO - CG Nº 014/2022</v>
          </cell>
          <cell r="E303" t="str">
            <v>MAYRA EMANUELLY FARIAS DE ARAUJO</v>
          </cell>
          <cell r="F303" t="str">
            <v>2 - Outros Profissionais da Saúde</v>
          </cell>
          <cell r="G303" t="str">
            <v>2237-10</v>
          </cell>
          <cell r="H303" t="str">
            <v>08/2026</v>
          </cell>
          <cell r="I303" t="str">
            <v>0,00</v>
          </cell>
          <cell r="J303">
            <v>319.42</v>
          </cell>
          <cell r="K303">
            <v>0</v>
          </cell>
          <cell r="L303">
            <v>0</v>
          </cell>
          <cell r="M303">
            <v>0</v>
          </cell>
          <cell r="O303">
            <v>2.16</v>
          </cell>
          <cell r="P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X303" t="str">
            <v/>
          </cell>
          <cell r="Y303">
            <v>0</v>
          </cell>
          <cell r="Z303">
            <v>0</v>
          </cell>
          <cell r="AB303" t="str">
            <v/>
          </cell>
        </row>
        <row r="304">
          <cell r="C304" t="str">
            <v>HOSPITAL ERMÍRIO COUTINHO - CG Nº 014/2022</v>
          </cell>
          <cell r="E304" t="str">
            <v>MERCIA MARIA DA PAIXAO</v>
          </cell>
          <cell r="F304" t="str">
            <v>3 - Administrativo</v>
          </cell>
          <cell r="G304" t="str">
            <v>5135-05</v>
          </cell>
          <cell r="H304" t="str">
            <v>08/2026</v>
          </cell>
          <cell r="I304" t="str">
            <v>0,00</v>
          </cell>
          <cell r="J304">
            <v>193.33</v>
          </cell>
          <cell r="K304">
            <v>0</v>
          </cell>
          <cell r="L304">
            <v>101</v>
          </cell>
          <cell r="M304">
            <v>32.42</v>
          </cell>
          <cell r="O304">
            <v>2.16</v>
          </cell>
          <cell r="P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X304" t="str">
            <v/>
          </cell>
          <cell r="Y304">
            <v>29.9</v>
          </cell>
          <cell r="Z304">
            <v>0</v>
          </cell>
          <cell r="AB304" t="str">
            <v>Beneficio obrigatorio CCT Federacao – Plano Assistencial Agiben</v>
          </cell>
        </row>
        <row r="305">
          <cell r="C305" t="str">
            <v>HOSPITAL ERMÍRIO COUTINHO - CG Nº 014/2022</v>
          </cell>
          <cell r="E305" t="str">
            <v>MICHELE DE LIMA XAVIER</v>
          </cell>
          <cell r="F305" t="str">
            <v>2 - Outros Profissionais da Saúde</v>
          </cell>
          <cell r="G305" t="str">
            <v>3222-05</v>
          </cell>
          <cell r="H305" t="str">
            <v>08/2026</v>
          </cell>
          <cell r="I305" t="str">
            <v>0,00</v>
          </cell>
          <cell r="J305">
            <v>183.96</v>
          </cell>
          <cell r="K305">
            <v>0</v>
          </cell>
          <cell r="L305">
            <v>101</v>
          </cell>
          <cell r="M305">
            <v>16.21</v>
          </cell>
          <cell r="O305">
            <v>2.16</v>
          </cell>
          <cell r="P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X305" t="str">
            <v/>
          </cell>
          <cell r="Y305">
            <v>1704</v>
          </cell>
          <cell r="Z305">
            <v>0</v>
          </cell>
          <cell r="AB305" t="str">
            <v>Abono assistencial financeiro – complemento Piso da Enfermagem</v>
          </cell>
        </row>
        <row r="306">
          <cell r="C306" t="str">
            <v>HOSPITAL ERMÍRIO COUTINHO - CG Nº 014/2022</v>
          </cell>
          <cell r="E306" t="str">
            <v>MICHELLE PEREIRA ALVES</v>
          </cell>
          <cell r="F306" t="str">
            <v>2 - Outros Profissionais da Saúde</v>
          </cell>
          <cell r="G306" t="str">
            <v>2235-05</v>
          </cell>
          <cell r="H306" t="str">
            <v>08/2026</v>
          </cell>
          <cell r="I306" t="str">
            <v>0,00</v>
          </cell>
          <cell r="J306">
            <v>288.45</v>
          </cell>
          <cell r="K306">
            <v>0</v>
          </cell>
          <cell r="L306">
            <v>101</v>
          </cell>
          <cell r="M306">
            <v>4.28</v>
          </cell>
          <cell r="O306">
            <v>4.9800000000000004</v>
          </cell>
          <cell r="P306">
            <v>0</v>
          </cell>
          <cell r="R306">
            <v>0</v>
          </cell>
          <cell r="S306">
            <v>0</v>
          </cell>
          <cell r="U306">
            <v>138.38999999999999</v>
          </cell>
          <cell r="V306">
            <v>0</v>
          </cell>
          <cell r="X306" t="str">
            <v>Auxílio Creche</v>
          </cell>
          <cell r="Y306">
            <v>1466.14</v>
          </cell>
          <cell r="Z306">
            <v>0</v>
          </cell>
          <cell r="AB306" t="str">
            <v>Abono assistencial financeiro – complemento Piso da Enfermagem</v>
          </cell>
        </row>
        <row r="307">
          <cell r="C307" t="str">
            <v>HOSPITAL ERMÍRIO COUTINHO - CG Nº 014/2022</v>
          </cell>
          <cell r="E307" t="str">
            <v>MIKAEL ANTONIO DA SILVA</v>
          </cell>
          <cell r="F307" t="str">
            <v>3 - Administrativo</v>
          </cell>
          <cell r="G307" t="str">
            <v>2522-10</v>
          </cell>
          <cell r="H307" t="str">
            <v>08/2026</v>
          </cell>
          <cell r="I307" t="str">
            <v>0,00</v>
          </cell>
          <cell r="J307">
            <v>443.81</v>
          </cell>
          <cell r="K307">
            <v>0</v>
          </cell>
          <cell r="L307">
            <v>101</v>
          </cell>
          <cell r="M307">
            <v>10.8</v>
          </cell>
          <cell r="O307">
            <v>2.16</v>
          </cell>
          <cell r="P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X307" t="str">
            <v/>
          </cell>
          <cell r="Y307">
            <v>29.9</v>
          </cell>
          <cell r="Z307">
            <v>0</v>
          </cell>
          <cell r="AB307" t="str">
            <v>Beneficio obrigatorio CCT Federacao – Plano Assistencial Agiben</v>
          </cell>
        </row>
        <row r="308">
          <cell r="C308" t="str">
            <v>HOSPITAL ERMÍRIO COUTINHO - CG Nº 014/2022</v>
          </cell>
          <cell r="E308" t="str">
            <v>MIKAELLE MARIA DO NASCIMENTO</v>
          </cell>
          <cell r="F308" t="str">
            <v>2 - Outros Profissionais da Saúde</v>
          </cell>
          <cell r="G308" t="str">
            <v>2516-05</v>
          </cell>
          <cell r="H308" t="str">
            <v>08/2026</v>
          </cell>
          <cell r="I308" t="str">
            <v>0,00</v>
          </cell>
          <cell r="J308">
            <v>329.06</v>
          </cell>
          <cell r="K308">
            <v>0</v>
          </cell>
          <cell r="L308">
            <v>101</v>
          </cell>
          <cell r="M308">
            <v>32.42</v>
          </cell>
          <cell r="O308">
            <v>2.16</v>
          </cell>
          <cell r="P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X308" t="str">
            <v/>
          </cell>
          <cell r="Y308">
            <v>29.9</v>
          </cell>
          <cell r="Z308">
            <v>0</v>
          </cell>
          <cell r="AB308" t="str">
            <v>Beneficio obrigatorio CCT Federacao – Plano Assistencial Agiben</v>
          </cell>
        </row>
        <row r="309">
          <cell r="C309" t="str">
            <v>HOSPITAL ERMÍRIO COUTINHO - CG Nº 014/2022</v>
          </cell>
          <cell r="E309" t="str">
            <v>MIKELINE FELIX DE ALBUQUERQUE</v>
          </cell>
          <cell r="F309" t="str">
            <v>2 - Outros Profissionais da Saúde</v>
          </cell>
          <cell r="G309" t="str">
            <v>3222-05</v>
          </cell>
          <cell r="H309" t="str">
            <v>08/2026</v>
          </cell>
          <cell r="I309" t="str">
            <v>0,00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P309">
            <v>0</v>
          </cell>
          <cell r="R309">
            <v>0</v>
          </cell>
          <cell r="S309">
            <v>0</v>
          </cell>
          <cell r="U309">
            <v>0</v>
          </cell>
          <cell r="V309">
            <v>0</v>
          </cell>
          <cell r="X309" t="str">
            <v/>
          </cell>
          <cell r="Y309">
            <v>4231.8500000000004</v>
          </cell>
          <cell r="Z309">
            <v>0</v>
          </cell>
          <cell r="AB309" t="str">
            <v>Abono assistencial financeiro – complemento Piso da Enfermagem</v>
          </cell>
        </row>
        <row r="310">
          <cell r="C310" t="str">
            <v>HOSPITAL ERMÍRIO COUTINHO - CG Nº 014/2022</v>
          </cell>
          <cell r="E310" t="str">
            <v>MILLENA CABRAL SOARES</v>
          </cell>
          <cell r="F310" t="str">
            <v>2 - Outros Profissionais da Saúde</v>
          </cell>
          <cell r="G310" t="str">
            <v>2516-05</v>
          </cell>
          <cell r="H310" t="str">
            <v>08/2026</v>
          </cell>
          <cell r="I310" t="str">
            <v>0,00</v>
          </cell>
          <cell r="J310">
            <v>306.17</v>
          </cell>
          <cell r="K310">
            <v>0</v>
          </cell>
          <cell r="L310">
            <v>101</v>
          </cell>
          <cell r="M310">
            <v>32.42</v>
          </cell>
          <cell r="O310">
            <v>2.16</v>
          </cell>
          <cell r="P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X310" t="str">
            <v/>
          </cell>
          <cell r="Y310">
            <v>29.9</v>
          </cell>
          <cell r="Z310">
            <v>0</v>
          </cell>
          <cell r="AB310" t="str">
            <v>Beneficio obrigatorio CCT Federacao – Plano Assistencial Agiben</v>
          </cell>
        </row>
        <row r="311">
          <cell r="C311" t="str">
            <v>HOSPITAL ERMÍRIO COUTINHO - CG Nº 014/2022</v>
          </cell>
          <cell r="E311" t="str">
            <v>MIRELLA MARIA BARBOSA SILVA</v>
          </cell>
          <cell r="F311" t="str">
            <v>2 - Outros Profissionais da Saúde</v>
          </cell>
          <cell r="G311" t="str">
            <v>3222-05</v>
          </cell>
          <cell r="H311" t="str">
            <v>08/2026</v>
          </cell>
          <cell r="I311" t="str">
            <v>0,00</v>
          </cell>
          <cell r="J311">
            <v>162.37</v>
          </cell>
          <cell r="K311">
            <v>0</v>
          </cell>
          <cell r="L311">
            <v>101</v>
          </cell>
          <cell r="M311">
            <v>16.21</v>
          </cell>
          <cell r="O311">
            <v>2.16</v>
          </cell>
          <cell r="P311">
            <v>0</v>
          </cell>
          <cell r="R311">
            <v>0</v>
          </cell>
          <cell r="S311">
            <v>0</v>
          </cell>
          <cell r="U311">
            <v>0</v>
          </cell>
          <cell r="V311">
            <v>0</v>
          </cell>
          <cell r="X311" t="str">
            <v/>
          </cell>
          <cell r="Y311">
            <v>1704</v>
          </cell>
          <cell r="Z311">
            <v>0</v>
          </cell>
          <cell r="AB311" t="str">
            <v>Abono assistencial financeiro – complemento Piso da Enfermagem</v>
          </cell>
        </row>
        <row r="312">
          <cell r="C312" t="str">
            <v>HOSPITAL ERMÍRIO COUTINHO - CG Nº 014/2022</v>
          </cell>
          <cell r="E312" t="str">
            <v>MIRELLY MAGNA DINIZ</v>
          </cell>
          <cell r="F312" t="str">
            <v>2 - Outros Profissionais da Saúde</v>
          </cell>
          <cell r="G312" t="str">
            <v>3222-05</v>
          </cell>
          <cell r="H312" t="str">
            <v>08/2026</v>
          </cell>
          <cell r="I312" t="str">
            <v>0,00</v>
          </cell>
          <cell r="J312">
            <v>217.42</v>
          </cell>
          <cell r="K312">
            <v>0</v>
          </cell>
          <cell r="L312">
            <v>0</v>
          </cell>
          <cell r="M312">
            <v>0</v>
          </cell>
          <cell r="O312">
            <v>2.16</v>
          </cell>
          <cell r="P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X312" t="str">
            <v/>
          </cell>
          <cell r="Y312">
            <v>1704</v>
          </cell>
          <cell r="Z312">
            <v>0</v>
          </cell>
          <cell r="AB312" t="str">
            <v>Abono assistencial financeiro – complemento Piso da Enfermagem</v>
          </cell>
        </row>
        <row r="313">
          <cell r="C313" t="str">
            <v>HOSPITAL ERMÍRIO COUTINHO - CG Nº 014/2022</v>
          </cell>
          <cell r="E313" t="str">
            <v>MIRNNA THAIS DE ARRUDA FREITAS</v>
          </cell>
          <cell r="F313" t="str">
            <v>2 - Outros Profissionais da Saúde</v>
          </cell>
          <cell r="G313" t="str">
            <v>2235-05</v>
          </cell>
          <cell r="H313" t="str">
            <v>08/2026</v>
          </cell>
          <cell r="I313" t="str">
            <v>0,00</v>
          </cell>
          <cell r="J313">
            <v>327.39</v>
          </cell>
          <cell r="K313">
            <v>0</v>
          </cell>
          <cell r="L313">
            <v>101</v>
          </cell>
          <cell r="M313">
            <v>2.79</v>
          </cell>
          <cell r="O313">
            <v>4.9800000000000004</v>
          </cell>
          <cell r="P313">
            <v>0</v>
          </cell>
          <cell r="R313">
            <v>0</v>
          </cell>
          <cell r="S313">
            <v>0</v>
          </cell>
          <cell r="U313">
            <v>100</v>
          </cell>
          <cell r="V313">
            <v>0</v>
          </cell>
          <cell r="X313" t="str">
            <v/>
          </cell>
          <cell r="Y313">
            <v>2459.15</v>
          </cell>
          <cell r="Z313">
            <v>0</v>
          </cell>
          <cell r="AB313" t="str">
            <v>Abono assistencial financeiro – complemento Piso da Enfermagem</v>
          </cell>
        </row>
        <row r="314">
          <cell r="C314" t="str">
            <v>HOSPITAL ERMÍRIO COUTINHO - CG Nº 014/2022</v>
          </cell>
          <cell r="E314" t="str">
            <v>MOANA CARLA GONCALVES VIEIRA</v>
          </cell>
          <cell r="F314" t="str">
            <v>2 - Outros Profissionais da Saúde</v>
          </cell>
          <cell r="G314" t="str">
            <v>2516-05</v>
          </cell>
          <cell r="H314" t="str">
            <v>08/2026</v>
          </cell>
          <cell r="I314" t="str">
            <v>0,00</v>
          </cell>
          <cell r="J314">
            <v>297.82</v>
          </cell>
          <cell r="K314">
            <v>0</v>
          </cell>
          <cell r="L314">
            <v>101</v>
          </cell>
          <cell r="M314">
            <v>32.42</v>
          </cell>
          <cell r="O314">
            <v>2.16</v>
          </cell>
          <cell r="P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X314" t="str">
            <v/>
          </cell>
          <cell r="Y314">
            <v>29.9</v>
          </cell>
          <cell r="Z314">
            <v>0</v>
          </cell>
          <cell r="AB314" t="str">
            <v>Beneficio obrigatorio CCT Federacao – Plano Assistencial Agiben</v>
          </cell>
        </row>
        <row r="315">
          <cell r="C315" t="str">
            <v>HOSPITAL ERMÍRIO COUTINHO - CG Nº 014/2022</v>
          </cell>
          <cell r="E315" t="str">
            <v>MOEMA BRANDAO DE ALBUQUERQUE</v>
          </cell>
          <cell r="F315" t="str">
            <v>2 - Outros Profissionais da Saúde</v>
          </cell>
          <cell r="G315" t="str">
            <v>2235-05</v>
          </cell>
          <cell r="H315" t="str">
            <v>08/2026</v>
          </cell>
          <cell r="I315" t="str">
            <v>0,00</v>
          </cell>
          <cell r="J315">
            <v>198.54</v>
          </cell>
          <cell r="K315">
            <v>0</v>
          </cell>
          <cell r="L315">
            <v>101</v>
          </cell>
          <cell r="M315">
            <v>2.79</v>
          </cell>
          <cell r="O315">
            <v>4.9800000000000004</v>
          </cell>
          <cell r="P315">
            <v>0</v>
          </cell>
          <cell r="R315">
            <v>0</v>
          </cell>
          <cell r="S315">
            <v>0</v>
          </cell>
          <cell r="U315">
            <v>276.77999999999997</v>
          </cell>
          <cell r="V315">
            <v>0</v>
          </cell>
          <cell r="X315" t="str">
            <v>Auxílio Creche</v>
          </cell>
          <cell r="Y315">
            <v>2459.15</v>
          </cell>
          <cell r="Z315">
            <v>0</v>
          </cell>
          <cell r="AB315" t="str">
            <v>Abono assistencial financeiro – complemento Piso da Enfermagem</v>
          </cell>
        </row>
        <row r="316">
          <cell r="C316" t="str">
            <v>HOSPITAL ERMÍRIO COUTINHO - CG Nº 014/2022</v>
          </cell>
          <cell r="E316" t="str">
            <v>MORGANA CLAUDIA DE MELO FERREIRA</v>
          </cell>
          <cell r="F316" t="str">
            <v>2 - Outros Profissionais da Saúde</v>
          </cell>
          <cell r="G316" t="str">
            <v>3222-05</v>
          </cell>
          <cell r="H316" t="str">
            <v>08/2026</v>
          </cell>
          <cell r="I316" t="str">
            <v>0,00</v>
          </cell>
          <cell r="J316">
            <v>175.86</v>
          </cell>
          <cell r="K316">
            <v>0</v>
          </cell>
          <cell r="L316">
            <v>101</v>
          </cell>
          <cell r="M316">
            <v>2.4300000000000002</v>
          </cell>
          <cell r="O316">
            <v>2.16</v>
          </cell>
          <cell r="P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X316" t="str">
            <v/>
          </cell>
          <cell r="Y316">
            <v>1704</v>
          </cell>
          <cell r="Z316">
            <v>0</v>
          </cell>
          <cell r="AB316" t="str">
            <v>Abono assistencial financeiro – complemento Piso da Enfermagem</v>
          </cell>
        </row>
        <row r="317">
          <cell r="C317" t="str">
            <v>HOSPITAL ERMÍRIO COUTINHO - CG Nº 014/2022</v>
          </cell>
          <cell r="E317" t="str">
            <v>MYLLENA KAROLYNE OLIVEIRA E SILVA</v>
          </cell>
          <cell r="F317" t="str">
            <v>3 - Administrativo</v>
          </cell>
          <cell r="G317" t="str">
            <v>4110-05</v>
          </cell>
          <cell r="H317" t="str">
            <v>08/2026</v>
          </cell>
          <cell r="I317" t="str">
            <v>0,00</v>
          </cell>
          <cell r="J317">
            <v>237.23</v>
          </cell>
          <cell r="K317">
            <v>0</v>
          </cell>
          <cell r="L317">
            <v>101</v>
          </cell>
          <cell r="M317">
            <v>32.42</v>
          </cell>
          <cell r="O317">
            <v>2.16</v>
          </cell>
          <cell r="P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X317" t="str">
            <v/>
          </cell>
          <cell r="Y317">
            <v>29.9</v>
          </cell>
          <cell r="Z317">
            <v>0</v>
          </cell>
          <cell r="AB317" t="str">
            <v>Beneficio obrigatorio CCT Federacao – Plano Assistencial Agiben</v>
          </cell>
        </row>
        <row r="318">
          <cell r="C318" t="str">
            <v>HOSPITAL ERMÍRIO COUTINHO - CG Nº 014/2022</v>
          </cell>
          <cell r="E318" t="str">
            <v>MYRELLA CAVALCANTI MARIZ BARBOZA</v>
          </cell>
          <cell r="F318" t="str">
            <v>2 - Outros Profissionais da Saúde</v>
          </cell>
          <cell r="G318" t="str">
            <v>2235-05</v>
          </cell>
          <cell r="H318" t="str">
            <v>08/2026</v>
          </cell>
          <cell r="I318" t="str">
            <v>0,00</v>
          </cell>
          <cell r="J318">
            <v>278.27999999999997</v>
          </cell>
          <cell r="K318">
            <v>0</v>
          </cell>
          <cell r="L318">
            <v>0</v>
          </cell>
          <cell r="M318">
            <v>0</v>
          </cell>
          <cell r="O318">
            <v>4.9800000000000004</v>
          </cell>
          <cell r="P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X318" t="str">
            <v/>
          </cell>
          <cell r="Y318">
            <v>2459.15</v>
          </cell>
          <cell r="Z318">
            <v>0</v>
          </cell>
          <cell r="AB318" t="str">
            <v>Abono assistencial financeiro – complemento Piso da Enfermagem</v>
          </cell>
        </row>
        <row r="319">
          <cell r="C319" t="str">
            <v>HOSPITAL ERMÍRIO COUTINHO - CG Nº 014/2022</v>
          </cell>
          <cell r="E319" t="str">
            <v>NADIA VICENTE DOS SANTOS SILVA</v>
          </cell>
          <cell r="F319" t="str">
            <v>2 - Outros Profissionais da Saúde</v>
          </cell>
          <cell r="G319" t="str">
            <v>3222-05</v>
          </cell>
          <cell r="H319" t="str">
            <v>08/2026</v>
          </cell>
          <cell r="I319" t="str">
            <v>0,00</v>
          </cell>
          <cell r="J319">
            <v>169.12</v>
          </cell>
          <cell r="K319">
            <v>0</v>
          </cell>
          <cell r="L319">
            <v>101</v>
          </cell>
          <cell r="M319">
            <v>16.21</v>
          </cell>
          <cell r="O319">
            <v>2.16</v>
          </cell>
          <cell r="P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X319" t="str">
            <v/>
          </cell>
          <cell r="Y319">
            <v>1704</v>
          </cell>
          <cell r="Z319">
            <v>0</v>
          </cell>
          <cell r="AB319" t="str">
            <v>Abono assistencial financeiro – complemento Piso da Enfermagem</v>
          </cell>
        </row>
        <row r="320">
          <cell r="C320" t="str">
            <v>HOSPITAL ERMÍRIO COUTINHO - CG Nº 014/2022</v>
          </cell>
          <cell r="E320" t="str">
            <v>NATALIA DE ARRUDA GOMES</v>
          </cell>
          <cell r="F320" t="str">
            <v>3 - Administrativo</v>
          </cell>
          <cell r="G320" t="str">
            <v>2235-05</v>
          </cell>
          <cell r="H320" t="str">
            <v>08/2026</v>
          </cell>
          <cell r="I320" t="str">
            <v>0,00</v>
          </cell>
          <cell r="J320">
            <v>865.54</v>
          </cell>
          <cell r="K320">
            <v>0</v>
          </cell>
          <cell r="L320">
            <v>101</v>
          </cell>
          <cell r="M320">
            <v>13.63</v>
          </cell>
          <cell r="O320">
            <v>4.9800000000000004</v>
          </cell>
          <cell r="P320">
            <v>0</v>
          </cell>
          <cell r="R320">
            <v>0</v>
          </cell>
          <cell r="S320">
            <v>0</v>
          </cell>
          <cell r="U320">
            <v>100</v>
          </cell>
          <cell r="V320">
            <v>0</v>
          </cell>
          <cell r="X320" t="str">
            <v/>
          </cell>
          <cell r="Y320">
            <v>0</v>
          </cell>
          <cell r="Z320">
            <v>0</v>
          </cell>
          <cell r="AB320" t="str">
            <v/>
          </cell>
        </row>
        <row r="321">
          <cell r="C321" t="str">
            <v>HOSPITAL ERMÍRIO COUTINHO - CG Nº 014/2022</v>
          </cell>
          <cell r="E321" t="str">
            <v>NATALIA LUANA DE SOUZA LIMA</v>
          </cell>
          <cell r="F321" t="str">
            <v>3 - Administrativo</v>
          </cell>
          <cell r="G321" t="str">
            <v>4221-10</v>
          </cell>
          <cell r="H321" t="str">
            <v>08/2026</v>
          </cell>
          <cell r="I321" t="str">
            <v>0,00</v>
          </cell>
          <cell r="J321">
            <v>253.42</v>
          </cell>
          <cell r="K321">
            <v>0</v>
          </cell>
          <cell r="L321">
            <v>0</v>
          </cell>
          <cell r="M321">
            <v>0</v>
          </cell>
          <cell r="O321">
            <v>2.16</v>
          </cell>
          <cell r="P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X321" t="str">
            <v/>
          </cell>
          <cell r="Y321">
            <v>29.9</v>
          </cell>
          <cell r="Z321">
            <v>0</v>
          </cell>
          <cell r="AB321" t="str">
            <v>Beneficio obrigatorio CCT Federacao – Plano Assistencial Agiben</v>
          </cell>
        </row>
        <row r="322">
          <cell r="C322" t="str">
            <v>HOSPITAL ERMÍRIO COUTINHO - CG Nº 014/2022</v>
          </cell>
          <cell r="E322" t="str">
            <v>NATHALIA DE OLIVEIRA GONZAGA MENDES</v>
          </cell>
          <cell r="F322" t="str">
            <v>2 - Outros Profissionais da Saúde</v>
          </cell>
          <cell r="G322" t="str">
            <v>2235-05</v>
          </cell>
          <cell r="H322" t="str">
            <v>08/2026</v>
          </cell>
          <cell r="I322" t="str">
            <v>0,00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P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X322" t="str">
            <v/>
          </cell>
          <cell r="Y322">
            <v>7556.78</v>
          </cell>
          <cell r="Z322">
            <v>0</v>
          </cell>
          <cell r="AB322" t="str">
            <v>Abono assistencial financeiro – complemento Piso da Enfermagem</v>
          </cell>
        </row>
        <row r="323">
          <cell r="C323" t="str">
            <v>HOSPITAL ERMÍRIO COUTINHO - CG Nº 014/2022</v>
          </cell>
          <cell r="E323" t="str">
            <v>NAZADY ALBERTINA SIMÃO</v>
          </cell>
          <cell r="F323" t="str">
            <v>2 - Outros Profissionais da Saúde</v>
          </cell>
          <cell r="G323" t="str">
            <v>3222-05</v>
          </cell>
          <cell r="H323" t="str">
            <v>08/2026</v>
          </cell>
          <cell r="I323" t="str">
            <v>0,00</v>
          </cell>
          <cell r="J323">
            <v>189.96</v>
          </cell>
          <cell r="K323">
            <v>0</v>
          </cell>
          <cell r="L323">
            <v>101</v>
          </cell>
          <cell r="M323">
            <v>16.21</v>
          </cell>
          <cell r="O323">
            <v>2.16</v>
          </cell>
          <cell r="P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X323" t="str">
            <v/>
          </cell>
          <cell r="Y323">
            <v>1704</v>
          </cell>
          <cell r="Z323">
            <v>0</v>
          </cell>
          <cell r="AB323" t="str">
            <v>Abono assistencial financeiro – complemento Piso da Enfermagem</v>
          </cell>
        </row>
        <row r="324">
          <cell r="C324" t="str">
            <v>HOSPITAL ERMÍRIO COUTINHO - CG Nº 014/2022</v>
          </cell>
          <cell r="E324" t="str">
            <v>NEUSA DIAS DE LIMA MELQUIADES DOS SANTOS</v>
          </cell>
          <cell r="F324" t="str">
            <v>3 - Administrativo</v>
          </cell>
          <cell r="G324" t="str">
            <v>1312-05</v>
          </cell>
          <cell r="H324" t="str">
            <v>08/2026</v>
          </cell>
          <cell r="I324" t="str">
            <v>0,00</v>
          </cell>
          <cell r="J324">
            <v>2756.04</v>
          </cell>
          <cell r="K324">
            <v>0</v>
          </cell>
          <cell r="L324">
            <v>101</v>
          </cell>
          <cell r="M324">
            <v>32.42</v>
          </cell>
          <cell r="O324">
            <v>2.16</v>
          </cell>
          <cell r="P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X324" t="str">
            <v/>
          </cell>
          <cell r="Y324">
            <v>29.9</v>
          </cell>
          <cell r="Z324">
            <v>0</v>
          </cell>
          <cell r="AB324" t="str">
            <v>Beneficio obrigatorio CCT Federacao – Plano Assistencial Agiben</v>
          </cell>
        </row>
        <row r="325">
          <cell r="C325" t="str">
            <v>HOSPITAL ERMÍRIO COUTINHO - CG Nº 014/2022</v>
          </cell>
          <cell r="E325" t="str">
            <v>NEWDES GONCALVES BUONAFINA</v>
          </cell>
          <cell r="F325" t="str">
            <v>1 - Médico</v>
          </cell>
          <cell r="G325" t="str">
            <v>2253-20</v>
          </cell>
          <cell r="H325" t="str">
            <v>08/2026</v>
          </cell>
          <cell r="I325" t="str">
            <v>0,00</v>
          </cell>
          <cell r="J325">
            <v>947.05</v>
          </cell>
          <cell r="K325">
            <v>0</v>
          </cell>
          <cell r="L325">
            <v>101</v>
          </cell>
          <cell r="M325">
            <v>7.33</v>
          </cell>
          <cell r="O325">
            <v>8.58</v>
          </cell>
          <cell r="P325">
            <v>0</v>
          </cell>
          <cell r="R325">
            <v>0</v>
          </cell>
          <cell r="S325">
            <v>0</v>
          </cell>
          <cell r="U325">
            <v>0</v>
          </cell>
          <cell r="V325">
            <v>0</v>
          </cell>
          <cell r="X325" t="str">
            <v/>
          </cell>
          <cell r="Y325">
            <v>0</v>
          </cell>
          <cell r="Z325">
            <v>0</v>
          </cell>
          <cell r="AB325" t="str">
            <v/>
          </cell>
        </row>
        <row r="326">
          <cell r="C326" t="str">
            <v>HOSPITAL ERMÍRIO COUTINHO - CG Nº 014/2022</v>
          </cell>
          <cell r="E326" t="str">
            <v>NIELSON JOSE DA SILVA</v>
          </cell>
          <cell r="F326" t="str">
            <v>3 - Administrativo</v>
          </cell>
          <cell r="G326" t="str">
            <v>9501-10</v>
          </cell>
          <cell r="H326" t="str">
            <v>08/2026</v>
          </cell>
          <cell r="I326" t="str">
            <v>0,00</v>
          </cell>
          <cell r="J326">
            <v>417.08</v>
          </cell>
          <cell r="K326">
            <v>0</v>
          </cell>
          <cell r="L326">
            <v>101</v>
          </cell>
          <cell r="M326">
            <v>32.42</v>
          </cell>
          <cell r="O326">
            <v>2.16</v>
          </cell>
          <cell r="P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X326" t="str">
            <v/>
          </cell>
          <cell r="Y326">
            <v>29.9</v>
          </cell>
          <cell r="Z326">
            <v>0</v>
          </cell>
          <cell r="AB326" t="str">
            <v>Beneficio obrigatorio CCT Federacao – Plano Assistencial Agiben</v>
          </cell>
        </row>
        <row r="327">
          <cell r="C327" t="str">
            <v>HOSPITAL ERMÍRIO COUTINHO - CG Nº 014/2022</v>
          </cell>
          <cell r="E327" t="str">
            <v>NIVALDO ALVES DA SILVA JUNIOR</v>
          </cell>
          <cell r="F327" t="str">
            <v>3 - Administrativo</v>
          </cell>
          <cell r="G327" t="str">
            <v>7711-05</v>
          </cell>
          <cell r="H327" t="str">
            <v>08/2026</v>
          </cell>
          <cell r="I327" t="str">
            <v>0,00</v>
          </cell>
          <cell r="J327">
            <v>185.63</v>
          </cell>
          <cell r="K327">
            <v>0</v>
          </cell>
          <cell r="L327">
            <v>101</v>
          </cell>
          <cell r="M327">
            <v>32.42</v>
          </cell>
          <cell r="O327">
            <v>2.16</v>
          </cell>
          <cell r="P327">
            <v>0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  <cell r="X327" t="str">
            <v/>
          </cell>
          <cell r="Y327">
            <v>29.9</v>
          </cell>
          <cell r="Z327">
            <v>0</v>
          </cell>
          <cell r="AB327" t="str">
            <v>Beneficio obrigatorio CCT Federacao – Plano Assistencial Agiben</v>
          </cell>
        </row>
        <row r="328">
          <cell r="C328" t="str">
            <v>HOSPITAL ERMÍRIO COUTINHO - CG Nº 014/2022</v>
          </cell>
          <cell r="E328" t="str">
            <v>OLIMPIA DE OLIVEIRA BARATA</v>
          </cell>
          <cell r="F328" t="str">
            <v>3 - Administrativo</v>
          </cell>
          <cell r="G328" t="str">
            <v>5163-45</v>
          </cell>
          <cell r="H328" t="str">
            <v>08/2026</v>
          </cell>
          <cell r="I328" t="str">
            <v>0,00</v>
          </cell>
          <cell r="J328">
            <v>174.45</v>
          </cell>
          <cell r="K328">
            <v>0</v>
          </cell>
          <cell r="L328">
            <v>101</v>
          </cell>
          <cell r="M328">
            <v>32.42</v>
          </cell>
          <cell r="O328">
            <v>2.16</v>
          </cell>
          <cell r="P328">
            <v>0</v>
          </cell>
          <cell r="R328">
            <v>0</v>
          </cell>
          <cell r="S328">
            <v>0</v>
          </cell>
          <cell r="U328">
            <v>0</v>
          </cell>
          <cell r="V328">
            <v>0</v>
          </cell>
          <cell r="X328" t="str">
            <v/>
          </cell>
          <cell r="Y328">
            <v>29.9</v>
          </cell>
          <cell r="Z328">
            <v>0</v>
          </cell>
          <cell r="AB328" t="str">
            <v>Beneficio obrigatorio CCT Federacao – Plano Assistencial Agiben</v>
          </cell>
        </row>
        <row r="329">
          <cell r="C329" t="str">
            <v>HOSPITAL ERMÍRIO COUTINHO - CG Nº 014/2022</v>
          </cell>
          <cell r="E329" t="str">
            <v>OSIELLY THAIS FLORENCIO NASCIMENTO DA SILVA</v>
          </cell>
          <cell r="F329" t="str">
            <v>2 - Outros Profissionais da Saúde</v>
          </cell>
          <cell r="G329" t="str">
            <v>3222-05</v>
          </cell>
          <cell r="H329" t="str">
            <v>08/2026</v>
          </cell>
          <cell r="I329" t="str">
            <v>0,00</v>
          </cell>
          <cell r="J329">
            <v>162.37</v>
          </cell>
          <cell r="K329">
            <v>0</v>
          </cell>
          <cell r="L329">
            <v>0</v>
          </cell>
          <cell r="M329">
            <v>0</v>
          </cell>
          <cell r="O329">
            <v>2.16</v>
          </cell>
          <cell r="P329">
            <v>0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  <cell r="X329" t="str">
            <v/>
          </cell>
          <cell r="Y329">
            <v>1704</v>
          </cell>
          <cell r="Z329">
            <v>0</v>
          </cell>
          <cell r="AB329" t="str">
            <v>Abono assistencial financeiro – complemento Piso da Enfermagem</v>
          </cell>
        </row>
        <row r="330">
          <cell r="C330" t="str">
            <v>HOSPITAL ERMÍRIO COUTINHO - CG Nº 014/2022</v>
          </cell>
          <cell r="E330" t="str">
            <v>OZENALDO MARQUES DA SILVA</v>
          </cell>
          <cell r="F330" t="str">
            <v>3 - Administrativo</v>
          </cell>
          <cell r="G330" t="str">
            <v>5143-10</v>
          </cell>
          <cell r="H330" t="str">
            <v>08/2026</v>
          </cell>
          <cell r="I330" t="str">
            <v>0,00</v>
          </cell>
          <cell r="J330">
            <v>226.84</v>
          </cell>
          <cell r="K330">
            <v>0</v>
          </cell>
          <cell r="L330">
            <v>101</v>
          </cell>
          <cell r="M330">
            <v>32.42</v>
          </cell>
          <cell r="O330">
            <v>2.16</v>
          </cell>
          <cell r="P330">
            <v>0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  <cell r="X330" t="str">
            <v/>
          </cell>
          <cell r="Y330">
            <v>29.9</v>
          </cell>
          <cell r="Z330">
            <v>0</v>
          </cell>
          <cell r="AB330" t="str">
            <v>Beneficio obrigatorio CCT Federacao – Plano Assistencial Agiben</v>
          </cell>
        </row>
        <row r="331">
          <cell r="C331" t="str">
            <v>HOSPITAL ERMÍRIO COUTINHO - CG Nº 014/2022</v>
          </cell>
          <cell r="E331" t="str">
            <v>PAMELA DA SILVA FERNANDES SOARES</v>
          </cell>
          <cell r="F331" t="str">
            <v>2 - Outros Profissionais da Saúde</v>
          </cell>
          <cell r="G331" t="str">
            <v>3222-05</v>
          </cell>
          <cell r="H331" t="str">
            <v>08/2026</v>
          </cell>
          <cell r="I331" t="str">
            <v>0,00</v>
          </cell>
          <cell r="J331">
            <v>189.94</v>
          </cell>
          <cell r="K331">
            <v>0</v>
          </cell>
          <cell r="L331">
            <v>101</v>
          </cell>
          <cell r="M331">
            <v>16.21</v>
          </cell>
          <cell r="O331">
            <v>2.16</v>
          </cell>
          <cell r="P331">
            <v>0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  <cell r="X331" t="str">
            <v/>
          </cell>
          <cell r="Y331">
            <v>1704</v>
          </cell>
          <cell r="Z331">
            <v>0</v>
          </cell>
          <cell r="AB331" t="str">
            <v>Abono assistencial financeiro – complemento Piso da Enfermagem</v>
          </cell>
        </row>
        <row r="332">
          <cell r="C332" t="str">
            <v>HOSPITAL ERMÍRIO COUTINHO - CG Nº 014/2022</v>
          </cell>
          <cell r="E332" t="str">
            <v>PATRICIA CRISTINA DA SILVA</v>
          </cell>
          <cell r="F332" t="str">
            <v>2 - Outros Profissionais da Saúde</v>
          </cell>
          <cell r="G332" t="str">
            <v>3242-05</v>
          </cell>
          <cell r="H332" t="str">
            <v>08/2026</v>
          </cell>
          <cell r="I332" t="str">
            <v>0,00</v>
          </cell>
          <cell r="J332">
            <v>202.31</v>
          </cell>
          <cell r="K332">
            <v>0</v>
          </cell>
          <cell r="L332">
            <v>101</v>
          </cell>
          <cell r="M332">
            <v>32.42</v>
          </cell>
          <cell r="O332">
            <v>2.16</v>
          </cell>
          <cell r="P332">
            <v>0</v>
          </cell>
          <cell r="R332">
            <v>0</v>
          </cell>
          <cell r="S332">
            <v>0</v>
          </cell>
          <cell r="U332">
            <v>0</v>
          </cell>
          <cell r="V332">
            <v>0</v>
          </cell>
          <cell r="X332" t="str">
            <v/>
          </cell>
          <cell r="Y332">
            <v>0</v>
          </cell>
          <cell r="Z332">
            <v>0</v>
          </cell>
          <cell r="AB332" t="str">
            <v/>
          </cell>
        </row>
        <row r="333">
          <cell r="C333" t="str">
            <v>HOSPITAL ERMÍRIO COUTINHO - CG Nº 014/2022</v>
          </cell>
          <cell r="E333" t="str">
            <v>PAULA FRASSINETTI RESENDE DE QUEIROZ</v>
          </cell>
          <cell r="F333" t="str">
            <v>2 - Outros Profissionais da Saúde</v>
          </cell>
          <cell r="G333" t="str">
            <v>2235-05</v>
          </cell>
          <cell r="H333" t="str">
            <v>08/2026</v>
          </cell>
          <cell r="I333" t="str">
            <v>0,00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P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X333" t="str">
            <v/>
          </cell>
          <cell r="Y333">
            <v>7556.78</v>
          </cell>
          <cell r="Z333">
            <v>0</v>
          </cell>
          <cell r="AB333" t="str">
            <v>Abono assistencial financeiro – complemento Piso da Enfermagem</v>
          </cell>
        </row>
        <row r="334">
          <cell r="C334" t="str">
            <v>HOSPITAL ERMÍRIO COUTINHO - CG Nº 014/2022</v>
          </cell>
          <cell r="E334" t="str">
            <v>PAULA KARINE FERREIRA ARAGAO</v>
          </cell>
          <cell r="F334" t="str">
            <v>2 - Outros Profissionais da Saúde</v>
          </cell>
          <cell r="G334" t="str">
            <v>2235-05</v>
          </cell>
          <cell r="H334" t="str">
            <v>08/2026</v>
          </cell>
          <cell r="I334" t="str">
            <v>0,00</v>
          </cell>
          <cell r="J334">
            <v>310.02</v>
          </cell>
          <cell r="K334">
            <v>0</v>
          </cell>
          <cell r="L334">
            <v>101</v>
          </cell>
          <cell r="M334">
            <v>4.28</v>
          </cell>
          <cell r="O334">
            <v>4.9800000000000004</v>
          </cell>
          <cell r="P334">
            <v>0</v>
          </cell>
          <cell r="R334">
            <v>0</v>
          </cell>
          <cell r="S334">
            <v>0</v>
          </cell>
          <cell r="U334">
            <v>0</v>
          </cell>
          <cell r="V334">
            <v>0</v>
          </cell>
          <cell r="X334" t="str">
            <v/>
          </cell>
          <cell r="Y334">
            <v>1466.14</v>
          </cell>
          <cell r="Z334">
            <v>0</v>
          </cell>
          <cell r="AB334" t="str">
            <v>Abono assistencial financeiro – complemento Piso da Enfermagem</v>
          </cell>
        </row>
        <row r="335">
          <cell r="C335" t="str">
            <v>HOSPITAL ERMÍRIO COUTINHO - CG Nº 014/2022</v>
          </cell>
          <cell r="E335" t="str">
            <v>PAULO GABRIEL DIAS FERNANDES</v>
          </cell>
          <cell r="F335" t="str">
            <v>3 - Administrativo</v>
          </cell>
          <cell r="G335" t="str">
            <v>4221-10</v>
          </cell>
          <cell r="H335" t="str">
            <v>08/2026</v>
          </cell>
          <cell r="I335" t="str">
            <v>0,00</v>
          </cell>
          <cell r="J335">
            <v>168.9</v>
          </cell>
          <cell r="K335">
            <v>0</v>
          </cell>
          <cell r="L335">
            <v>101</v>
          </cell>
          <cell r="M335">
            <v>32.42</v>
          </cell>
          <cell r="O335">
            <v>2.16</v>
          </cell>
          <cell r="P335">
            <v>0</v>
          </cell>
          <cell r="R335">
            <v>0</v>
          </cell>
          <cell r="S335">
            <v>0</v>
          </cell>
          <cell r="U335">
            <v>0</v>
          </cell>
          <cell r="V335">
            <v>0</v>
          </cell>
          <cell r="X335" t="str">
            <v/>
          </cell>
          <cell r="Y335">
            <v>29.9</v>
          </cell>
          <cell r="Z335">
            <v>0</v>
          </cell>
          <cell r="AB335" t="str">
            <v>Beneficio obrigatorio CCT Federacao – Plano Assistencial Agiben</v>
          </cell>
        </row>
        <row r="336">
          <cell r="C336" t="str">
            <v>HOSPITAL ERMÍRIO COUTINHO - CG Nº 014/2022</v>
          </cell>
          <cell r="E336" t="str">
            <v>PAULO JOSE DE ANDRADE SILVA</v>
          </cell>
          <cell r="F336" t="str">
            <v>2 - Outros Profissionais da Saúde</v>
          </cell>
          <cell r="G336" t="str">
            <v>3222-05</v>
          </cell>
          <cell r="H336" t="str">
            <v>08/2026</v>
          </cell>
          <cell r="I336" t="str">
            <v>0,00</v>
          </cell>
          <cell r="J336">
            <v>189.94</v>
          </cell>
          <cell r="K336">
            <v>0</v>
          </cell>
          <cell r="L336">
            <v>101</v>
          </cell>
          <cell r="M336">
            <v>16.21</v>
          </cell>
          <cell r="O336">
            <v>2.16</v>
          </cell>
          <cell r="P336">
            <v>0</v>
          </cell>
          <cell r="R336">
            <v>0</v>
          </cell>
          <cell r="S336">
            <v>0</v>
          </cell>
          <cell r="U336">
            <v>0</v>
          </cell>
          <cell r="V336">
            <v>0</v>
          </cell>
          <cell r="X336" t="str">
            <v/>
          </cell>
          <cell r="Y336">
            <v>1704</v>
          </cell>
          <cell r="Z336">
            <v>0</v>
          </cell>
          <cell r="AB336" t="str">
            <v>Abono assistencial financeiro – complemento Piso da Enfermagem</v>
          </cell>
        </row>
        <row r="337">
          <cell r="C337" t="str">
            <v>HOSPITAL ERMÍRIO COUTINHO - CG Nº 014/2022</v>
          </cell>
          <cell r="E337" t="str">
            <v>PAULO SERGIO DA SILVA</v>
          </cell>
          <cell r="F337" t="str">
            <v>2 - Outros Profissionais da Saúde</v>
          </cell>
          <cell r="G337" t="str">
            <v>3222-05</v>
          </cell>
          <cell r="H337" t="str">
            <v>08/2026</v>
          </cell>
          <cell r="I337" t="str">
            <v>0,00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P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X337" t="str">
            <v/>
          </cell>
          <cell r="Y337">
            <v>4231.8500000000004</v>
          </cell>
          <cell r="Z337">
            <v>0</v>
          </cell>
          <cell r="AB337" t="str">
            <v>Abono assistencial financeiro – complemento Piso da Enfermagem</v>
          </cell>
        </row>
        <row r="338">
          <cell r="C338" t="str">
            <v>HOSPITAL ERMÍRIO COUTINHO - CG Nº 014/2022</v>
          </cell>
          <cell r="E338" t="str">
            <v xml:space="preserve">PEDRITA FRANCA FREITAS NUNES </v>
          </cell>
          <cell r="F338" t="str">
            <v>2 - Outros Profissionais da Saúde</v>
          </cell>
          <cell r="G338" t="str">
            <v>2235-05</v>
          </cell>
          <cell r="H338" t="str">
            <v>08/2026</v>
          </cell>
          <cell r="I338" t="str">
            <v>0,00</v>
          </cell>
          <cell r="J338">
            <v>248.21</v>
          </cell>
          <cell r="K338">
            <v>0</v>
          </cell>
          <cell r="L338">
            <v>101</v>
          </cell>
          <cell r="M338">
            <v>3.33</v>
          </cell>
          <cell r="O338">
            <v>4.9800000000000004</v>
          </cell>
          <cell r="P338">
            <v>0</v>
          </cell>
          <cell r="R338">
            <v>0</v>
          </cell>
          <cell r="S338">
            <v>0</v>
          </cell>
          <cell r="U338">
            <v>0</v>
          </cell>
          <cell r="V338">
            <v>0</v>
          </cell>
          <cell r="X338" t="str">
            <v/>
          </cell>
          <cell r="Y338">
            <v>2096.2800000000002</v>
          </cell>
          <cell r="Z338">
            <v>0</v>
          </cell>
          <cell r="AB338" t="str">
            <v>Abono assistencial financeiro – complemento Piso da Enfermagem</v>
          </cell>
        </row>
        <row r="339">
          <cell r="C339" t="str">
            <v>HOSPITAL ERMÍRIO COUTINHO - CG Nº 014/2022</v>
          </cell>
          <cell r="E339" t="str">
            <v>PRISCILA KARLA ROCHA DA SILVA</v>
          </cell>
          <cell r="F339" t="str">
            <v>2 - Outros Profissionais da Saúde</v>
          </cell>
          <cell r="G339" t="str">
            <v>3222-05</v>
          </cell>
          <cell r="H339" t="str">
            <v>08/2026</v>
          </cell>
          <cell r="I339" t="str">
            <v>0,00</v>
          </cell>
          <cell r="J339">
            <v>177.1</v>
          </cell>
          <cell r="K339">
            <v>0</v>
          </cell>
          <cell r="L339">
            <v>101</v>
          </cell>
          <cell r="M339">
            <v>16.21</v>
          </cell>
          <cell r="O339">
            <v>2.16</v>
          </cell>
          <cell r="P339">
            <v>0</v>
          </cell>
          <cell r="R339">
            <v>0</v>
          </cell>
          <cell r="S339">
            <v>0</v>
          </cell>
          <cell r="U339">
            <v>0</v>
          </cell>
          <cell r="V339">
            <v>0</v>
          </cell>
          <cell r="X339" t="str">
            <v/>
          </cell>
          <cell r="Y339">
            <v>1704</v>
          </cell>
          <cell r="Z339">
            <v>0</v>
          </cell>
          <cell r="AB339" t="str">
            <v>Abono assistencial financeiro – complemento Piso da Enfermagem</v>
          </cell>
        </row>
        <row r="340">
          <cell r="C340" t="str">
            <v>HOSPITAL ERMÍRIO COUTINHO - CG Nº 014/2022</v>
          </cell>
          <cell r="E340" t="str">
            <v>QUEILLA RODRIGUES DA SILVA ANDRADE</v>
          </cell>
          <cell r="F340" t="str">
            <v>3 - Administrativo</v>
          </cell>
          <cell r="G340" t="str">
            <v>5211-30</v>
          </cell>
          <cell r="H340" t="str">
            <v>08/2026</v>
          </cell>
          <cell r="I340" t="str">
            <v>0,00</v>
          </cell>
          <cell r="J340">
            <v>164.92</v>
          </cell>
          <cell r="K340">
            <v>0</v>
          </cell>
          <cell r="L340">
            <v>101</v>
          </cell>
          <cell r="M340">
            <v>2.16</v>
          </cell>
          <cell r="O340">
            <v>2.16</v>
          </cell>
          <cell r="P340">
            <v>0</v>
          </cell>
          <cell r="R340">
            <v>0</v>
          </cell>
          <cell r="S340">
            <v>0</v>
          </cell>
          <cell r="U340">
            <v>160</v>
          </cell>
          <cell r="V340">
            <v>0</v>
          </cell>
          <cell r="X340" t="str">
            <v>Auxílio Creche</v>
          </cell>
          <cell r="Y340">
            <v>29.9</v>
          </cell>
          <cell r="Z340">
            <v>0</v>
          </cell>
          <cell r="AB340" t="str">
            <v>Beneficio obrigatorio CCT Federacao – Plano Assistencial Agiben</v>
          </cell>
        </row>
        <row r="341">
          <cell r="C341" t="str">
            <v>HOSPITAL ERMÍRIO COUTINHO - CG Nº 014/2022</v>
          </cell>
          <cell r="E341" t="str">
            <v>RAFAEL GUTEMBERGUE VICENTE CORREIA</v>
          </cell>
          <cell r="F341" t="str">
            <v>2 - Outros Profissionais da Saúde</v>
          </cell>
          <cell r="G341" t="str">
            <v>2234-05</v>
          </cell>
          <cell r="H341" t="str">
            <v>08/2026</v>
          </cell>
          <cell r="I341" t="str">
            <v>0,00</v>
          </cell>
          <cell r="J341">
            <v>460.43</v>
          </cell>
          <cell r="K341">
            <v>0</v>
          </cell>
          <cell r="L341">
            <v>101</v>
          </cell>
          <cell r="M341">
            <v>21.12</v>
          </cell>
          <cell r="O341">
            <v>2.16</v>
          </cell>
          <cell r="P341">
            <v>0</v>
          </cell>
          <cell r="R341">
            <v>0</v>
          </cell>
          <cell r="S341">
            <v>0</v>
          </cell>
          <cell r="U341">
            <v>0</v>
          </cell>
          <cell r="V341">
            <v>0</v>
          </cell>
          <cell r="X341" t="str">
            <v/>
          </cell>
          <cell r="Y341">
            <v>0</v>
          </cell>
          <cell r="Z341">
            <v>0</v>
          </cell>
          <cell r="AB341" t="str">
            <v/>
          </cell>
        </row>
        <row r="342">
          <cell r="C342" t="str">
            <v>HOSPITAL ERMÍRIO COUTINHO - CG Nº 014/2022</v>
          </cell>
          <cell r="E342" t="str">
            <v>RAFAELA GOMES DA SILVA</v>
          </cell>
          <cell r="F342" t="str">
            <v>2 - Outros Profissionais da Saúde</v>
          </cell>
          <cell r="G342" t="str">
            <v>3222-05</v>
          </cell>
          <cell r="H342" t="str">
            <v>08/2026</v>
          </cell>
          <cell r="I342" t="str">
            <v>0,00</v>
          </cell>
          <cell r="J342">
            <v>168.86</v>
          </cell>
          <cell r="K342">
            <v>0</v>
          </cell>
          <cell r="L342">
            <v>101</v>
          </cell>
          <cell r="M342">
            <v>16.21</v>
          </cell>
          <cell r="O342">
            <v>2.16</v>
          </cell>
          <cell r="P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X342" t="str">
            <v/>
          </cell>
          <cell r="Y342">
            <v>1704</v>
          </cell>
          <cell r="Z342">
            <v>0</v>
          </cell>
          <cell r="AB342" t="str">
            <v>Abono assistencial financeiro – complemento Piso da Enfermagem</v>
          </cell>
        </row>
        <row r="343">
          <cell r="C343" t="str">
            <v>HOSPITAL ERMÍRIO COUTINHO - CG Nº 014/2022</v>
          </cell>
          <cell r="E343" t="str">
            <v>RAFAELA OLIVEIRA PIMENTEL</v>
          </cell>
          <cell r="F343" t="str">
            <v>2 - Outros Profissionais da Saúde</v>
          </cell>
          <cell r="G343" t="str">
            <v>3222-05</v>
          </cell>
          <cell r="H343" t="str">
            <v>08/2026</v>
          </cell>
          <cell r="I343" t="str">
            <v>0,00</v>
          </cell>
          <cell r="J343">
            <v>162.37</v>
          </cell>
          <cell r="K343">
            <v>0</v>
          </cell>
          <cell r="L343">
            <v>101</v>
          </cell>
          <cell r="M343">
            <v>16.21</v>
          </cell>
          <cell r="O343">
            <v>2.16</v>
          </cell>
          <cell r="P343">
            <v>0</v>
          </cell>
          <cell r="R343">
            <v>0</v>
          </cell>
          <cell r="S343">
            <v>0</v>
          </cell>
          <cell r="U343">
            <v>0</v>
          </cell>
          <cell r="V343">
            <v>0</v>
          </cell>
          <cell r="X343" t="str">
            <v/>
          </cell>
          <cell r="Y343">
            <v>1704</v>
          </cell>
          <cell r="Z343">
            <v>0</v>
          </cell>
          <cell r="AB343" t="str">
            <v>Abono assistencial financeiro – complemento Piso da Enfermagem</v>
          </cell>
        </row>
        <row r="344">
          <cell r="C344" t="str">
            <v>HOSPITAL ERMÍRIO COUTINHO - CG Nº 014/2022</v>
          </cell>
          <cell r="E344" t="str">
            <v>RAFAELLA DOS SANTOS BEZERRA SOUSA</v>
          </cell>
          <cell r="F344" t="str">
            <v>2 - Outros Profissionais da Saúde</v>
          </cell>
          <cell r="G344" t="str">
            <v>2237-10</v>
          </cell>
          <cell r="H344" t="str">
            <v>08/2026</v>
          </cell>
          <cell r="I344" t="str">
            <v>0,00</v>
          </cell>
          <cell r="J344">
            <v>319.42</v>
          </cell>
          <cell r="K344">
            <v>0</v>
          </cell>
          <cell r="L344">
            <v>0</v>
          </cell>
          <cell r="M344">
            <v>0</v>
          </cell>
          <cell r="O344">
            <v>2.16</v>
          </cell>
          <cell r="P344">
            <v>0</v>
          </cell>
          <cell r="R344">
            <v>0</v>
          </cell>
          <cell r="S344">
            <v>0</v>
          </cell>
          <cell r="U344">
            <v>0</v>
          </cell>
          <cell r="V344">
            <v>0</v>
          </cell>
          <cell r="X344" t="str">
            <v/>
          </cell>
          <cell r="Y344">
            <v>0</v>
          </cell>
          <cell r="Z344">
            <v>0</v>
          </cell>
          <cell r="AB344" t="str">
            <v/>
          </cell>
        </row>
        <row r="345">
          <cell r="C345" t="str">
            <v>HOSPITAL ERMÍRIO COUTINHO - CG Nº 014/2022</v>
          </cell>
          <cell r="E345" t="str">
            <v>RAIANE DA SILVA MOURA</v>
          </cell>
          <cell r="F345" t="str">
            <v>2 - Outros Profissionais da Saúde</v>
          </cell>
          <cell r="G345" t="str">
            <v>3222-05</v>
          </cell>
          <cell r="H345" t="str">
            <v>08/2026</v>
          </cell>
          <cell r="I345" t="str">
            <v>0,00</v>
          </cell>
          <cell r="J345">
            <v>162.37</v>
          </cell>
          <cell r="K345">
            <v>0</v>
          </cell>
          <cell r="L345">
            <v>101</v>
          </cell>
          <cell r="M345">
            <v>16.21</v>
          </cell>
          <cell r="O345">
            <v>2.16</v>
          </cell>
          <cell r="P345">
            <v>0</v>
          </cell>
          <cell r="R345">
            <v>0</v>
          </cell>
          <cell r="S345">
            <v>0</v>
          </cell>
          <cell r="U345">
            <v>0</v>
          </cell>
          <cell r="V345">
            <v>0</v>
          </cell>
          <cell r="X345" t="str">
            <v/>
          </cell>
          <cell r="Y345">
            <v>1704</v>
          </cell>
          <cell r="Z345">
            <v>0</v>
          </cell>
          <cell r="AB345" t="str">
            <v>Abono assistencial financeiro – complemento Piso da Enfermagem</v>
          </cell>
        </row>
        <row r="346">
          <cell r="C346" t="str">
            <v>HOSPITAL ERMÍRIO COUTINHO - CG Nº 014/2022</v>
          </cell>
          <cell r="E346" t="str">
            <v>RAQUEL CRISTINA SILVA DO NASCIMENTO</v>
          </cell>
          <cell r="F346" t="str">
            <v>3 - Administrativo</v>
          </cell>
          <cell r="G346" t="str">
            <v>5211-30</v>
          </cell>
          <cell r="H346" t="str">
            <v>08/2026</v>
          </cell>
          <cell r="I346" t="str">
            <v>0,00</v>
          </cell>
          <cell r="J346">
            <v>155.97999999999999</v>
          </cell>
          <cell r="K346">
            <v>0</v>
          </cell>
          <cell r="L346">
            <v>101</v>
          </cell>
          <cell r="M346">
            <v>32.42</v>
          </cell>
          <cell r="O346">
            <v>2.16</v>
          </cell>
          <cell r="P346">
            <v>0</v>
          </cell>
          <cell r="R346">
            <v>0</v>
          </cell>
          <cell r="S346">
            <v>0</v>
          </cell>
          <cell r="U346">
            <v>0</v>
          </cell>
          <cell r="V346">
            <v>0</v>
          </cell>
          <cell r="X346" t="str">
            <v/>
          </cell>
          <cell r="Y346">
            <v>29.9</v>
          </cell>
          <cell r="Z346">
            <v>0</v>
          </cell>
          <cell r="AB346" t="str">
            <v>Beneficio obrigatorio CCT Federacao – Plano Assistencial Agiben</v>
          </cell>
        </row>
        <row r="347">
          <cell r="C347" t="str">
            <v>HOSPITAL ERMÍRIO COUTINHO - CG Nº 014/2022</v>
          </cell>
          <cell r="E347" t="str">
            <v>RAQUEL DA CRUZ SILVA</v>
          </cell>
          <cell r="F347" t="str">
            <v>2 - Outros Profissionais da Saúde</v>
          </cell>
          <cell r="G347" t="str">
            <v>3222-05</v>
          </cell>
          <cell r="H347" t="str">
            <v>08/2026</v>
          </cell>
          <cell r="I347" t="str">
            <v>0,00</v>
          </cell>
          <cell r="J347">
            <v>204.6</v>
          </cell>
          <cell r="K347">
            <v>0</v>
          </cell>
          <cell r="L347">
            <v>101</v>
          </cell>
          <cell r="M347">
            <v>16.21</v>
          </cell>
          <cell r="O347">
            <v>2.16</v>
          </cell>
          <cell r="P347">
            <v>0</v>
          </cell>
          <cell r="R347">
            <v>0</v>
          </cell>
          <cell r="S347">
            <v>0</v>
          </cell>
          <cell r="U347">
            <v>0</v>
          </cell>
          <cell r="V347">
            <v>0</v>
          </cell>
          <cell r="X347" t="str">
            <v/>
          </cell>
          <cell r="Y347">
            <v>1704</v>
          </cell>
          <cell r="Z347">
            <v>0</v>
          </cell>
          <cell r="AB347" t="str">
            <v>Abono assistencial financeiro – complemento Piso da Enfermagem</v>
          </cell>
        </row>
        <row r="348">
          <cell r="C348" t="str">
            <v>HOSPITAL ERMÍRIO COUTINHO - CG Nº 014/2022</v>
          </cell>
          <cell r="E348" t="str">
            <v>RAUAN RICHERD DE ARAUJO SILVA</v>
          </cell>
          <cell r="F348" t="str">
            <v>3 - Administrativo</v>
          </cell>
          <cell r="G348" t="str">
            <v>5211-30</v>
          </cell>
          <cell r="H348" t="str">
            <v>08/2026</v>
          </cell>
          <cell r="I348" t="str">
            <v>0,00</v>
          </cell>
          <cell r="J348">
            <v>157.37</v>
          </cell>
          <cell r="K348">
            <v>0</v>
          </cell>
          <cell r="L348">
            <v>101</v>
          </cell>
          <cell r="M348">
            <v>32.42</v>
          </cell>
          <cell r="O348">
            <v>2.16</v>
          </cell>
          <cell r="P348">
            <v>0</v>
          </cell>
          <cell r="R348">
            <v>0</v>
          </cell>
          <cell r="S348">
            <v>0</v>
          </cell>
          <cell r="U348">
            <v>0</v>
          </cell>
          <cell r="V348">
            <v>0</v>
          </cell>
          <cell r="X348" t="str">
            <v/>
          </cell>
          <cell r="Y348">
            <v>29.9</v>
          </cell>
          <cell r="Z348">
            <v>0</v>
          </cell>
          <cell r="AB348" t="str">
            <v>Beneficio obrigatorio CCT Federacao – Plano Assistencial Agiben</v>
          </cell>
        </row>
        <row r="349">
          <cell r="C349" t="str">
            <v>HOSPITAL ERMÍRIO COUTINHO - CG Nº 014/2022</v>
          </cell>
          <cell r="E349" t="str">
            <v>RAYANNY BEATRIZ OLIVEIRA VICENTE DA SILVA</v>
          </cell>
          <cell r="F349" t="str">
            <v>3 - Administrativo</v>
          </cell>
          <cell r="G349" t="str">
            <v>4110-05</v>
          </cell>
          <cell r="H349" t="str">
            <v>08/2026</v>
          </cell>
          <cell r="I349" t="str">
            <v>0,00</v>
          </cell>
          <cell r="J349">
            <v>15.23</v>
          </cell>
          <cell r="K349">
            <v>0</v>
          </cell>
          <cell r="L349">
            <v>0</v>
          </cell>
          <cell r="M349">
            <v>0</v>
          </cell>
          <cell r="O349">
            <v>2.16</v>
          </cell>
          <cell r="P349">
            <v>0</v>
          </cell>
          <cell r="R349">
            <v>64</v>
          </cell>
          <cell r="S349">
            <v>0</v>
          </cell>
          <cell r="U349">
            <v>0</v>
          </cell>
          <cell r="V349">
            <v>0</v>
          </cell>
          <cell r="X349" t="str">
            <v/>
          </cell>
          <cell r="Y349">
            <v>29.9</v>
          </cell>
          <cell r="Z349">
            <v>0</v>
          </cell>
          <cell r="AB349" t="str">
            <v>Beneficio obrigatorio CCT Federacao – Plano Assistencial Agiben</v>
          </cell>
        </row>
        <row r="350">
          <cell r="C350" t="str">
            <v>HOSPITAL ERMÍRIO COUTINHO - CG Nº 014/2022</v>
          </cell>
          <cell r="E350" t="str">
            <v>RICARDO RODRIGUES  PEREIRA JUNIOR</v>
          </cell>
          <cell r="F350" t="str">
            <v>2 - Outros Profissionais da Saúde</v>
          </cell>
          <cell r="G350" t="str">
            <v>3241-15</v>
          </cell>
          <cell r="H350" t="str">
            <v>08/2026</v>
          </cell>
          <cell r="I350" t="str">
            <v>0,00</v>
          </cell>
          <cell r="J350">
            <v>342.5</v>
          </cell>
          <cell r="K350">
            <v>0</v>
          </cell>
          <cell r="L350">
            <v>101</v>
          </cell>
          <cell r="M350">
            <v>2.73</v>
          </cell>
          <cell r="O350">
            <v>14.01</v>
          </cell>
          <cell r="P350">
            <v>0</v>
          </cell>
          <cell r="R350">
            <v>0</v>
          </cell>
          <cell r="S350">
            <v>0</v>
          </cell>
          <cell r="U350">
            <v>0</v>
          </cell>
          <cell r="V350">
            <v>0</v>
          </cell>
          <cell r="X350" t="str">
            <v/>
          </cell>
          <cell r="Y350">
            <v>0</v>
          </cell>
          <cell r="Z350">
            <v>0</v>
          </cell>
          <cell r="AB350" t="str">
            <v/>
          </cell>
        </row>
        <row r="351">
          <cell r="C351" t="str">
            <v>HOSPITAL ERMÍRIO COUTINHO - CG Nº 014/2022</v>
          </cell>
          <cell r="E351" t="str">
            <v>RIELTO DIAS MACIEL</v>
          </cell>
          <cell r="F351" t="str">
            <v>1 - Médico</v>
          </cell>
          <cell r="G351" t="str">
            <v>2251-25</v>
          </cell>
          <cell r="H351" t="str">
            <v>08/2026</v>
          </cell>
          <cell r="I351" t="str">
            <v>0,00</v>
          </cell>
          <cell r="J351">
            <v>910.37</v>
          </cell>
          <cell r="K351">
            <v>0</v>
          </cell>
          <cell r="L351">
            <v>101</v>
          </cell>
          <cell r="M351">
            <v>7.33</v>
          </cell>
          <cell r="O351">
            <v>8.58</v>
          </cell>
          <cell r="P351">
            <v>0</v>
          </cell>
          <cell r="R351">
            <v>0</v>
          </cell>
          <cell r="S351">
            <v>0</v>
          </cell>
          <cell r="U351">
            <v>0</v>
          </cell>
          <cell r="V351">
            <v>0</v>
          </cell>
          <cell r="X351" t="str">
            <v/>
          </cell>
          <cell r="Y351">
            <v>0</v>
          </cell>
          <cell r="Z351">
            <v>0</v>
          </cell>
          <cell r="AB351" t="str">
            <v/>
          </cell>
        </row>
        <row r="352">
          <cell r="C352" t="str">
            <v>HOSPITAL ERMÍRIO COUTINHO - CG Nº 014/2022</v>
          </cell>
          <cell r="E352" t="str">
            <v>RISETE GOMES DE SOUZA</v>
          </cell>
          <cell r="F352" t="str">
            <v>2 - Outros Profissionais da Saúde</v>
          </cell>
          <cell r="G352" t="str">
            <v>3222-05</v>
          </cell>
          <cell r="H352" t="str">
            <v>08/2026</v>
          </cell>
          <cell r="I352" t="str">
            <v>0,00</v>
          </cell>
          <cell r="J352">
            <v>192.19</v>
          </cell>
          <cell r="K352">
            <v>0</v>
          </cell>
          <cell r="L352">
            <v>101</v>
          </cell>
          <cell r="M352">
            <v>16.21</v>
          </cell>
          <cell r="O352">
            <v>2.16</v>
          </cell>
          <cell r="P352">
            <v>0</v>
          </cell>
          <cell r="R352">
            <v>0</v>
          </cell>
          <cell r="S352">
            <v>0</v>
          </cell>
          <cell r="U352">
            <v>0</v>
          </cell>
          <cell r="V352">
            <v>0</v>
          </cell>
          <cell r="X352" t="str">
            <v/>
          </cell>
          <cell r="Y352">
            <v>1704</v>
          </cell>
          <cell r="Z352">
            <v>0</v>
          </cell>
          <cell r="AB352" t="str">
            <v>Abono assistencial financeiro – complemento Piso da Enfermagem</v>
          </cell>
        </row>
        <row r="353">
          <cell r="C353" t="str">
            <v>HOSPITAL ERMÍRIO COUTINHO - CG Nº 014/2022</v>
          </cell>
          <cell r="E353" t="str">
            <v>RISONEIDE DO CARMO DA SILVA</v>
          </cell>
          <cell r="F353" t="str">
            <v>2 - Outros Profissionais da Saúde</v>
          </cell>
          <cell r="G353" t="str">
            <v>3222-05</v>
          </cell>
          <cell r="H353" t="str">
            <v>08/2026</v>
          </cell>
          <cell r="I353" t="str">
            <v>0,00</v>
          </cell>
          <cell r="J353">
            <v>175.34</v>
          </cell>
          <cell r="K353">
            <v>0</v>
          </cell>
          <cell r="L353">
            <v>101</v>
          </cell>
          <cell r="M353">
            <v>16.21</v>
          </cell>
          <cell r="O353">
            <v>2.16</v>
          </cell>
          <cell r="P353">
            <v>0</v>
          </cell>
          <cell r="R353">
            <v>0</v>
          </cell>
          <cell r="S353">
            <v>0</v>
          </cell>
          <cell r="U353">
            <v>0</v>
          </cell>
          <cell r="V353">
            <v>0</v>
          </cell>
          <cell r="X353" t="str">
            <v/>
          </cell>
          <cell r="Y353">
            <v>1704</v>
          </cell>
          <cell r="Z353">
            <v>0</v>
          </cell>
          <cell r="AB353" t="str">
            <v>Abono assistencial financeiro – complemento Piso da Enfermagem</v>
          </cell>
        </row>
        <row r="354">
          <cell r="C354" t="str">
            <v>HOSPITAL ERMÍRIO COUTINHO - CG Nº 014/2022</v>
          </cell>
          <cell r="E354" t="str">
            <v>RITA DE CASSIA DA SILVA NUNES</v>
          </cell>
          <cell r="F354" t="str">
            <v>2 - Outros Profissionais da Saúde</v>
          </cell>
          <cell r="G354" t="str">
            <v>3222-05</v>
          </cell>
          <cell r="H354" t="str">
            <v>08/2026</v>
          </cell>
          <cell r="I354" t="str">
            <v>0,00</v>
          </cell>
          <cell r="J354">
            <v>168.86</v>
          </cell>
          <cell r="K354">
            <v>0</v>
          </cell>
          <cell r="L354">
            <v>101</v>
          </cell>
          <cell r="M354">
            <v>16.21</v>
          </cell>
          <cell r="O354">
            <v>2.16</v>
          </cell>
          <cell r="P354">
            <v>0</v>
          </cell>
          <cell r="R354">
            <v>0</v>
          </cell>
          <cell r="S354">
            <v>0</v>
          </cell>
          <cell r="U354">
            <v>0</v>
          </cell>
          <cell r="V354">
            <v>0</v>
          </cell>
          <cell r="X354" t="str">
            <v/>
          </cell>
          <cell r="Y354">
            <v>1704</v>
          </cell>
          <cell r="Z354">
            <v>0</v>
          </cell>
          <cell r="AB354" t="str">
            <v>Abono assistencial financeiro – complemento Piso da Enfermagem</v>
          </cell>
        </row>
        <row r="355">
          <cell r="C355" t="str">
            <v>HOSPITAL ERMÍRIO COUTINHO - CG Nº 014/2022</v>
          </cell>
          <cell r="E355" t="str">
            <v>ROBERTA RODRIGUES DE OLIVEIRA</v>
          </cell>
          <cell r="F355" t="str">
            <v>2 - Outros Profissionais da Saúde</v>
          </cell>
          <cell r="G355" t="str">
            <v>2235-05</v>
          </cell>
          <cell r="H355" t="str">
            <v>08/2026</v>
          </cell>
          <cell r="I355" t="str">
            <v>0,00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P355">
            <v>0</v>
          </cell>
          <cell r="R355">
            <v>0</v>
          </cell>
          <cell r="S355">
            <v>0</v>
          </cell>
          <cell r="U355">
            <v>0</v>
          </cell>
          <cell r="V355">
            <v>0</v>
          </cell>
          <cell r="X355" t="str">
            <v/>
          </cell>
          <cell r="Y355">
            <v>7556.78</v>
          </cell>
          <cell r="Z355">
            <v>0</v>
          </cell>
          <cell r="AB355" t="str">
            <v>Abono assistencial financeiro – complemento Piso da Enfermagem</v>
          </cell>
        </row>
        <row r="356">
          <cell r="C356" t="str">
            <v>HOSPITAL ERMÍRIO COUTINHO - CG Nº 014/2022</v>
          </cell>
          <cell r="E356" t="str">
            <v>ROBERTA ROSEANE ARAUJO DE MORAES</v>
          </cell>
          <cell r="F356" t="str">
            <v>3 - Administrativo</v>
          </cell>
          <cell r="G356" t="str">
            <v>1312-10</v>
          </cell>
          <cell r="H356" t="str">
            <v>08/2026</v>
          </cell>
          <cell r="I356" t="str">
            <v>0,00</v>
          </cell>
          <cell r="J356">
            <v>418.41</v>
          </cell>
          <cell r="K356">
            <v>0</v>
          </cell>
          <cell r="L356">
            <v>0</v>
          </cell>
          <cell r="M356">
            <v>0</v>
          </cell>
          <cell r="O356">
            <v>2.16</v>
          </cell>
          <cell r="P356">
            <v>0</v>
          </cell>
          <cell r="R356">
            <v>0</v>
          </cell>
          <cell r="S356">
            <v>0</v>
          </cell>
          <cell r="U356">
            <v>100</v>
          </cell>
          <cell r="V356">
            <v>0</v>
          </cell>
          <cell r="X356" t="str">
            <v/>
          </cell>
          <cell r="Y356">
            <v>0</v>
          </cell>
          <cell r="Z356">
            <v>0</v>
          </cell>
          <cell r="AB356" t="str">
            <v/>
          </cell>
        </row>
        <row r="357">
          <cell r="C357" t="str">
            <v>HOSPITAL ERMÍRIO COUTINHO - CG Nº 014/2022</v>
          </cell>
          <cell r="E357" t="str">
            <v>ROBSON ALECRIM ROCHA</v>
          </cell>
          <cell r="F357" t="str">
            <v>1 - Médico</v>
          </cell>
          <cell r="G357" t="str">
            <v>2251-25</v>
          </cell>
          <cell r="H357" t="str">
            <v>08/2026</v>
          </cell>
          <cell r="I357" t="str">
            <v>0,00</v>
          </cell>
          <cell r="J357">
            <v>1078.8900000000001</v>
          </cell>
          <cell r="K357">
            <v>0</v>
          </cell>
          <cell r="L357">
            <v>101</v>
          </cell>
          <cell r="M357">
            <v>7.33</v>
          </cell>
          <cell r="O357">
            <v>8.58</v>
          </cell>
          <cell r="P357">
            <v>0</v>
          </cell>
          <cell r="R357">
            <v>0</v>
          </cell>
          <cell r="S357">
            <v>0</v>
          </cell>
          <cell r="U357">
            <v>0</v>
          </cell>
          <cell r="V357">
            <v>0</v>
          </cell>
          <cell r="X357" t="str">
            <v/>
          </cell>
          <cell r="Y357">
            <v>0</v>
          </cell>
          <cell r="Z357">
            <v>0</v>
          </cell>
          <cell r="AB357" t="str">
            <v/>
          </cell>
        </row>
        <row r="358">
          <cell r="C358" t="str">
            <v>HOSPITAL ERMÍRIO COUTINHO - CG Nº 014/2022</v>
          </cell>
          <cell r="E358" t="str">
            <v>ROBSON FREITAS REGO</v>
          </cell>
          <cell r="F358" t="str">
            <v>1 - Médico</v>
          </cell>
          <cell r="G358" t="str">
            <v>2252-50</v>
          </cell>
          <cell r="H358" t="str">
            <v>08/2026</v>
          </cell>
          <cell r="I358" t="str">
            <v>0,00</v>
          </cell>
          <cell r="J358">
            <v>926.89</v>
          </cell>
          <cell r="K358">
            <v>0</v>
          </cell>
          <cell r="L358">
            <v>101</v>
          </cell>
          <cell r="M358">
            <v>7.33</v>
          </cell>
          <cell r="O358">
            <v>8.58</v>
          </cell>
          <cell r="P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X358" t="str">
            <v/>
          </cell>
          <cell r="Y358">
            <v>0</v>
          </cell>
          <cell r="Z358">
            <v>0</v>
          </cell>
          <cell r="AB358" t="str">
            <v/>
          </cell>
        </row>
        <row r="359">
          <cell r="C359" t="str">
            <v>HOSPITAL ERMÍRIO COUTINHO - CG Nº 014/2022</v>
          </cell>
          <cell r="E359" t="str">
            <v>ROGERIO MARQUES DA SILVA</v>
          </cell>
          <cell r="F359" t="str">
            <v>2 - Outros Profissionais da Saúde</v>
          </cell>
          <cell r="G359" t="str">
            <v>3241-15</v>
          </cell>
          <cell r="H359" t="str">
            <v>08/2026</v>
          </cell>
          <cell r="I359" t="str">
            <v>0,00</v>
          </cell>
          <cell r="J359">
            <v>429.24</v>
          </cell>
          <cell r="K359">
            <v>0</v>
          </cell>
          <cell r="L359">
            <v>101</v>
          </cell>
          <cell r="M359">
            <v>2.73</v>
          </cell>
          <cell r="O359">
            <v>14.01</v>
          </cell>
          <cell r="P359">
            <v>0</v>
          </cell>
          <cell r="R359">
            <v>0</v>
          </cell>
          <cell r="S359">
            <v>0</v>
          </cell>
          <cell r="U359">
            <v>0</v>
          </cell>
          <cell r="V359">
            <v>0</v>
          </cell>
          <cell r="X359" t="str">
            <v/>
          </cell>
          <cell r="Y359">
            <v>0</v>
          </cell>
          <cell r="Z359">
            <v>0</v>
          </cell>
          <cell r="AB359" t="str">
            <v/>
          </cell>
        </row>
        <row r="360">
          <cell r="C360" t="str">
            <v>HOSPITAL ERMÍRIO COUTINHO - CG Nº 014/2022</v>
          </cell>
          <cell r="E360" t="str">
            <v>ROMULO PIRES DE SOUZA</v>
          </cell>
          <cell r="F360" t="str">
            <v>3 - Administrativo</v>
          </cell>
          <cell r="G360" t="str">
            <v>1312-05</v>
          </cell>
          <cell r="H360" t="str">
            <v>08/2026</v>
          </cell>
          <cell r="I360" t="str">
            <v>0,00</v>
          </cell>
          <cell r="J360">
            <v>1727.47</v>
          </cell>
          <cell r="K360">
            <v>0</v>
          </cell>
          <cell r="L360">
            <v>101</v>
          </cell>
          <cell r="M360">
            <v>20.260000000000002</v>
          </cell>
          <cell r="O360">
            <v>2.16</v>
          </cell>
          <cell r="P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X360" t="str">
            <v/>
          </cell>
          <cell r="Y360">
            <v>0</v>
          </cell>
          <cell r="Z360">
            <v>0</v>
          </cell>
          <cell r="AB360" t="str">
            <v/>
          </cell>
        </row>
        <row r="361">
          <cell r="C361" t="str">
            <v>HOSPITAL ERMÍRIO COUTINHO - CG Nº 014/2022</v>
          </cell>
          <cell r="E361" t="str">
            <v>ROSANGELA MARIA REGO DE ALMEIDA</v>
          </cell>
          <cell r="F361" t="str">
            <v>2 - Outros Profissionais da Saúde</v>
          </cell>
          <cell r="G361" t="str">
            <v>3222-05</v>
          </cell>
          <cell r="H361" t="str">
            <v>08/2026</v>
          </cell>
          <cell r="I361" t="str">
            <v>0,00</v>
          </cell>
          <cell r="J361">
            <v>189.96</v>
          </cell>
          <cell r="K361">
            <v>0</v>
          </cell>
          <cell r="L361">
            <v>101</v>
          </cell>
          <cell r="M361">
            <v>16.21</v>
          </cell>
          <cell r="O361">
            <v>2.16</v>
          </cell>
          <cell r="P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X361" t="str">
            <v/>
          </cell>
          <cell r="Y361">
            <v>1704</v>
          </cell>
          <cell r="Z361">
            <v>0</v>
          </cell>
          <cell r="AB361" t="str">
            <v>Abono assistencial financeiro – complemento Piso da Enfermagem</v>
          </cell>
        </row>
        <row r="362">
          <cell r="C362" t="str">
            <v>HOSPITAL ERMÍRIO COUTINHO - CG Nº 014/2022</v>
          </cell>
          <cell r="E362" t="str">
            <v>RUTE DANIELE DA SILVA</v>
          </cell>
          <cell r="F362" t="str">
            <v>2 - Outros Profissionais da Saúde</v>
          </cell>
          <cell r="G362" t="str">
            <v>2234-05</v>
          </cell>
          <cell r="H362" t="str">
            <v>08/2026</v>
          </cell>
          <cell r="I362" t="str">
            <v>0,00</v>
          </cell>
          <cell r="J362">
            <v>337.97</v>
          </cell>
          <cell r="K362">
            <v>0</v>
          </cell>
          <cell r="L362">
            <v>101</v>
          </cell>
          <cell r="M362">
            <v>21.12</v>
          </cell>
          <cell r="O362">
            <v>2.16</v>
          </cell>
          <cell r="P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X362" t="str">
            <v/>
          </cell>
          <cell r="Y362">
            <v>0</v>
          </cell>
          <cell r="Z362">
            <v>0</v>
          </cell>
          <cell r="AB362" t="str">
            <v/>
          </cell>
        </row>
        <row r="363">
          <cell r="C363" t="str">
            <v>HOSPITAL ERMÍRIO COUTINHO - CG Nº 014/2022</v>
          </cell>
          <cell r="E363" t="str">
            <v xml:space="preserve">SCOBAH LAZARO PEREIRA ALVES </v>
          </cell>
          <cell r="F363" t="str">
            <v>3 - Administrativo</v>
          </cell>
          <cell r="G363" t="str">
            <v>5163-45</v>
          </cell>
          <cell r="H363" t="str">
            <v>08/2026</v>
          </cell>
          <cell r="I363" t="str">
            <v>0,00</v>
          </cell>
          <cell r="J363">
            <v>169.58</v>
          </cell>
          <cell r="K363">
            <v>0</v>
          </cell>
          <cell r="L363">
            <v>101</v>
          </cell>
          <cell r="M363">
            <v>32.42</v>
          </cell>
          <cell r="O363">
            <v>2.16</v>
          </cell>
          <cell r="P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X363" t="str">
            <v/>
          </cell>
          <cell r="Y363">
            <v>29.9</v>
          </cell>
          <cell r="Z363">
            <v>0</v>
          </cell>
          <cell r="AB363" t="str">
            <v>Beneficio obrigatorio CCT Federacao – Plano Assistencial Agiben</v>
          </cell>
        </row>
        <row r="364">
          <cell r="C364" t="str">
            <v>HOSPITAL ERMÍRIO COUTINHO - CG Nº 014/2022</v>
          </cell>
          <cell r="E364" t="str">
            <v>SELMA MARIA NASCIMENTO DE ALMEIDA</v>
          </cell>
          <cell r="F364" t="str">
            <v>3 - Administrativo</v>
          </cell>
          <cell r="G364" t="str">
            <v>5135-05</v>
          </cell>
          <cell r="H364" t="str">
            <v>08/2026</v>
          </cell>
          <cell r="I364" t="str">
            <v>0,00</v>
          </cell>
          <cell r="J364">
            <v>180.83</v>
          </cell>
          <cell r="K364">
            <v>0</v>
          </cell>
          <cell r="L364">
            <v>101</v>
          </cell>
          <cell r="M364">
            <v>32.42</v>
          </cell>
          <cell r="O364">
            <v>2.16</v>
          </cell>
          <cell r="P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X364" t="str">
            <v/>
          </cell>
          <cell r="Y364">
            <v>29.9</v>
          </cell>
          <cell r="Z364">
            <v>0</v>
          </cell>
          <cell r="AB364" t="str">
            <v>Beneficio obrigatorio CCT Federacao – Plano Assistencial Agiben</v>
          </cell>
        </row>
        <row r="365">
          <cell r="C365" t="str">
            <v>HOSPITAL ERMÍRIO COUTINHO - CG Nº 014/2022</v>
          </cell>
          <cell r="E365" t="str">
            <v>SERGIO ROBERTO DA SILVA</v>
          </cell>
          <cell r="F365" t="str">
            <v>3 - Administrativo</v>
          </cell>
          <cell r="G365" t="str">
            <v>5143-10</v>
          </cell>
          <cell r="H365" t="str">
            <v>08/2026</v>
          </cell>
          <cell r="I365" t="str">
            <v>0,00</v>
          </cell>
          <cell r="J365">
            <v>180.71</v>
          </cell>
          <cell r="K365">
            <v>0</v>
          </cell>
          <cell r="L365">
            <v>101</v>
          </cell>
          <cell r="M365">
            <v>32.42</v>
          </cell>
          <cell r="O365">
            <v>2.16</v>
          </cell>
          <cell r="P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X365" t="str">
            <v/>
          </cell>
          <cell r="Y365">
            <v>29.9</v>
          </cell>
          <cell r="Z365">
            <v>0</v>
          </cell>
          <cell r="AB365" t="str">
            <v>Beneficio obrigatorio CCT Federacao – Plano Assistencial Agiben</v>
          </cell>
        </row>
        <row r="366">
          <cell r="C366" t="str">
            <v>HOSPITAL ERMÍRIO COUTINHO - CG Nº 014/2022</v>
          </cell>
          <cell r="E366" t="str">
            <v>SEVERINO BERNARDO DA SILVA</v>
          </cell>
          <cell r="F366" t="str">
            <v>2 - Outros Profissionais da Saúde</v>
          </cell>
          <cell r="G366" t="str">
            <v>3222-05</v>
          </cell>
          <cell r="H366" t="str">
            <v>08/2026</v>
          </cell>
          <cell r="I366" t="str">
            <v>0,00</v>
          </cell>
          <cell r="J366">
            <v>169.1</v>
          </cell>
          <cell r="K366">
            <v>0</v>
          </cell>
          <cell r="L366">
            <v>101</v>
          </cell>
          <cell r="M366">
            <v>16.21</v>
          </cell>
          <cell r="O366">
            <v>2.16</v>
          </cell>
          <cell r="P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X366" t="str">
            <v/>
          </cell>
          <cell r="Y366">
            <v>1704</v>
          </cell>
          <cell r="Z366">
            <v>0</v>
          </cell>
          <cell r="AB366" t="str">
            <v>Abono assistencial financeiro – complemento Piso da Enfermagem</v>
          </cell>
        </row>
        <row r="367">
          <cell r="C367" t="str">
            <v>HOSPITAL ERMÍRIO COUTINHO - CG Nº 014/2022</v>
          </cell>
          <cell r="E367" t="str">
            <v>SHIRLEIDE REGINA DA SILVA TAVARES</v>
          </cell>
          <cell r="F367" t="str">
            <v>2 - Outros Profissionais da Saúde</v>
          </cell>
          <cell r="G367" t="str">
            <v>2516-05</v>
          </cell>
          <cell r="H367" t="str">
            <v>08/2026</v>
          </cell>
          <cell r="I367" t="str">
            <v>0,00</v>
          </cell>
          <cell r="J367">
            <v>333.85</v>
          </cell>
          <cell r="K367">
            <v>0</v>
          </cell>
          <cell r="L367">
            <v>101</v>
          </cell>
          <cell r="M367">
            <v>32.42</v>
          </cell>
          <cell r="O367">
            <v>2.16</v>
          </cell>
          <cell r="P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X367" t="str">
            <v/>
          </cell>
          <cell r="Y367">
            <v>29.9</v>
          </cell>
          <cell r="Z367">
            <v>0</v>
          </cell>
          <cell r="AB367" t="str">
            <v>Beneficio obrigatorio CCT Federacao – Plano Assistencial Agiben</v>
          </cell>
        </row>
        <row r="368">
          <cell r="C368" t="str">
            <v>HOSPITAL ERMÍRIO COUTINHO - CG Nº 014/2022</v>
          </cell>
          <cell r="E368" t="str">
            <v>SILVANEIDE TERESA DE BRITO</v>
          </cell>
          <cell r="F368" t="str">
            <v>2 - Outros Profissionais da Saúde</v>
          </cell>
          <cell r="G368" t="str">
            <v>3222-05</v>
          </cell>
          <cell r="H368" t="str">
            <v>08/2026</v>
          </cell>
          <cell r="I368" t="str">
            <v>0,00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P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X368" t="str">
            <v/>
          </cell>
          <cell r="Y368">
            <v>4231.8500000000004</v>
          </cell>
          <cell r="Z368">
            <v>0</v>
          </cell>
          <cell r="AB368" t="str">
            <v>Abono assistencial financeiro – complemento Piso da Enfermagem</v>
          </cell>
        </row>
        <row r="369">
          <cell r="C369" t="str">
            <v>HOSPITAL ERMÍRIO COUTINHO - CG Nº 014/2022</v>
          </cell>
          <cell r="E369" t="str">
            <v>SILVANIA DE MOURA VIEIRA</v>
          </cell>
          <cell r="F369" t="str">
            <v>2 - Outros Profissionais da Saúde</v>
          </cell>
          <cell r="G369" t="str">
            <v>3222-05</v>
          </cell>
          <cell r="H369" t="str">
            <v>08/2026</v>
          </cell>
          <cell r="I369" t="str">
            <v>0,00</v>
          </cell>
          <cell r="J369">
            <v>175.34</v>
          </cell>
          <cell r="K369">
            <v>0</v>
          </cell>
          <cell r="L369">
            <v>101</v>
          </cell>
          <cell r="M369">
            <v>16.21</v>
          </cell>
          <cell r="O369">
            <v>2.16</v>
          </cell>
          <cell r="P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X369" t="str">
            <v/>
          </cell>
          <cell r="Y369">
            <v>1704</v>
          </cell>
          <cell r="Z369">
            <v>0</v>
          </cell>
          <cell r="AB369" t="str">
            <v>Abono assistencial financeiro – complemento Piso da Enfermagem</v>
          </cell>
        </row>
        <row r="370">
          <cell r="C370" t="str">
            <v>HOSPITAL ERMÍRIO COUTINHO - CG Nº 014/2022</v>
          </cell>
          <cell r="E370" t="str">
            <v>SIMONE FERREIRA BARBOSA BARROS</v>
          </cell>
          <cell r="F370" t="str">
            <v>2 - Outros Profissionais da Saúde</v>
          </cell>
          <cell r="G370" t="str">
            <v>2235-05</v>
          </cell>
          <cell r="H370" t="str">
            <v>08/2026</v>
          </cell>
          <cell r="I370" t="str">
            <v>0,00</v>
          </cell>
          <cell r="J370">
            <v>310.02</v>
          </cell>
          <cell r="K370">
            <v>0</v>
          </cell>
          <cell r="L370">
            <v>101</v>
          </cell>
          <cell r="M370">
            <v>4.28</v>
          </cell>
          <cell r="O370">
            <v>4.9800000000000004</v>
          </cell>
          <cell r="P370">
            <v>0</v>
          </cell>
          <cell r="R370">
            <v>0</v>
          </cell>
          <cell r="S370">
            <v>0</v>
          </cell>
          <cell r="U370">
            <v>138.38999999999999</v>
          </cell>
          <cell r="V370">
            <v>0</v>
          </cell>
          <cell r="X370" t="str">
            <v>Auxílio Creche</v>
          </cell>
          <cell r="Y370">
            <v>1466.14</v>
          </cell>
          <cell r="Z370">
            <v>0</v>
          </cell>
          <cell r="AB370" t="str">
            <v>Abono assistencial financeiro – complemento Piso da Enfermagem</v>
          </cell>
        </row>
        <row r="371">
          <cell r="C371" t="str">
            <v>HOSPITAL ERMÍRIO COUTINHO - CG Nº 014/2022</v>
          </cell>
          <cell r="E371" t="str">
            <v>SIMONE FERREIRA COUTINHO CASSEMIRO</v>
          </cell>
          <cell r="F371" t="str">
            <v>2 - Outros Profissionais da Saúde</v>
          </cell>
          <cell r="G371" t="str">
            <v>2235-05</v>
          </cell>
          <cell r="H371" t="str">
            <v>08/2026</v>
          </cell>
          <cell r="I371" t="str">
            <v>0,00</v>
          </cell>
          <cell r="J371">
            <v>851.16</v>
          </cell>
          <cell r="K371">
            <v>0</v>
          </cell>
          <cell r="L371">
            <v>0</v>
          </cell>
          <cell r="M371">
            <v>0</v>
          </cell>
          <cell r="O371">
            <v>4.9800000000000004</v>
          </cell>
          <cell r="P371">
            <v>0</v>
          </cell>
          <cell r="R371">
            <v>0</v>
          </cell>
          <cell r="S371">
            <v>0</v>
          </cell>
          <cell r="U371">
            <v>0</v>
          </cell>
          <cell r="V371">
            <v>0</v>
          </cell>
          <cell r="X371" t="str">
            <v/>
          </cell>
          <cell r="Y371">
            <v>1466.14</v>
          </cell>
          <cell r="Z371">
            <v>0</v>
          </cell>
          <cell r="AB371" t="str">
            <v>Abono assistencial financeiro – complemento Piso da Enfermagem</v>
          </cell>
        </row>
        <row r="372">
          <cell r="C372" t="str">
            <v>HOSPITAL ERMÍRIO COUTINHO - CG Nº 014/2022</v>
          </cell>
          <cell r="E372" t="str">
            <v>SIMONE JOSEFA DA SILVA</v>
          </cell>
          <cell r="F372" t="str">
            <v>2 - Outros Profissionais da Saúde</v>
          </cell>
          <cell r="G372" t="str">
            <v>2515-40</v>
          </cell>
          <cell r="H372" t="str">
            <v>08/2026</v>
          </cell>
          <cell r="I372" t="str">
            <v>0,00</v>
          </cell>
          <cell r="J372">
            <v>255.72</v>
          </cell>
          <cell r="K372">
            <v>0</v>
          </cell>
          <cell r="L372">
            <v>101</v>
          </cell>
          <cell r="M372">
            <v>32.42</v>
          </cell>
          <cell r="O372">
            <v>2.16</v>
          </cell>
          <cell r="P372">
            <v>0</v>
          </cell>
          <cell r="R372">
            <v>0</v>
          </cell>
          <cell r="S372">
            <v>0</v>
          </cell>
          <cell r="U372">
            <v>100</v>
          </cell>
          <cell r="V372">
            <v>0</v>
          </cell>
          <cell r="X372" t="str">
            <v/>
          </cell>
          <cell r="Y372">
            <v>29.9</v>
          </cell>
          <cell r="Z372">
            <v>0</v>
          </cell>
          <cell r="AB372" t="str">
            <v>Beneficio obrigatorio CCT Federacao – Plano Assistencial Agiben</v>
          </cell>
        </row>
        <row r="373">
          <cell r="C373" t="str">
            <v>HOSPITAL ERMÍRIO COUTINHO - CG Nº 014/2022</v>
          </cell>
          <cell r="E373" t="str">
            <v>SINADIA MARIA DE OLIVEIRA</v>
          </cell>
          <cell r="F373" t="str">
            <v>2 - Outros Profissionais da Saúde</v>
          </cell>
          <cell r="G373" t="str">
            <v>3222-05</v>
          </cell>
          <cell r="H373" t="str">
            <v>08/2026</v>
          </cell>
          <cell r="I373" t="str">
            <v>0,00</v>
          </cell>
          <cell r="J373">
            <v>162.37</v>
          </cell>
          <cell r="K373">
            <v>0</v>
          </cell>
          <cell r="L373">
            <v>101</v>
          </cell>
          <cell r="M373">
            <v>16.21</v>
          </cell>
          <cell r="O373">
            <v>2.16</v>
          </cell>
          <cell r="P373">
            <v>0</v>
          </cell>
          <cell r="R373">
            <v>0</v>
          </cell>
          <cell r="S373">
            <v>0</v>
          </cell>
          <cell r="U373">
            <v>81.02</v>
          </cell>
          <cell r="V373">
            <v>0</v>
          </cell>
          <cell r="X373" t="str">
            <v>Auxílio Creche</v>
          </cell>
          <cell r="Y373">
            <v>1704</v>
          </cell>
          <cell r="Z373">
            <v>0</v>
          </cell>
          <cell r="AB373" t="str">
            <v>Abono assistencial financeiro – complemento Piso da Enfermagem</v>
          </cell>
        </row>
        <row r="374">
          <cell r="C374" t="str">
            <v>HOSPITAL ERMÍRIO COUTINHO - CG Nº 014/2022</v>
          </cell>
          <cell r="E374" t="str">
            <v>SIRYA GLORIA D'PAULA DA SILVA</v>
          </cell>
          <cell r="F374" t="str">
            <v>3 - Administrativo</v>
          </cell>
          <cell r="G374" t="str">
            <v>4110-05</v>
          </cell>
          <cell r="H374" t="str">
            <v>08/2026</v>
          </cell>
          <cell r="I374" t="str">
            <v>0,00</v>
          </cell>
          <cell r="J374">
            <v>15.23</v>
          </cell>
          <cell r="K374">
            <v>0</v>
          </cell>
          <cell r="L374">
            <v>0</v>
          </cell>
          <cell r="M374">
            <v>0</v>
          </cell>
          <cell r="O374">
            <v>2.16</v>
          </cell>
          <cell r="P374">
            <v>0</v>
          </cell>
          <cell r="R374">
            <v>64</v>
          </cell>
          <cell r="S374">
            <v>0</v>
          </cell>
          <cell r="U374">
            <v>0</v>
          </cell>
          <cell r="V374">
            <v>0</v>
          </cell>
          <cell r="X374" t="str">
            <v/>
          </cell>
          <cell r="Y374">
            <v>29.9</v>
          </cell>
          <cell r="Z374">
            <v>0</v>
          </cell>
          <cell r="AB374" t="str">
            <v>Beneficio obrigatorio CCT Federacao – Plano Assistencial Agiben</v>
          </cell>
        </row>
        <row r="375">
          <cell r="C375" t="str">
            <v>HOSPITAL ERMÍRIO COUTINHO - CG Nº 014/2022</v>
          </cell>
          <cell r="E375" t="str">
            <v>SONIA MARIA VALERIANO DA SILVA</v>
          </cell>
          <cell r="F375" t="str">
            <v>3 - Administrativo</v>
          </cell>
          <cell r="G375" t="str">
            <v>4221-10</v>
          </cell>
          <cell r="H375" t="str">
            <v>08/2026</v>
          </cell>
          <cell r="I375" t="str">
            <v>0,00</v>
          </cell>
          <cell r="J375">
            <v>182.24</v>
          </cell>
          <cell r="K375">
            <v>0</v>
          </cell>
          <cell r="L375">
            <v>101</v>
          </cell>
          <cell r="M375">
            <v>32.42</v>
          </cell>
          <cell r="O375">
            <v>2.16</v>
          </cell>
          <cell r="P375">
            <v>0</v>
          </cell>
          <cell r="R375">
            <v>0</v>
          </cell>
          <cell r="S375">
            <v>0</v>
          </cell>
          <cell r="U375">
            <v>0</v>
          </cell>
          <cell r="V375">
            <v>0</v>
          </cell>
          <cell r="X375" t="str">
            <v/>
          </cell>
          <cell r="Y375">
            <v>29.9</v>
          </cell>
          <cell r="Z375">
            <v>0</v>
          </cell>
          <cell r="AB375" t="str">
            <v>Beneficio obrigatorio CCT Federacao – Plano Assistencial Agiben</v>
          </cell>
        </row>
        <row r="376">
          <cell r="C376" t="str">
            <v>HOSPITAL ERMÍRIO COUTINHO - CG Nº 014/2022</v>
          </cell>
          <cell r="E376" t="str">
            <v>STEFANO MAGNO DA SILVA</v>
          </cell>
          <cell r="F376" t="str">
            <v>3 - Administrativo</v>
          </cell>
          <cell r="G376" t="str">
            <v>4110-05</v>
          </cell>
          <cell r="H376" t="str">
            <v>08/2026</v>
          </cell>
          <cell r="I376" t="str">
            <v>0,00</v>
          </cell>
          <cell r="J376">
            <v>138.62</v>
          </cell>
          <cell r="K376">
            <v>0</v>
          </cell>
          <cell r="L376">
            <v>101</v>
          </cell>
          <cell r="M376">
            <v>32.42</v>
          </cell>
          <cell r="O376">
            <v>2.16</v>
          </cell>
          <cell r="P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X376" t="str">
            <v/>
          </cell>
          <cell r="Y376">
            <v>29.9</v>
          </cell>
          <cell r="Z376">
            <v>0</v>
          </cell>
          <cell r="AB376" t="str">
            <v>Beneficio obrigatorio CCT Federacao – Plano Assistencial Agiben</v>
          </cell>
        </row>
        <row r="377">
          <cell r="C377" t="str">
            <v>HOSPITAL ERMÍRIO COUTINHO - CG Nº 014/2022</v>
          </cell>
          <cell r="E377" t="str">
            <v>SUSANA VITORIA DE SOUZA</v>
          </cell>
          <cell r="F377" t="str">
            <v>3 - Administrativo</v>
          </cell>
          <cell r="G377" t="str">
            <v>5211-30</v>
          </cell>
          <cell r="H377" t="str">
            <v>08/2026</v>
          </cell>
          <cell r="I377" t="str">
            <v>0,00</v>
          </cell>
          <cell r="J377">
            <v>133.37</v>
          </cell>
          <cell r="K377">
            <v>0</v>
          </cell>
          <cell r="L377">
            <v>101</v>
          </cell>
          <cell r="M377">
            <v>32.42</v>
          </cell>
          <cell r="O377">
            <v>2.16</v>
          </cell>
          <cell r="P377">
            <v>0</v>
          </cell>
          <cell r="R377">
            <v>0</v>
          </cell>
          <cell r="S377">
            <v>0</v>
          </cell>
          <cell r="U377">
            <v>0</v>
          </cell>
          <cell r="V377">
            <v>0</v>
          </cell>
          <cell r="X377" t="str">
            <v/>
          </cell>
          <cell r="Y377">
            <v>29.9</v>
          </cell>
          <cell r="Z377">
            <v>0</v>
          </cell>
          <cell r="AB377" t="str">
            <v>Beneficio obrigatorio CCT Federacao – Plano Assistencial Agiben</v>
          </cell>
        </row>
        <row r="378">
          <cell r="C378" t="str">
            <v>HOSPITAL ERMÍRIO COUTINHO - CG Nº 014/2022</v>
          </cell>
          <cell r="E378" t="str">
            <v>TAISA GOMES COUTINHO</v>
          </cell>
          <cell r="F378" t="str">
            <v>2 - Outros Profissionais da Saúde</v>
          </cell>
          <cell r="G378" t="str">
            <v>2236-05</v>
          </cell>
          <cell r="H378" t="str">
            <v>08/2026</v>
          </cell>
          <cell r="I378" t="str">
            <v>0,00</v>
          </cell>
          <cell r="J378">
            <v>203.77</v>
          </cell>
          <cell r="K378">
            <v>0</v>
          </cell>
          <cell r="L378">
            <v>101</v>
          </cell>
          <cell r="M378">
            <v>2.95</v>
          </cell>
          <cell r="O378">
            <v>4.9800000000000004</v>
          </cell>
          <cell r="P378">
            <v>0</v>
          </cell>
          <cell r="R378">
            <v>0</v>
          </cell>
          <cell r="S378">
            <v>0</v>
          </cell>
          <cell r="U378">
            <v>121.1</v>
          </cell>
          <cell r="V378">
            <v>0</v>
          </cell>
          <cell r="X378" t="str">
            <v>Auxílio Creche</v>
          </cell>
          <cell r="Y378">
            <v>0</v>
          </cell>
          <cell r="Z378">
            <v>0</v>
          </cell>
          <cell r="AB378" t="str">
            <v/>
          </cell>
        </row>
        <row r="379">
          <cell r="C379" t="str">
            <v>HOSPITAL ERMÍRIO COUTINHO - CG Nº 014/2022</v>
          </cell>
          <cell r="E379" t="str">
            <v>TALITA MIRELE RIBEIRO DA SILVA</v>
          </cell>
          <cell r="F379" t="str">
            <v>2 - Outros Profissionais da Saúde</v>
          </cell>
          <cell r="G379" t="str">
            <v>3222-05</v>
          </cell>
          <cell r="H379" t="str">
            <v>08/2026</v>
          </cell>
          <cell r="I379" t="str">
            <v>0,00</v>
          </cell>
          <cell r="J379">
            <v>182.34</v>
          </cell>
          <cell r="K379">
            <v>0</v>
          </cell>
          <cell r="L379">
            <v>101</v>
          </cell>
          <cell r="M379">
            <v>16.21</v>
          </cell>
          <cell r="O379">
            <v>2.16</v>
          </cell>
          <cell r="P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X379" t="str">
            <v/>
          </cell>
          <cell r="Y379">
            <v>1704</v>
          </cell>
          <cell r="Z379">
            <v>0</v>
          </cell>
          <cell r="AB379" t="str">
            <v>Abono assistencial financeiro – complemento Piso da Enfermagem</v>
          </cell>
        </row>
        <row r="380">
          <cell r="C380" t="str">
            <v>HOSPITAL ERMÍRIO COUTINHO - CG Nº 014/2022</v>
          </cell>
          <cell r="E380" t="str">
            <v>TARCYANNA APOLINARIO DE MOURA BORBA</v>
          </cell>
          <cell r="F380" t="str">
            <v>2 - Outros Profissionais da Saúde</v>
          </cell>
          <cell r="G380" t="str">
            <v>3222-05</v>
          </cell>
          <cell r="H380" t="str">
            <v>08/2026</v>
          </cell>
          <cell r="I380" t="str">
            <v>0,00</v>
          </cell>
          <cell r="J380">
            <v>162.37</v>
          </cell>
          <cell r="K380">
            <v>0</v>
          </cell>
          <cell r="L380">
            <v>101</v>
          </cell>
          <cell r="M380">
            <v>16.21</v>
          </cell>
          <cell r="O380">
            <v>2.16</v>
          </cell>
          <cell r="P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X380" t="str">
            <v/>
          </cell>
          <cell r="Y380">
            <v>1704</v>
          </cell>
          <cell r="Z380">
            <v>0</v>
          </cell>
          <cell r="AB380" t="str">
            <v>Abono assistencial financeiro – complemento Piso da Enfermagem</v>
          </cell>
        </row>
        <row r="381">
          <cell r="C381" t="str">
            <v>HOSPITAL ERMÍRIO COUTINHO - CG Nº 014/2022</v>
          </cell>
          <cell r="E381" t="str">
            <v>TASSYA DAYANE GONCALVES DA SILVA</v>
          </cell>
          <cell r="F381" t="str">
            <v>2 - Outros Profissionais da Saúde</v>
          </cell>
          <cell r="G381" t="str">
            <v>2234-05</v>
          </cell>
          <cell r="H381" t="str">
            <v>08/2026</v>
          </cell>
          <cell r="I381" t="str">
            <v>0,00</v>
          </cell>
          <cell r="J381">
            <v>402.43</v>
          </cell>
          <cell r="K381">
            <v>0</v>
          </cell>
          <cell r="L381">
            <v>101</v>
          </cell>
          <cell r="M381">
            <v>21.12</v>
          </cell>
          <cell r="O381">
            <v>2.16</v>
          </cell>
          <cell r="P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X381" t="str">
            <v/>
          </cell>
          <cell r="Y381">
            <v>0</v>
          </cell>
          <cell r="Z381">
            <v>0</v>
          </cell>
          <cell r="AB381" t="str">
            <v/>
          </cell>
        </row>
        <row r="382">
          <cell r="C382" t="str">
            <v>HOSPITAL ERMÍRIO COUTINHO - CG Nº 014/2022</v>
          </cell>
          <cell r="E382" t="str">
            <v>TEREZINHA GOMES DA SILVA</v>
          </cell>
          <cell r="F382" t="str">
            <v>2 - Outros Profissionais da Saúde</v>
          </cell>
          <cell r="G382" t="str">
            <v>3222-05</v>
          </cell>
          <cell r="H382" t="str">
            <v>08/2026</v>
          </cell>
          <cell r="I382" t="str">
            <v>0,00</v>
          </cell>
          <cell r="J382">
            <v>198.73</v>
          </cell>
          <cell r="K382">
            <v>0</v>
          </cell>
          <cell r="L382">
            <v>101</v>
          </cell>
          <cell r="M382">
            <v>16.21</v>
          </cell>
          <cell r="O382">
            <v>2.16</v>
          </cell>
          <cell r="P382">
            <v>0</v>
          </cell>
          <cell r="R382">
            <v>0</v>
          </cell>
          <cell r="S382">
            <v>0</v>
          </cell>
          <cell r="U382">
            <v>0</v>
          </cell>
          <cell r="V382">
            <v>0</v>
          </cell>
          <cell r="X382" t="str">
            <v/>
          </cell>
          <cell r="Y382">
            <v>1704</v>
          </cell>
          <cell r="Z382">
            <v>0</v>
          </cell>
          <cell r="AB382" t="str">
            <v>Abono assistencial financeiro – complemento Piso da Enfermagem</v>
          </cell>
        </row>
        <row r="383">
          <cell r="C383" t="str">
            <v>HOSPITAL ERMÍRIO COUTINHO - CG Nº 014/2022</v>
          </cell>
          <cell r="E383" t="str">
            <v>TEREZINHA LOPES DOS SANTOS</v>
          </cell>
          <cell r="F383" t="str">
            <v>2 - Outros Profissionais da Saúde</v>
          </cell>
          <cell r="G383" t="str">
            <v>3222-05</v>
          </cell>
          <cell r="H383" t="str">
            <v>08/2026</v>
          </cell>
          <cell r="I383" t="str">
            <v>0,00</v>
          </cell>
          <cell r="J383">
            <v>198.73</v>
          </cell>
          <cell r="K383">
            <v>0</v>
          </cell>
          <cell r="L383">
            <v>101</v>
          </cell>
          <cell r="M383">
            <v>16.21</v>
          </cell>
          <cell r="O383">
            <v>2.16</v>
          </cell>
          <cell r="P383">
            <v>0</v>
          </cell>
          <cell r="R383">
            <v>0</v>
          </cell>
          <cell r="S383">
            <v>0</v>
          </cell>
          <cell r="U383">
            <v>0</v>
          </cell>
          <cell r="V383">
            <v>0</v>
          </cell>
          <cell r="X383" t="str">
            <v/>
          </cell>
          <cell r="Y383">
            <v>1704</v>
          </cell>
          <cell r="Z383">
            <v>0</v>
          </cell>
          <cell r="AB383" t="str">
            <v>Abono assistencial financeiro – complemento Piso da Enfermagem</v>
          </cell>
        </row>
        <row r="384">
          <cell r="C384" t="str">
            <v>HOSPITAL ERMÍRIO COUTINHO - CG Nº 014/2022</v>
          </cell>
          <cell r="E384" t="str">
            <v>THAIS THAMIRIS DE ANDRADE ADELINO</v>
          </cell>
          <cell r="F384" t="str">
            <v>2 - Outros Profissionais da Saúde</v>
          </cell>
          <cell r="G384" t="str">
            <v>3242-05</v>
          </cell>
          <cell r="H384" t="str">
            <v>08/2026</v>
          </cell>
          <cell r="I384" t="str">
            <v>0,00</v>
          </cell>
          <cell r="J384">
            <v>179.01</v>
          </cell>
          <cell r="K384">
            <v>0</v>
          </cell>
          <cell r="L384">
            <v>101</v>
          </cell>
          <cell r="M384">
            <v>32.42</v>
          </cell>
          <cell r="O384">
            <v>2.16</v>
          </cell>
          <cell r="P384">
            <v>0</v>
          </cell>
          <cell r="R384">
            <v>0</v>
          </cell>
          <cell r="S384">
            <v>0</v>
          </cell>
          <cell r="U384">
            <v>0</v>
          </cell>
          <cell r="V384">
            <v>0</v>
          </cell>
          <cell r="X384" t="str">
            <v/>
          </cell>
          <cell r="Y384">
            <v>0</v>
          </cell>
          <cell r="Z384">
            <v>0</v>
          </cell>
          <cell r="AB384" t="str">
            <v/>
          </cell>
        </row>
        <row r="385">
          <cell r="C385" t="str">
            <v>HOSPITAL ERMÍRIO COUTINHO - CG Nº 014/2022</v>
          </cell>
          <cell r="E385" t="str">
            <v>THAMIRES MAMEDE DE FRANÇA NASCIMENTO</v>
          </cell>
          <cell r="F385" t="str">
            <v>2 - Outros Profissionais da Saúde</v>
          </cell>
          <cell r="G385" t="str">
            <v>3222-05</v>
          </cell>
          <cell r="H385" t="str">
            <v>08/2026</v>
          </cell>
          <cell r="I385" t="str">
            <v>0,00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O385">
            <v>2.16</v>
          </cell>
          <cell r="P385">
            <v>0</v>
          </cell>
          <cell r="R385">
            <v>0</v>
          </cell>
          <cell r="S385">
            <v>0</v>
          </cell>
          <cell r="U385">
            <v>0</v>
          </cell>
          <cell r="V385">
            <v>0</v>
          </cell>
          <cell r="X385" t="str">
            <v/>
          </cell>
          <cell r="Y385">
            <v>0</v>
          </cell>
          <cell r="Z385">
            <v>0</v>
          </cell>
          <cell r="AB385" t="str">
            <v/>
          </cell>
        </row>
        <row r="386">
          <cell r="C386" t="str">
            <v>HOSPITAL ERMÍRIO COUTINHO - CG Nº 014/2022</v>
          </cell>
          <cell r="E386" t="str">
            <v>THATIANNE LIMA DA SILVA ARAUJO</v>
          </cell>
          <cell r="F386" t="str">
            <v>3 - Administrativo</v>
          </cell>
          <cell r="G386" t="str">
            <v>1424-05</v>
          </cell>
          <cell r="H386" t="str">
            <v>08/2026</v>
          </cell>
          <cell r="I386" t="str">
            <v>0,00</v>
          </cell>
          <cell r="J386">
            <v>363.19</v>
          </cell>
          <cell r="K386">
            <v>0</v>
          </cell>
          <cell r="L386">
            <v>0</v>
          </cell>
          <cell r="M386">
            <v>0</v>
          </cell>
          <cell r="O386">
            <v>2.16</v>
          </cell>
          <cell r="P386">
            <v>0</v>
          </cell>
          <cell r="R386">
            <v>0</v>
          </cell>
          <cell r="S386">
            <v>0</v>
          </cell>
          <cell r="U386">
            <v>0</v>
          </cell>
          <cell r="V386">
            <v>0</v>
          </cell>
          <cell r="X386" t="str">
            <v/>
          </cell>
          <cell r="Y386">
            <v>29.9</v>
          </cell>
          <cell r="Z386">
            <v>0</v>
          </cell>
          <cell r="AB386" t="str">
            <v>Beneficio obrigatorio CCT Federacao – Plano Assistencial Agiben</v>
          </cell>
        </row>
        <row r="387">
          <cell r="C387" t="str">
            <v>HOSPITAL ERMÍRIO COUTINHO - CG Nº 014/2022</v>
          </cell>
          <cell r="E387" t="str">
            <v>THAUANY CAROLINY LIMA DA SILVA</v>
          </cell>
          <cell r="F387" t="str">
            <v>3 - Administrativo</v>
          </cell>
          <cell r="G387" t="str">
            <v>4110-05</v>
          </cell>
          <cell r="H387" t="str">
            <v>08/2026</v>
          </cell>
          <cell r="I387" t="str">
            <v>0,00</v>
          </cell>
          <cell r="J387">
            <v>15.23</v>
          </cell>
          <cell r="K387">
            <v>0</v>
          </cell>
          <cell r="L387">
            <v>0</v>
          </cell>
          <cell r="M387">
            <v>0</v>
          </cell>
          <cell r="O387">
            <v>2.16</v>
          </cell>
          <cell r="P387">
            <v>0</v>
          </cell>
          <cell r="R387">
            <v>64</v>
          </cell>
          <cell r="S387">
            <v>0</v>
          </cell>
          <cell r="U387">
            <v>0</v>
          </cell>
          <cell r="V387">
            <v>0</v>
          </cell>
          <cell r="X387" t="str">
            <v/>
          </cell>
          <cell r="Y387">
            <v>29.9</v>
          </cell>
          <cell r="Z387">
            <v>0</v>
          </cell>
          <cell r="AB387" t="str">
            <v>Beneficio obrigatorio CCT Federacao – Plano Assistencial Agiben</v>
          </cell>
        </row>
        <row r="388">
          <cell r="C388" t="str">
            <v>HOSPITAL ERMÍRIO COUTINHO - CG Nº 014/2022</v>
          </cell>
          <cell r="E388" t="str">
            <v>THAYZ CAVALCANTI STANG DIAS</v>
          </cell>
          <cell r="F388" t="str">
            <v>2 - Outros Profissionais da Saúde</v>
          </cell>
          <cell r="G388" t="str">
            <v>2235-05</v>
          </cell>
          <cell r="H388" t="str">
            <v>08/2026</v>
          </cell>
          <cell r="I388" t="str">
            <v>0,00</v>
          </cell>
          <cell r="J388">
            <v>262.39</v>
          </cell>
          <cell r="K388">
            <v>0</v>
          </cell>
          <cell r="L388">
            <v>101</v>
          </cell>
          <cell r="M388">
            <v>2.79</v>
          </cell>
          <cell r="O388">
            <v>4.9800000000000004</v>
          </cell>
          <cell r="P388">
            <v>0</v>
          </cell>
          <cell r="R388">
            <v>0</v>
          </cell>
          <cell r="S388">
            <v>0</v>
          </cell>
          <cell r="U388">
            <v>0</v>
          </cell>
          <cell r="V388">
            <v>0</v>
          </cell>
          <cell r="X388" t="str">
            <v/>
          </cell>
          <cell r="Y388">
            <v>2459.15</v>
          </cell>
          <cell r="Z388">
            <v>0</v>
          </cell>
          <cell r="AB388" t="str">
            <v>Abono assistencial financeiro – complemento Piso da Enfermagem</v>
          </cell>
        </row>
        <row r="389">
          <cell r="C389" t="str">
            <v>HOSPITAL ERMÍRIO COUTINHO - CG Nº 014/2022</v>
          </cell>
          <cell r="E389" t="str">
            <v>THEREZA CRISTINA SILVA DE SENA</v>
          </cell>
          <cell r="F389" t="str">
            <v>2 - Outros Profissionais da Saúde</v>
          </cell>
          <cell r="G389" t="str">
            <v>2235-05</v>
          </cell>
          <cell r="H389" t="str">
            <v>08/2026</v>
          </cell>
          <cell r="I389" t="str">
            <v>0,00</v>
          </cell>
          <cell r="J389">
            <v>413.73</v>
          </cell>
          <cell r="K389">
            <v>0</v>
          </cell>
          <cell r="L389">
            <v>101</v>
          </cell>
          <cell r="M389">
            <v>4.28</v>
          </cell>
          <cell r="O389">
            <v>4.9800000000000004</v>
          </cell>
          <cell r="P389">
            <v>0</v>
          </cell>
          <cell r="R389">
            <v>0</v>
          </cell>
          <cell r="S389">
            <v>0</v>
          </cell>
          <cell r="U389">
            <v>138.38999999999999</v>
          </cell>
          <cell r="V389">
            <v>0</v>
          </cell>
          <cell r="X389" t="str">
            <v>Auxílio Creche</v>
          </cell>
          <cell r="Y389">
            <v>1466.14</v>
          </cell>
          <cell r="Z389">
            <v>0</v>
          </cell>
          <cell r="AB389" t="str">
            <v>Abono assistencial financeiro – complemento Piso da Enfermagem</v>
          </cell>
        </row>
        <row r="390">
          <cell r="C390" t="str">
            <v>HOSPITAL ERMÍRIO COUTINHO - CG Nº 014/2022</v>
          </cell>
          <cell r="E390" t="str">
            <v>THIAGO MARINHO DE LIMA</v>
          </cell>
          <cell r="F390" t="str">
            <v>2 - Outros Profissionais da Saúde</v>
          </cell>
          <cell r="G390" t="str">
            <v>3222-05</v>
          </cell>
          <cell r="H390" t="str">
            <v>08/2026</v>
          </cell>
          <cell r="I390" t="str">
            <v>0,00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O390">
            <v>2.16</v>
          </cell>
          <cell r="P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X390" t="str">
            <v/>
          </cell>
          <cell r="Y390">
            <v>908.8</v>
          </cell>
          <cell r="Z390">
            <v>0</v>
          </cell>
          <cell r="AB390" t="str">
            <v>Abono assistencial financeiro – complemento Piso da Enfermagem</v>
          </cell>
        </row>
        <row r="391">
          <cell r="C391" t="str">
            <v>HOSPITAL ERMÍRIO COUTINHO - CG Nº 014/2022</v>
          </cell>
          <cell r="E391" t="str">
            <v>THIAGO TAVARES SANTOS DE OLIVEIRA</v>
          </cell>
          <cell r="F391" t="str">
            <v>3 - Administrativo</v>
          </cell>
          <cell r="G391" t="str">
            <v>7823-20</v>
          </cell>
          <cell r="H391" t="str">
            <v>08/2026</v>
          </cell>
          <cell r="I391" t="str">
            <v>0,00</v>
          </cell>
          <cell r="J391">
            <v>170.34</v>
          </cell>
          <cell r="K391">
            <v>0</v>
          </cell>
          <cell r="L391">
            <v>101</v>
          </cell>
          <cell r="M391">
            <v>16.21</v>
          </cell>
          <cell r="O391">
            <v>2.38</v>
          </cell>
          <cell r="P391">
            <v>0</v>
          </cell>
          <cell r="R391">
            <v>0</v>
          </cell>
          <cell r="S391">
            <v>0</v>
          </cell>
          <cell r="U391">
            <v>0</v>
          </cell>
          <cell r="V391">
            <v>0</v>
          </cell>
          <cell r="X391" t="str">
            <v/>
          </cell>
          <cell r="Y391">
            <v>0</v>
          </cell>
          <cell r="Z391">
            <v>0</v>
          </cell>
          <cell r="AB391" t="str">
            <v/>
          </cell>
        </row>
        <row r="392">
          <cell r="C392" t="str">
            <v>HOSPITAL ERMÍRIO COUTINHO - CG Nº 014/2022</v>
          </cell>
          <cell r="E392" t="str">
            <v>VALDETE MARTINS DE FRANCA</v>
          </cell>
          <cell r="F392" t="str">
            <v>3 - Administrativo</v>
          </cell>
          <cell r="G392" t="str">
            <v>4110-05</v>
          </cell>
          <cell r="H392" t="str">
            <v>08/2026</v>
          </cell>
          <cell r="I392" t="str">
            <v>0,00</v>
          </cell>
          <cell r="J392">
            <v>156.30000000000001</v>
          </cell>
          <cell r="K392">
            <v>0</v>
          </cell>
          <cell r="L392">
            <v>101</v>
          </cell>
          <cell r="M392">
            <v>32.42</v>
          </cell>
          <cell r="O392">
            <v>2.16</v>
          </cell>
          <cell r="P392">
            <v>0</v>
          </cell>
          <cell r="R392">
            <v>0</v>
          </cell>
          <cell r="S392">
            <v>0</v>
          </cell>
          <cell r="U392">
            <v>0</v>
          </cell>
          <cell r="V392">
            <v>0</v>
          </cell>
          <cell r="X392" t="str">
            <v/>
          </cell>
          <cell r="Y392">
            <v>29.9</v>
          </cell>
          <cell r="Z392">
            <v>0</v>
          </cell>
          <cell r="AB392" t="str">
            <v>Beneficio obrigatorio CCT Federacao – Plano Assistencial Agiben</v>
          </cell>
        </row>
        <row r="393">
          <cell r="C393" t="str">
            <v>HOSPITAL ERMÍRIO COUTINHO - CG Nº 014/2022</v>
          </cell>
          <cell r="E393" t="str">
            <v>VALMERES REGINA DOS SANTOS</v>
          </cell>
          <cell r="F393" t="str">
            <v>2 - Outros Profissionais da Saúde</v>
          </cell>
          <cell r="G393" t="str">
            <v>3222-05</v>
          </cell>
          <cell r="H393" t="str">
            <v>08/2026</v>
          </cell>
          <cell r="I393" t="str">
            <v>0,00</v>
          </cell>
          <cell r="J393">
            <v>175.34</v>
          </cell>
          <cell r="K393">
            <v>0</v>
          </cell>
          <cell r="L393">
            <v>101</v>
          </cell>
          <cell r="M393">
            <v>16.21</v>
          </cell>
          <cell r="O393">
            <v>2.16</v>
          </cell>
          <cell r="P393">
            <v>0</v>
          </cell>
          <cell r="R393">
            <v>0</v>
          </cell>
          <cell r="S393">
            <v>0</v>
          </cell>
          <cell r="U393">
            <v>0</v>
          </cell>
          <cell r="V393">
            <v>0</v>
          </cell>
          <cell r="X393" t="str">
            <v/>
          </cell>
          <cell r="Y393">
            <v>1704</v>
          </cell>
          <cell r="Z393">
            <v>0</v>
          </cell>
          <cell r="AB393" t="str">
            <v>Abono assistencial financeiro – complemento Piso da Enfermagem</v>
          </cell>
        </row>
        <row r="394">
          <cell r="C394" t="str">
            <v>HOSPITAL ERMÍRIO COUTINHO - CG Nº 014/2022</v>
          </cell>
          <cell r="E394" t="str">
            <v>VANESSA MARIA RIGAUD PEIXOTO DOS SANTOS UMBELINO</v>
          </cell>
          <cell r="F394" t="str">
            <v>2 - Outros Profissionais da Saúde</v>
          </cell>
          <cell r="G394" t="str">
            <v>2515-40</v>
          </cell>
          <cell r="H394" t="str">
            <v>08/2026</v>
          </cell>
          <cell r="I394" t="str">
            <v>0,00</v>
          </cell>
          <cell r="J394">
            <v>334.7</v>
          </cell>
          <cell r="K394">
            <v>0</v>
          </cell>
          <cell r="L394">
            <v>0</v>
          </cell>
          <cell r="M394">
            <v>0</v>
          </cell>
          <cell r="O394">
            <v>2.16</v>
          </cell>
          <cell r="P394">
            <v>0</v>
          </cell>
          <cell r="R394">
            <v>0</v>
          </cell>
          <cell r="S394">
            <v>0</v>
          </cell>
          <cell r="U394">
            <v>100</v>
          </cell>
          <cell r="V394">
            <v>0</v>
          </cell>
          <cell r="X394" t="str">
            <v/>
          </cell>
          <cell r="Y394">
            <v>29.9</v>
          </cell>
          <cell r="Z394">
            <v>0</v>
          </cell>
          <cell r="AB394" t="str">
            <v>Beneficio obrigatorio CCT Federacao – Plano Assistencial Agiben</v>
          </cell>
        </row>
        <row r="395">
          <cell r="C395" t="str">
            <v>HOSPITAL ERMÍRIO COUTINHO - CG Nº 014/2022</v>
          </cell>
          <cell r="E395" t="str">
            <v>VANIA BESERRA DA SILVA</v>
          </cell>
          <cell r="F395" t="str">
            <v>2 - Outros Profissionais da Saúde</v>
          </cell>
          <cell r="G395" t="str">
            <v>3222-05</v>
          </cell>
          <cell r="H395" t="str">
            <v>08/2026</v>
          </cell>
          <cell r="I395" t="str">
            <v>0,00</v>
          </cell>
          <cell r="J395">
            <v>175.34</v>
          </cell>
          <cell r="K395">
            <v>0</v>
          </cell>
          <cell r="L395">
            <v>101</v>
          </cell>
          <cell r="M395">
            <v>16.21</v>
          </cell>
          <cell r="O395">
            <v>2.16</v>
          </cell>
          <cell r="P395">
            <v>0</v>
          </cell>
          <cell r="R395">
            <v>0</v>
          </cell>
          <cell r="S395">
            <v>0</v>
          </cell>
          <cell r="U395">
            <v>0</v>
          </cell>
          <cell r="V395">
            <v>0</v>
          </cell>
          <cell r="X395" t="str">
            <v/>
          </cell>
          <cell r="Y395">
            <v>1704</v>
          </cell>
          <cell r="Z395">
            <v>0</v>
          </cell>
          <cell r="AB395" t="str">
            <v>Abono assistencial financeiro – complemento Piso da Enfermagem</v>
          </cell>
        </row>
        <row r="396">
          <cell r="C396" t="str">
            <v>HOSPITAL ERMÍRIO COUTINHO - CG Nº 014/2022</v>
          </cell>
          <cell r="E396" t="str">
            <v>VERONICA LUCIANO DOS SANTOS RIBEIRO</v>
          </cell>
          <cell r="F396" t="str">
            <v>2 - Outros Profissionais da Saúde</v>
          </cell>
          <cell r="G396" t="str">
            <v>3222-05</v>
          </cell>
          <cell r="H396" t="str">
            <v>08/2026</v>
          </cell>
          <cell r="I396" t="str">
            <v>0,00</v>
          </cell>
          <cell r="J396">
            <v>175.34</v>
          </cell>
          <cell r="K396">
            <v>0</v>
          </cell>
          <cell r="L396">
            <v>101</v>
          </cell>
          <cell r="M396">
            <v>16.21</v>
          </cell>
          <cell r="O396">
            <v>2.16</v>
          </cell>
          <cell r="P396">
            <v>20.87</v>
          </cell>
          <cell r="R396">
            <v>0</v>
          </cell>
          <cell r="S396">
            <v>0</v>
          </cell>
          <cell r="U396">
            <v>0</v>
          </cell>
          <cell r="V396">
            <v>0</v>
          </cell>
          <cell r="X396" t="str">
            <v/>
          </cell>
          <cell r="Y396">
            <v>1704</v>
          </cell>
          <cell r="Z396">
            <v>0</v>
          </cell>
          <cell r="AB396" t="str">
            <v>Abono assistencial financeiro – complemento Piso da Enfermagem</v>
          </cell>
        </row>
        <row r="397">
          <cell r="C397" t="str">
            <v>HOSPITAL ERMÍRIO COUTINHO - CG Nº 014/2022</v>
          </cell>
          <cell r="E397" t="str">
            <v>VERONICA MARIA DO NASCIMENTO</v>
          </cell>
          <cell r="F397" t="str">
            <v>2 - Outros Profissionais da Saúde</v>
          </cell>
          <cell r="G397" t="str">
            <v>3242-05</v>
          </cell>
          <cell r="H397" t="str">
            <v>08/2026</v>
          </cell>
          <cell r="I397" t="str">
            <v>0,00</v>
          </cell>
          <cell r="J397">
            <v>266.77</v>
          </cell>
          <cell r="K397">
            <v>0</v>
          </cell>
          <cell r="L397">
            <v>0</v>
          </cell>
          <cell r="M397">
            <v>0</v>
          </cell>
          <cell r="O397">
            <v>2.16</v>
          </cell>
          <cell r="P397">
            <v>0</v>
          </cell>
          <cell r="R397">
            <v>0</v>
          </cell>
          <cell r="S397">
            <v>0</v>
          </cell>
          <cell r="U397">
            <v>0</v>
          </cell>
          <cell r="V397">
            <v>0</v>
          </cell>
          <cell r="X397" t="str">
            <v/>
          </cell>
          <cell r="Y397">
            <v>0</v>
          </cell>
          <cell r="Z397">
            <v>0</v>
          </cell>
          <cell r="AB397" t="str">
            <v/>
          </cell>
        </row>
        <row r="398">
          <cell r="C398" t="str">
            <v>HOSPITAL ERMÍRIO COUTINHO - CG Nº 014/2022</v>
          </cell>
          <cell r="E398" t="str">
            <v>VIRGINIA FELIPE DA SILVA</v>
          </cell>
          <cell r="F398" t="str">
            <v>2 - Outros Profissionais da Saúde</v>
          </cell>
          <cell r="G398" t="str">
            <v>2235-05</v>
          </cell>
          <cell r="H398" t="str">
            <v>08/2026</v>
          </cell>
          <cell r="I398" t="str">
            <v>0,00</v>
          </cell>
          <cell r="J398">
            <v>203.39</v>
          </cell>
          <cell r="K398">
            <v>0</v>
          </cell>
          <cell r="L398">
            <v>101</v>
          </cell>
          <cell r="M398">
            <v>2.79</v>
          </cell>
          <cell r="O398">
            <v>4.9800000000000004</v>
          </cell>
          <cell r="P398">
            <v>0</v>
          </cell>
          <cell r="R398">
            <v>0</v>
          </cell>
          <cell r="S398">
            <v>0</v>
          </cell>
          <cell r="U398">
            <v>0</v>
          </cell>
          <cell r="V398">
            <v>0</v>
          </cell>
          <cell r="X398" t="str">
            <v/>
          </cell>
          <cell r="Y398">
            <v>2459.15</v>
          </cell>
          <cell r="Z398">
            <v>0</v>
          </cell>
          <cell r="AB398" t="str">
            <v>Abono assistencial financeiro – complemento Piso da Enfermagem</v>
          </cell>
        </row>
        <row r="399">
          <cell r="C399" t="str">
            <v>HOSPITAL ERMÍRIO COUTINHO - CG Nº 014/2022</v>
          </cell>
          <cell r="E399" t="str">
            <v>VIRGINIA KARLA BARBOSA MENDES</v>
          </cell>
          <cell r="F399" t="str">
            <v>2 - Outros Profissionais da Saúde</v>
          </cell>
          <cell r="G399" t="str">
            <v>2235-05</v>
          </cell>
          <cell r="H399" t="str">
            <v>08/2026</v>
          </cell>
          <cell r="I399" t="str">
            <v>0,00</v>
          </cell>
          <cell r="J399">
            <v>207.93</v>
          </cell>
          <cell r="K399">
            <v>0</v>
          </cell>
          <cell r="L399">
            <v>101</v>
          </cell>
          <cell r="M399">
            <v>2.79</v>
          </cell>
          <cell r="O399">
            <v>4.9800000000000004</v>
          </cell>
          <cell r="P399">
            <v>0</v>
          </cell>
          <cell r="R399">
            <v>0</v>
          </cell>
          <cell r="S399">
            <v>0</v>
          </cell>
          <cell r="U399">
            <v>0</v>
          </cell>
          <cell r="V399">
            <v>0</v>
          </cell>
          <cell r="X399" t="str">
            <v/>
          </cell>
          <cell r="Y399">
            <v>2459.15</v>
          </cell>
          <cell r="Z399">
            <v>0</v>
          </cell>
          <cell r="AB399" t="str">
            <v>Abono assistencial financeiro – complemento Piso da Enfermagem</v>
          </cell>
        </row>
        <row r="400">
          <cell r="C400" t="str">
            <v>HOSPITAL ERMÍRIO COUTINHO - CG Nº 014/2022</v>
          </cell>
          <cell r="E400" t="str">
            <v>VITORIA BEATRIZ NUNES RODRIGUES</v>
          </cell>
          <cell r="F400" t="str">
            <v>3 - Administrativo</v>
          </cell>
          <cell r="G400" t="str">
            <v>4110-05</v>
          </cell>
          <cell r="H400" t="str">
            <v>08/2026</v>
          </cell>
          <cell r="I400" t="str">
            <v>0,00</v>
          </cell>
          <cell r="J400">
            <v>157.47999999999999</v>
          </cell>
          <cell r="K400">
            <v>0</v>
          </cell>
          <cell r="L400">
            <v>101</v>
          </cell>
          <cell r="M400">
            <v>32.42</v>
          </cell>
          <cell r="O400">
            <v>2.16</v>
          </cell>
          <cell r="P400">
            <v>0</v>
          </cell>
          <cell r="R400">
            <v>0</v>
          </cell>
          <cell r="S400">
            <v>0</v>
          </cell>
          <cell r="U400">
            <v>0</v>
          </cell>
          <cell r="V400">
            <v>0</v>
          </cell>
          <cell r="X400" t="str">
            <v/>
          </cell>
          <cell r="Y400">
            <v>29.9</v>
          </cell>
          <cell r="Z400">
            <v>0</v>
          </cell>
          <cell r="AB400" t="str">
            <v>Beneficio obrigatorio CCT Federacao – Plano Assistencial Agiben</v>
          </cell>
        </row>
        <row r="401">
          <cell r="C401" t="str">
            <v>HOSPITAL ERMÍRIO COUTINHO - CG Nº 014/2022</v>
          </cell>
          <cell r="E401" t="str">
            <v xml:space="preserve">WALLYSON JUNIOR MARQUES </v>
          </cell>
          <cell r="F401" t="str">
            <v>2 - Outros Profissionais da Saúde</v>
          </cell>
          <cell r="G401" t="str">
            <v>3222-05</v>
          </cell>
          <cell r="H401" t="str">
            <v>08/2026</v>
          </cell>
          <cell r="I401" t="str">
            <v>0,00</v>
          </cell>
          <cell r="J401">
            <v>162.37</v>
          </cell>
          <cell r="K401">
            <v>0</v>
          </cell>
          <cell r="L401">
            <v>101</v>
          </cell>
          <cell r="M401">
            <v>16.21</v>
          </cell>
          <cell r="O401">
            <v>2.16</v>
          </cell>
          <cell r="P401">
            <v>0</v>
          </cell>
          <cell r="R401">
            <v>0</v>
          </cell>
          <cell r="S401">
            <v>0</v>
          </cell>
          <cell r="U401">
            <v>0</v>
          </cell>
          <cell r="V401">
            <v>0</v>
          </cell>
          <cell r="X401" t="str">
            <v/>
          </cell>
          <cell r="Y401">
            <v>1704</v>
          </cell>
          <cell r="Z401">
            <v>0</v>
          </cell>
          <cell r="AB401" t="str">
            <v>Abono assistencial financeiro – complemento Piso da Enfermagem</v>
          </cell>
        </row>
        <row r="402">
          <cell r="C402" t="str">
            <v>HOSPITAL ERMÍRIO COUTINHO - CG Nº 014/2022</v>
          </cell>
          <cell r="E402" t="str">
            <v>WANDERSON SOUSA GOMES</v>
          </cell>
          <cell r="F402" t="str">
            <v>3 - Administrativo</v>
          </cell>
          <cell r="G402" t="str">
            <v>4102-20</v>
          </cell>
          <cell r="H402" t="str">
            <v>08/2026</v>
          </cell>
          <cell r="I402" t="str">
            <v>0,00</v>
          </cell>
          <cell r="J402">
            <v>279.17</v>
          </cell>
          <cell r="K402">
            <v>0</v>
          </cell>
          <cell r="L402">
            <v>101</v>
          </cell>
          <cell r="M402">
            <v>32.42</v>
          </cell>
          <cell r="O402">
            <v>2.16</v>
          </cell>
          <cell r="P402">
            <v>0</v>
          </cell>
          <cell r="R402">
            <v>0</v>
          </cell>
          <cell r="S402">
            <v>0</v>
          </cell>
          <cell r="U402">
            <v>0</v>
          </cell>
          <cell r="V402">
            <v>0</v>
          </cell>
          <cell r="X402" t="str">
            <v/>
          </cell>
          <cell r="Y402">
            <v>29.9</v>
          </cell>
          <cell r="Z402">
            <v>0</v>
          </cell>
          <cell r="AB402" t="str">
            <v>Beneficio obrigatorio CCT Federacao – Plano Assistencial Agiben</v>
          </cell>
        </row>
        <row r="403">
          <cell r="C403" t="str">
            <v>HOSPITAL ERMÍRIO COUTINHO - CG Nº 014/2022</v>
          </cell>
          <cell r="E403" t="str">
            <v>WANESSA MARIA RAMOS</v>
          </cell>
          <cell r="F403" t="str">
            <v>3 - Administrativo</v>
          </cell>
          <cell r="G403" t="str">
            <v>4131-15</v>
          </cell>
          <cell r="H403" t="str">
            <v>08/2026</v>
          </cell>
          <cell r="I403" t="str">
            <v>0,00</v>
          </cell>
          <cell r="J403">
            <v>212.9</v>
          </cell>
          <cell r="K403">
            <v>0</v>
          </cell>
          <cell r="L403">
            <v>101</v>
          </cell>
          <cell r="M403">
            <v>32.42</v>
          </cell>
          <cell r="O403">
            <v>2.16</v>
          </cell>
          <cell r="P403">
            <v>0</v>
          </cell>
          <cell r="R403">
            <v>0</v>
          </cell>
          <cell r="S403">
            <v>0</v>
          </cell>
          <cell r="U403">
            <v>0</v>
          </cell>
          <cell r="V403">
            <v>0</v>
          </cell>
          <cell r="X403" t="str">
            <v/>
          </cell>
          <cell r="Y403">
            <v>29.9</v>
          </cell>
          <cell r="Z403">
            <v>0</v>
          </cell>
          <cell r="AB403" t="str">
            <v>Beneficio obrigatorio CCT Federacao – Plano Assistencial Agiben</v>
          </cell>
        </row>
        <row r="404">
          <cell r="C404" t="str">
            <v>HOSPITAL ERMÍRIO COUTINHO - CG Nº 014/2022</v>
          </cell>
          <cell r="E404" t="str">
            <v>WELISON DOMINGOS DE SOUZA</v>
          </cell>
          <cell r="F404" t="str">
            <v>2 - Outros Profissionais da Saúde</v>
          </cell>
          <cell r="G404" t="str">
            <v>3241-15</v>
          </cell>
          <cell r="H404" t="str">
            <v>08/2026</v>
          </cell>
          <cell r="I404" t="str">
            <v>0,00</v>
          </cell>
          <cell r="J404">
            <v>342.5</v>
          </cell>
          <cell r="K404">
            <v>0</v>
          </cell>
          <cell r="L404">
            <v>101</v>
          </cell>
          <cell r="M404">
            <v>2.73</v>
          </cell>
          <cell r="O404">
            <v>14.01</v>
          </cell>
          <cell r="P404">
            <v>0</v>
          </cell>
          <cell r="R404">
            <v>0</v>
          </cell>
          <cell r="S404">
            <v>0</v>
          </cell>
          <cell r="U404">
            <v>0</v>
          </cell>
          <cell r="V404">
            <v>0</v>
          </cell>
          <cell r="X404" t="str">
            <v/>
          </cell>
          <cell r="Y404">
            <v>0</v>
          </cell>
          <cell r="Z404">
            <v>0</v>
          </cell>
          <cell r="AB404" t="str">
            <v/>
          </cell>
        </row>
        <row r="405">
          <cell r="C405" t="str">
            <v>HOSPITAL ERMÍRIO COUTINHO - CG Nº 014/2022</v>
          </cell>
          <cell r="E405" t="str">
            <v>WESLLEY MATHEUS DE FARIAS</v>
          </cell>
          <cell r="F405" t="str">
            <v>3 - Administrativo</v>
          </cell>
          <cell r="G405" t="str">
            <v>4110-05</v>
          </cell>
          <cell r="H405" t="str">
            <v>08/2026</v>
          </cell>
          <cell r="I405" t="str">
            <v>0,00</v>
          </cell>
          <cell r="J405">
            <v>15.23</v>
          </cell>
          <cell r="K405">
            <v>0</v>
          </cell>
          <cell r="L405">
            <v>0</v>
          </cell>
          <cell r="M405">
            <v>0</v>
          </cell>
          <cell r="O405">
            <v>2.16</v>
          </cell>
          <cell r="P405">
            <v>0</v>
          </cell>
          <cell r="R405">
            <v>64</v>
          </cell>
          <cell r="S405">
            <v>0</v>
          </cell>
          <cell r="U405">
            <v>0</v>
          </cell>
          <cell r="V405">
            <v>0</v>
          </cell>
          <cell r="X405" t="str">
            <v/>
          </cell>
          <cell r="Y405">
            <v>29.9</v>
          </cell>
          <cell r="Z405">
            <v>0</v>
          </cell>
          <cell r="AB405" t="str">
            <v>Beneficio obrigatorio CCT Federacao – Plano Assistencial Agiben</v>
          </cell>
        </row>
        <row r="406">
          <cell r="C406" t="str">
            <v>HOSPITAL ERMÍRIO COUTINHO - CG Nº 014/2022</v>
          </cell>
          <cell r="E406" t="str">
            <v>WILLIAM MATHEUS NASCIMENTO DA SILVA</v>
          </cell>
          <cell r="F406" t="str">
            <v>3 - Administrativo</v>
          </cell>
          <cell r="G406" t="str">
            <v>4110-05</v>
          </cell>
          <cell r="H406" t="str">
            <v>08/2026</v>
          </cell>
          <cell r="I406" t="str">
            <v>0,00</v>
          </cell>
          <cell r="J406">
            <v>15.23</v>
          </cell>
          <cell r="K406">
            <v>0</v>
          </cell>
          <cell r="L406">
            <v>0</v>
          </cell>
          <cell r="M406">
            <v>0</v>
          </cell>
          <cell r="O406">
            <v>2.16</v>
          </cell>
          <cell r="P406">
            <v>0</v>
          </cell>
          <cell r="R406">
            <v>64</v>
          </cell>
          <cell r="S406">
            <v>0</v>
          </cell>
          <cell r="U406">
            <v>0</v>
          </cell>
          <cell r="V406">
            <v>0</v>
          </cell>
          <cell r="X406" t="str">
            <v/>
          </cell>
          <cell r="Y406">
            <v>29.9</v>
          </cell>
          <cell r="Z406">
            <v>0</v>
          </cell>
          <cell r="AB406" t="str">
            <v>Beneficio obrigatorio CCT Federacao – Plano Assistencial Agiben</v>
          </cell>
        </row>
        <row r="407">
          <cell r="C407" t="str">
            <v>HOSPITAL ERMÍRIO COUTINHO - CG Nº 014/2022</v>
          </cell>
          <cell r="E407" t="str">
            <v>WINARACI LOPES MARCOLINO DE ARAUJO</v>
          </cell>
          <cell r="F407" t="str">
            <v>3 - Administrativo</v>
          </cell>
          <cell r="G407" t="str">
            <v>4221-10</v>
          </cell>
          <cell r="H407" t="str">
            <v>08/2026</v>
          </cell>
          <cell r="I407" t="str">
            <v>0,00</v>
          </cell>
          <cell r="J407">
            <v>209.68</v>
          </cell>
          <cell r="K407">
            <v>0</v>
          </cell>
          <cell r="L407">
            <v>101</v>
          </cell>
          <cell r="M407">
            <v>32.42</v>
          </cell>
          <cell r="O407">
            <v>2.16</v>
          </cell>
          <cell r="P407">
            <v>0</v>
          </cell>
          <cell r="R407">
            <v>0</v>
          </cell>
          <cell r="S407">
            <v>0</v>
          </cell>
          <cell r="U407">
            <v>0</v>
          </cell>
          <cell r="V407">
            <v>0</v>
          </cell>
          <cell r="X407" t="str">
            <v/>
          </cell>
          <cell r="Y407">
            <v>29.9</v>
          </cell>
          <cell r="Z407">
            <v>0</v>
          </cell>
          <cell r="AB407" t="str">
            <v>Beneficio obrigatorio CCT Federacao – Plano Assistencial Agiben</v>
          </cell>
        </row>
        <row r="408">
          <cell r="C408" t="str">
            <v>HOSPITAL ERMÍRIO COUTINHO - CG Nº 014/2022</v>
          </cell>
          <cell r="E408" t="str">
            <v>EDILEUZA MARIA DA SILVA</v>
          </cell>
          <cell r="F408" t="str">
            <v>3 - Administrativo</v>
          </cell>
          <cell r="G408" t="str">
            <v>5143-20</v>
          </cell>
          <cell r="H408" t="str">
            <v>08/2026</v>
          </cell>
          <cell r="I408">
            <v>0</v>
          </cell>
          <cell r="J408">
            <v>0</v>
          </cell>
          <cell r="K408">
            <v>0</v>
          </cell>
          <cell r="O408">
            <v>2.16</v>
          </cell>
        </row>
        <row r="409">
          <cell r="C409" t="str">
            <v>HOSPITAL ERMÍRIO COUTINHO - CG Nº 014/2022</v>
          </cell>
          <cell r="E409" t="str">
            <v>JOSE CARLOS DOS SANTOS FILHO</v>
          </cell>
          <cell r="F409" t="str">
            <v>3 - Administrativo</v>
          </cell>
          <cell r="G409" t="str">
            <v>5151-10</v>
          </cell>
          <cell r="H409" t="str">
            <v>08/2026</v>
          </cell>
          <cell r="I409">
            <v>0</v>
          </cell>
          <cell r="J409">
            <v>0</v>
          </cell>
          <cell r="K409">
            <v>0</v>
          </cell>
          <cell r="O409">
            <v>2.16</v>
          </cell>
        </row>
        <row r="410">
          <cell r="C410" t="str">
            <v>HOSPITAL ERMÍRIO COUTINHO - CG Nº 014/2022</v>
          </cell>
          <cell r="E410" t="str">
            <v>MARINETE MARIA DA CONCEICAO ANTONIO</v>
          </cell>
          <cell r="F410" t="str">
            <v>3 - Administrativo</v>
          </cell>
          <cell r="G410" t="str">
            <v>5143-20</v>
          </cell>
          <cell r="H410" t="str">
            <v>08/2026</v>
          </cell>
          <cell r="I410">
            <v>0</v>
          </cell>
          <cell r="J410">
            <v>0</v>
          </cell>
          <cell r="K410">
            <v>0</v>
          </cell>
          <cell r="O410">
            <v>2.16</v>
          </cell>
        </row>
        <row r="411">
          <cell r="C411" t="str">
            <v>HOSPITAL ERMÍRIO COUTINHO - CG Nº 014/2022</v>
          </cell>
          <cell r="E411" t="str">
            <v>THAYS MIRELLY DA SILVA ROZENDO</v>
          </cell>
          <cell r="F411" t="str">
            <v>3 - Administrativo</v>
          </cell>
          <cell r="G411" t="str">
            <v>4110-05</v>
          </cell>
          <cell r="H411" t="str">
            <v>08/2026</v>
          </cell>
          <cell r="I411">
            <v>0</v>
          </cell>
          <cell r="J411">
            <v>0</v>
          </cell>
          <cell r="K411">
            <v>0</v>
          </cell>
          <cell r="O411">
            <v>2.16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039A-397B-424E-AB53-81F7F6E5E8CC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9767633000366</v>
      </c>
      <c r="B3" s="9" t="str">
        <f>'[1]TCE - ANEXO III - Preencher'!C12</f>
        <v>HOSPITAL ERMÍRIO COUTINHO - CG Nº 014/2022</v>
      </c>
      <c r="C3" s="10"/>
      <c r="D3" s="11" t="str">
        <f>'[1]TCE - ANEXO III - Preencher'!E12</f>
        <v>ADAMILTON MIGUES DE OLIVEIRA SILVA</v>
      </c>
      <c r="E3" s="9" t="str">
        <f>IF('[1]TCE - ANEXO III - Preencher'!F12="4 - Assistência Odontológica","2 - Outros Profissionais da Saúde",'[1]TCE - ANEXO III - Preencher'!F12)</f>
        <v>1 - Médico</v>
      </c>
      <c r="F3" s="12" t="str">
        <f>'[1]TCE - ANEXO III - Preencher'!G12</f>
        <v>2251-24</v>
      </c>
      <c r="G3" s="13" t="str">
        <f>IF('[1]TCE - ANEXO III - Preencher'!H12="","",'[1]TCE - ANEXO III - Preencher'!H12)</f>
        <v>08/2026</v>
      </c>
      <c r="H3" s="14" t="str">
        <f>'[1]TCE - ANEXO III - Preencher'!I12</f>
        <v>0,00</v>
      </c>
      <c r="I3" s="14">
        <f>'[1]TCE - ANEXO III - Preencher'!J12</f>
        <v>1293.6600000000001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8.58</v>
      </c>
      <c r="O3" s="15">
        <f>'[1]TCE - ANEXO III - Preencher'!P12</f>
        <v>0</v>
      </c>
      <c r="P3" s="16">
        <f>N3-O3</f>
        <v>8.58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1302.24</v>
      </c>
    </row>
    <row r="4" spans="1:28" x14ac:dyDescent="0.2">
      <c r="A4" s="8">
        <f>IFERROR(VLOOKUP(B4,'[1]DADOS (OCULTAR)'!$Q$3:$S$136,3,0),"")</f>
        <v>9767633000366</v>
      </c>
      <c r="B4" s="9" t="str">
        <f>'[1]TCE - ANEXO III - Preencher'!C13</f>
        <v>HOSPITAL ERMÍRIO COUTINHO - CG Nº 014/2022</v>
      </c>
      <c r="C4" s="10"/>
      <c r="D4" s="11" t="str">
        <f>'[1]TCE - ANEXO III - Preencher'!E13</f>
        <v>ADEILIANE AILMA TRINDADE DE MOURA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08/2026</v>
      </c>
      <c r="H4" s="14" t="str">
        <f>'[1]TCE - ANEXO III - Preencher'!I13</f>
        <v>0,00</v>
      </c>
      <c r="I4" s="14">
        <f>'[1]TCE - ANEXO III - Preencher'!J13</f>
        <v>162.37</v>
      </c>
      <c r="J4" s="14">
        <f>'[1]TCE - ANEXO III - Preencher'!K13</f>
        <v>0</v>
      </c>
      <c r="K4" s="15">
        <f>'[1]TCE - ANEXO III - Preencher'!L13</f>
        <v>101</v>
      </c>
      <c r="L4" s="15">
        <f>'[1]TCE - ANEXO III - Preencher'!M13</f>
        <v>16.21</v>
      </c>
      <c r="M4" s="15">
        <f t="shared" ref="M4:M67" si="1">K4-L4</f>
        <v>84.789999999999992</v>
      </c>
      <c r="N4" s="15">
        <f>'[1]TCE - ANEXO III - Preencher'!O13</f>
        <v>2.16</v>
      </c>
      <c r="O4" s="15">
        <f>'[1]TCE - ANEXO III - Preencher'!P13</f>
        <v>0</v>
      </c>
      <c r="P4" s="16">
        <f t="shared" ref="P4:P67" si="2">N4-O4</f>
        <v>2.16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1953.32</v>
      </c>
    </row>
    <row r="5" spans="1:28" x14ac:dyDescent="0.2">
      <c r="A5" s="8">
        <f>IFERROR(VLOOKUP(B5,'[1]DADOS (OCULTAR)'!$Q$3:$S$136,3,0),"")</f>
        <v>9767633000366</v>
      </c>
      <c r="B5" s="9" t="str">
        <f>'[1]TCE - ANEXO III - Preencher'!C14</f>
        <v>HOSPITAL ERMÍRIO COUTINHO - CG Nº 014/2022</v>
      </c>
      <c r="C5" s="10"/>
      <c r="D5" s="11" t="str">
        <f>'[1]TCE - ANEXO III - Preencher'!E14</f>
        <v>ADELMA MARIA DA ROCHA VASCONCELOS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2234-05</v>
      </c>
      <c r="G5" s="13" t="str">
        <f>IF('[1]TCE - ANEXO III - Preencher'!H14="","",'[1]TCE - ANEXO III - Preencher'!H14)</f>
        <v>08/2026</v>
      </c>
      <c r="H5" s="14" t="str">
        <f>'[1]TCE - ANEXO III - Preencher'!I14</f>
        <v>0,00</v>
      </c>
      <c r="I5" s="14">
        <f>'[1]TCE - ANEXO III - Preencher'!J14</f>
        <v>449.78</v>
      </c>
      <c r="J5" s="14">
        <f>'[1]TCE - ANEXO III - Preencher'!K14</f>
        <v>0</v>
      </c>
      <c r="K5" s="15">
        <f>'[1]TCE - ANEXO III - Preencher'!L14</f>
        <v>101</v>
      </c>
      <c r="L5" s="15">
        <f>'[1]TCE - ANEXO III - Preencher'!M14</f>
        <v>21.12</v>
      </c>
      <c r="M5" s="15">
        <f t="shared" si="1"/>
        <v>79.88</v>
      </c>
      <c r="N5" s="15">
        <f>'[1]TCE - ANEXO III - Preencher'!O14</f>
        <v>2.16</v>
      </c>
      <c r="O5" s="15">
        <f>'[1]TCE - ANEXO III - Preencher'!P14</f>
        <v>0</v>
      </c>
      <c r="P5" s="16">
        <f t="shared" si="2"/>
        <v>2.16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531.81999999999994</v>
      </c>
    </row>
    <row r="6" spans="1:28" x14ac:dyDescent="0.2">
      <c r="A6" s="8">
        <f>IFERROR(VLOOKUP(B6,'[1]DADOS (OCULTAR)'!$Q$3:$S$136,3,0),"")</f>
        <v>9767633000366</v>
      </c>
      <c r="B6" s="9" t="str">
        <f>'[1]TCE - ANEXO III - Preencher'!C15</f>
        <v>HOSPITAL ERMÍRIO COUTINHO - CG Nº 014/2022</v>
      </c>
      <c r="C6" s="10"/>
      <c r="D6" s="11" t="str">
        <f>'[1]TCE - ANEXO III - Preencher'!E15</f>
        <v>ADEMIR MONTEIRO DA SILVA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08/2026</v>
      </c>
      <c r="H6" s="14" t="str">
        <f>'[1]TCE - ANEXO III - Preencher'!I15</f>
        <v>0,00</v>
      </c>
      <c r="I6" s="14">
        <f>'[1]TCE - ANEXO III - Preencher'!J15</f>
        <v>189.94</v>
      </c>
      <c r="J6" s="14">
        <f>'[1]TCE - ANEXO III - Preencher'!K15</f>
        <v>0</v>
      </c>
      <c r="K6" s="15">
        <f>'[1]TCE - ANEXO III - Preencher'!L15</f>
        <v>101</v>
      </c>
      <c r="L6" s="15">
        <f>'[1]TCE - ANEXO III - Preencher'!M15</f>
        <v>16.21</v>
      </c>
      <c r="M6" s="15">
        <f t="shared" si="1"/>
        <v>84.789999999999992</v>
      </c>
      <c r="N6" s="15">
        <f>'[1]TCE - ANEXO III - Preencher'!O15</f>
        <v>2.16</v>
      </c>
      <c r="O6" s="15">
        <f>'[1]TCE - ANEXO III - Preencher'!P15</f>
        <v>0</v>
      </c>
      <c r="P6" s="16">
        <f t="shared" si="2"/>
        <v>2.16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1704</v>
      </c>
      <c r="Y6" s="15">
        <f>'[1]TCE - ANEXO III - Preencher'!Z15</f>
        <v>0</v>
      </c>
      <c r="Z6" s="16">
        <f t="shared" si="5"/>
        <v>1704</v>
      </c>
      <c r="AA6" s="17" t="str">
        <f>IF('[1]TCE - ANEXO III - Preencher'!AB15="","",'[1]TCE - ANEXO III - Preencher'!AB15)</f>
        <v>Abono assistencial financeiro – complemento Piso da Enfermagem</v>
      </c>
      <c r="AB6" s="15">
        <f t="shared" si="0"/>
        <v>1980.89</v>
      </c>
    </row>
    <row r="7" spans="1:28" x14ac:dyDescent="0.2">
      <c r="A7" s="8">
        <f>IFERROR(VLOOKUP(B7,'[1]DADOS (OCULTAR)'!$Q$3:$S$136,3,0),"")</f>
        <v>9767633000366</v>
      </c>
      <c r="B7" s="9" t="str">
        <f>'[1]TCE - ANEXO III - Preencher'!C16</f>
        <v>HOSPITAL ERMÍRIO COUTINHO - CG Nº 014/2022</v>
      </c>
      <c r="C7" s="10"/>
      <c r="D7" s="11" t="str">
        <f>'[1]TCE - ANEXO III - Preencher'!E16</f>
        <v>ADILMA MIRANDA DE FREITAS XAVIER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2235-05</v>
      </c>
      <c r="G7" s="13" t="str">
        <f>IF('[1]TCE - ANEXO III - Preencher'!H16="","",'[1]TCE - ANEXO III - Preencher'!H16)</f>
        <v>08/2026</v>
      </c>
      <c r="H7" s="14" t="str">
        <f>'[1]TCE - ANEXO III - Preencher'!I16</f>
        <v>0,00</v>
      </c>
      <c r="I7" s="14">
        <f>'[1]TCE - ANEXO III - Preencher'!J16</f>
        <v>310.02</v>
      </c>
      <c r="J7" s="14">
        <f>'[1]TCE - ANEXO III - Preencher'!K16</f>
        <v>0</v>
      </c>
      <c r="K7" s="15">
        <f>'[1]TCE - ANEXO III - Preencher'!L16</f>
        <v>101</v>
      </c>
      <c r="L7" s="15">
        <f>'[1]TCE - ANEXO III - Preencher'!M16</f>
        <v>4.28</v>
      </c>
      <c r="M7" s="15">
        <f t="shared" si="1"/>
        <v>96.72</v>
      </c>
      <c r="N7" s="15">
        <f>'[1]TCE - ANEXO III - Preencher'!O16</f>
        <v>4.9800000000000004</v>
      </c>
      <c r="O7" s="15">
        <f>'[1]TCE - ANEXO III - Preencher'!P16</f>
        <v>0</v>
      </c>
      <c r="P7" s="16">
        <f t="shared" si="2"/>
        <v>4.9800000000000004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1466.14</v>
      </c>
      <c r="Y7" s="15">
        <f>'[1]TCE - ANEXO III - Preencher'!Z16</f>
        <v>0</v>
      </c>
      <c r="Z7" s="16">
        <f t="shared" si="5"/>
        <v>1466.14</v>
      </c>
      <c r="AA7" s="17" t="str">
        <f>IF('[1]TCE - ANEXO III - Preencher'!AB16="","",'[1]TCE - ANEXO III - Preencher'!AB16)</f>
        <v>Abono assistencial financeiro – complemento Piso da Enfermagem</v>
      </c>
      <c r="AB7" s="15">
        <f t="shared" si="0"/>
        <v>1877.8600000000001</v>
      </c>
    </row>
    <row r="8" spans="1:28" x14ac:dyDescent="0.2">
      <c r="A8" s="8">
        <f>IFERROR(VLOOKUP(B8,'[1]DADOS (OCULTAR)'!$Q$3:$S$136,3,0),"")</f>
        <v>9767633000366</v>
      </c>
      <c r="B8" s="9" t="str">
        <f>'[1]TCE - ANEXO III - Preencher'!C17</f>
        <v>HOSPITAL ERMÍRIO COUTINHO - CG Nº 014/2022</v>
      </c>
      <c r="C8" s="10"/>
      <c r="D8" s="11" t="str">
        <f>'[1]TCE - ANEXO III - Preencher'!E17</f>
        <v>ADJA KATHIANY LINS TAVARES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2236-05</v>
      </c>
      <c r="G8" s="13" t="str">
        <f>IF('[1]TCE - ANEXO III - Preencher'!H17="","",'[1]TCE - ANEXO III - Preencher'!H17)</f>
        <v>08/2026</v>
      </c>
      <c r="H8" s="14" t="str">
        <f>'[1]TCE - ANEXO III - Preencher'!I17</f>
        <v>0,00</v>
      </c>
      <c r="I8" s="14">
        <f>'[1]TCE - ANEXO III - Preencher'!J17</f>
        <v>205.14</v>
      </c>
      <c r="J8" s="14">
        <f>'[1]TCE - ANEXO III - Preencher'!K17</f>
        <v>0</v>
      </c>
      <c r="K8" s="15">
        <f>'[1]TCE - ANEXO III - Preencher'!L17</f>
        <v>101</v>
      </c>
      <c r="L8" s="15">
        <f>'[1]TCE - ANEXO III - Preencher'!M17</f>
        <v>2.95</v>
      </c>
      <c r="M8" s="15">
        <f t="shared" si="1"/>
        <v>98.05</v>
      </c>
      <c r="N8" s="15">
        <f>'[1]TCE - ANEXO III - Preencher'!O17</f>
        <v>4.9800000000000004</v>
      </c>
      <c r="O8" s="15">
        <f>'[1]TCE - ANEXO III - Preencher'!P17</f>
        <v>0</v>
      </c>
      <c r="P8" s="16">
        <f t="shared" si="2"/>
        <v>4.9800000000000004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308.17</v>
      </c>
    </row>
    <row r="9" spans="1:28" x14ac:dyDescent="0.2">
      <c r="A9" s="8">
        <f>IFERROR(VLOOKUP(B9,'[1]DADOS (OCULTAR)'!$Q$3:$S$136,3,0),"")</f>
        <v>9767633000366</v>
      </c>
      <c r="B9" s="9" t="str">
        <f>'[1]TCE - ANEXO III - Preencher'!C18</f>
        <v>HOSPITAL ERMÍRIO COUTINHO - CG Nº 014/2022</v>
      </c>
      <c r="C9" s="10"/>
      <c r="D9" s="11" t="str">
        <f>'[1]TCE - ANEXO III - Preencher'!E18</f>
        <v>ADRIANA MARIA DE MELO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2212-05</v>
      </c>
      <c r="G9" s="13" t="str">
        <f>IF('[1]TCE - ANEXO III - Preencher'!H18="","",'[1]TCE - ANEXO III - Preencher'!H18)</f>
        <v>08/2026</v>
      </c>
      <c r="H9" s="14" t="str">
        <f>'[1]TCE - ANEXO III - Preencher'!I18</f>
        <v>0,00</v>
      </c>
      <c r="I9" s="14">
        <f>'[1]TCE - ANEXO III - Preencher'!J18</f>
        <v>398.44</v>
      </c>
      <c r="J9" s="14">
        <f>'[1]TCE - ANEXO III - Preencher'!K18</f>
        <v>0</v>
      </c>
      <c r="K9" s="15">
        <f>'[1]TCE - ANEXO III - Preencher'!L18</f>
        <v>101</v>
      </c>
      <c r="L9" s="15">
        <f>'[1]TCE - ANEXO III - Preencher'!M18</f>
        <v>17.75</v>
      </c>
      <c r="M9" s="15">
        <f t="shared" si="1"/>
        <v>83.25</v>
      </c>
      <c r="N9" s="15">
        <f>'[1]TCE - ANEXO III - Preencher'!O18</f>
        <v>2.16</v>
      </c>
      <c r="O9" s="15">
        <f>'[1]TCE - ANEXO III - Preencher'!P18</f>
        <v>0</v>
      </c>
      <c r="P9" s="16">
        <f t="shared" si="2"/>
        <v>2.16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483.85</v>
      </c>
    </row>
    <row r="10" spans="1:28" x14ac:dyDescent="0.2">
      <c r="A10" s="8">
        <f>IFERROR(VLOOKUP(B10,'[1]DADOS (OCULTAR)'!$Q$3:$S$136,3,0),"")</f>
        <v>9767633000366</v>
      </c>
      <c r="B10" s="9" t="str">
        <f>'[1]TCE - ANEXO III - Preencher'!C19</f>
        <v>HOSPITAL ERMÍRIO COUTINHO - CG Nº 014/2022</v>
      </c>
      <c r="C10" s="10"/>
      <c r="D10" s="11" t="str">
        <f>'[1]TCE - ANEXO III - Preencher'!E19</f>
        <v>ADRIANA PAULA PEREIRA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2235-05</v>
      </c>
      <c r="G10" s="13" t="str">
        <f>IF('[1]TCE - ANEXO III - Preencher'!H19="","",'[1]TCE - ANEXO III - Preencher'!H19)</f>
        <v>08/2026</v>
      </c>
      <c r="H10" s="14" t="str">
        <f>'[1]TCE - ANEXO III - Preencher'!I19</f>
        <v>0,00</v>
      </c>
      <c r="I10" s="14">
        <f>'[1]TCE - ANEXO III - Preencher'!J19</f>
        <v>203.39</v>
      </c>
      <c r="J10" s="14">
        <f>'[1]TCE - ANEXO III - Preencher'!K19</f>
        <v>0</v>
      </c>
      <c r="K10" s="15">
        <f>'[1]TCE - ANEXO III - Preencher'!L19</f>
        <v>101</v>
      </c>
      <c r="L10" s="15">
        <f>'[1]TCE - ANEXO III - Preencher'!M19</f>
        <v>2.79</v>
      </c>
      <c r="M10" s="15">
        <f t="shared" si="1"/>
        <v>98.21</v>
      </c>
      <c r="N10" s="15">
        <f>'[1]TCE - ANEXO III - Preencher'!O19</f>
        <v>4.9800000000000004</v>
      </c>
      <c r="O10" s="15">
        <f>'[1]TCE - ANEXO III - Preencher'!P19</f>
        <v>0</v>
      </c>
      <c r="P10" s="16">
        <f t="shared" si="2"/>
        <v>4.9800000000000004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2459.15</v>
      </c>
      <c r="Y10" s="15">
        <f>'[1]TCE - ANEXO III - Preencher'!Z19</f>
        <v>0</v>
      </c>
      <c r="Z10" s="16">
        <f t="shared" si="5"/>
        <v>2459.15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2765.73</v>
      </c>
    </row>
    <row r="11" spans="1:28" x14ac:dyDescent="0.2">
      <c r="A11" s="8">
        <f>IFERROR(VLOOKUP(B11,'[1]DADOS (OCULTAR)'!$Q$3:$S$136,3,0),"")</f>
        <v>9767633000366</v>
      </c>
      <c r="B11" s="9" t="str">
        <f>'[1]TCE - ANEXO III - Preencher'!C20</f>
        <v>HOSPITAL ERMÍRIO COUTINHO - CG Nº 014/2022</v>
      </c>
      <c r="C11" s="10"/>
      <c r="D11" s="11" t="str">
        <f>'[1]TCE - ANEXO III - Preencher'!E20</f>
        <v>ADRIANA PINHEIRO DOURADO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4221-10</v>
      </c>
      <c r="G11" s="13" t="str">
        <f>IF('[1]TCE - ANEXO III - Preencher'!H20="","",'[1]TCE - ANEXO III - Preencher'!H20)</f>
        <v>08/2026</v>
      </c>
      <c r="H11" s="14" t="str">
        <f>'[1]TCE - ANEXO III - Preencher'!I20</f>
        <v>0,00</v>
      </c>
      <c r="I11" s="14">
        <f>'[1]TCE - ANEXO III - Preencher'!J20</f>
        <v>182.24</v>
      </c>
      <c r="J11" s="14">
        <f>'[1]TCE - ANEXO III - Preencher'!K20</f>
        <v>0</v>
      </c>
      <c r="K11" s="15">
        <f>'[1]TCE - ANEXO III - Preencher'!L20</f>
        <v>101</v>
      </c>
      <c r="L11" s="15">
        <f>'[1]TCE - ANEXO III - Preencher'!M20</f>
        <v>32.42</v>
      </c>
      <c r="M11" s="15">
        <f t="shared" si="1"/>
        <v>68.58</v>
      </c>
      <c r="N11" s="15">
        <f>'[1]TCE - ANEXO III - Preencher'!O20</f>
        <v>2.16</v>
      </c>
      <c r="O11" s="15">
        <f>'[1]TCE - ANEXO III - Preencher'!P20</f>
        <v>0</v>
      </c>
      <c r="P11" s="16">
        <f t="shared" si="2"/>
        <v>2.16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>Beneficio obrigatorio CCT Federacao – Plano Assistencial Agiben</v>
      </c>
      <c r="AB11" s="15">
        <f t="shared" si="0"/>
        <v>282.88</v>
      </c>
    </row>
    <row r="12" spans="1:28" x14ac:dyDescent="0.2">
      <c r="A12" s="8">
        <f>IFERROR(VLOOKUP(B12,'[1]DADOS (OCULTAR)'!$Q$3:$S$136,3,0),"")</f>
        <v>9767633000366</v>
      </c>
      <c r="B12" s="9" t="str">
        <f>'[1]TCE - ANEXO III - Preencher'!C21</f>
        <v>HOSPITAL ERMÍRIO COUTINHO - CG Nº 014/2022</v>
      </c>
      <c r="C12" s="10"/>
      <c r="D12" s="11" t="str">
        <f>'[1]TCE - ANEXO III - Preencher'!E21</f>
        <v>AILTON DE ANDRADE CORREIA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5143-10</v>
      </c>
      <c r="G12" s="13" t="str">
        <f>IF('[1]TCE - ANEXO III - Preencher'!H21="","",'[1]TCE - ANEXO III - Preencher'!H21)</f>
        <v>08/2026</v>
      </c>
      <c r="H12" s="14" t="str">
        <f>'[1]TCE - ANEXO III - Preencher'!I21</f>
        <v>0,00</v>
      </c>
      <c r="I12" s="14">
        <f>'[1]TCE - ANEXO III - Preencher'!J21</f>
        <v>193.95</v>
      </c>
      <c r="J12" s="14">
        <f>'[1]TCE - ANEXO III - Preencher'!K21</f>
        <v>0</v>
      </c>
      <c r="K12" s="15">
        <f>'[1]TCE - ANEXO III - Preencher'!L21</f>
        <v>101</v>
      </c>
      <c r="L12" s="15">
        <f>'[1]TCE - ANEXO III - Preencher'!M21</f>
        <v>32.42</v>
      </c>
      <c r="M12" s="15">
        <f t="shared" si="1"/>
        <v>68.58</v>
      </c>
      <c r="N12" s="15">
        <f>'[1]TCE - ANEXO III - Preencher'!O21</f>
        <v>2.16</v>
      </c>
      <c r="O12" s="15">
        <f>'[1]TCE - ANEXO III - Preencher'!P21</f>
        <v>0</v>
      </c>
      <c r="P12" s="16">
        <f t="shared" si="2"/>
        <v>2.16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29.9</v>
      </c>
      <c r="Y12" s="15">
        <f>'[1]TCE - ANEXO III - Preencher'!Z21</f>
        <v>0</v>
      </c>
      <c r="Z12" s="16">
        <f t="shared" si="5"/>
        <v>29.9</v>
      </c>
      <c r="AA12" s="17" t="str">
        <f>IF('[1]TCE - ANEXO III - Preencher'!AB21="","",'[1]TCE - ANEXO III - Preencher'!AB21)</f>
        <v>Beneficio obrigatorio CCT Federacao – Plano Assistencial Agiben</v>
      </c>
      <c r="AB12" s="15">
        <f t="shared" si="0"/>
        <v>294.58999999999997</v>
      </c>
    </row>
    <row r="13" spans="1:28" x14ac:dyDescent="0.2">
      <c r="A13" s="8">
        <f>IFERROR(VLOOKUP(B13,'[1]DADOS (OCULTAR)'!$Q$3:$S$136,3,0),"")</f>
        <v>9767633000366</v>
      </c>
      <c r="B13" s="9" t="str">
        <f>'[1]TCE - ANEXO III - Preencher'!C22</f>
        <v>HOSPITAL ERMÍRIO COUTINHO - CG Nº 014/2022</v>
      </c>
      <c r="C13" s="10"/>
      <c r="D13" s="11" t="str">
        <f>'[1]TCE - ANEXO III - Preencher'!E22</f>
        <v>AILTON JOSE DA SILVA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2235-05</v>
      </c>
      <c r="G13" s="13" t="str">
        <f>IF('[1]TCE - ANEXO III - Preencher'!H22="","",'[1]TCE - ANEXO III - Preencher'!H22)</f>
        <v>08/2026</v>
      </c>
      <c r="H13" s="14" t="str">
        <f>'[1]TCE - ANEXO III - Preencher'!I22</f>
        <v>0,00</v>
      </c>
      <c r="I13" s="14">
        <f>'[1]TCE - ANEXO III - Preencher'!J22</f>
        <v>198.54</v>
      </c>
      <c r="J13" s="14">
        <f>'[1]TCE - ANEXO III - Preencher'!K22</f>
        <v>0</v>
      </c>
      <c r="K13" s="15">
        <f>'[1]TCE - ANEXO III - Preencher'!L22</f>
        <v>101</v>
      </c>
      <c r="L13" s="15">
        <f>'[1]TCE - ANEXO III - Preencher'!M22</f>
        <v>2.79</v>
      </c>
      <c r="M13" s="15">
        <f t="shared" si="1"/>
        <v>98.21</v>
      </c>
      <c r="N13" s="15">
        <f>'[1]TCE - ANEXO III - Preencher'!O22</f>
        <v>4.9800000000000004</v>
      </c>
      <c r="O13" s="15">
        <f>'[1]TCE - ANEXO III - Preencher'!P22</f>
        <v>0</v>
      </c>
      <c r="P13" s="16">
        <f t="shared" si="2"/>
        <v>4.9800000000000004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2459.15</v>
      </c>
      <c r="Y13" s="15">
        <f>'[1]TCE - ANEXO III - Preencher'!Z22</f>
        <v>0</v>
      </c>
      <c r="Z13" s="16">
        <f t="shared" si="5"/>
        <v>2459.15</v>
      </c>
      <c r="AA13" s="17" t="str">
        <f>IF('[1]TCE - ANEXO III - Preencher'!AB22="","",'[1]TCE - ANEXO III - Preencher'!AB22)</f>
        <v>Abono assistencial financeiro – complemento Piso da Enfermagem</v>
      </c>
      <c r="AB13" s="15">
        <f t="shared" si="0"/>
        <v>2760.88</v>
      </c>
    </row>
    <row r="14" spans="1:28" x14ac:dyDescent="0.2">
      <c r="A14" s="8">
        <f>IFERROR(VLOOKUP(B14,'[1]DADOS (OCULTAR)'!$Q$3:$S$136,3,0),"")</f>
        <v>9767633000366</v>
      </c>
      <c r="B14" s="9" t="str">
        <f>'[1]TCE - ANEXO III - Preencher'!C23</f>
        <v>HOSPITAL ERMÍRIO COUTINHO - CG Nº 014/2022</v>
      </c>
      <c r="C14" s="10"/>
      <c r="D14" s="11" t="str">
        <f>'[1]TCE - ANEXO III - Preencher'!E23</f>
        <v>ALAYDE MUNIZ DIAS NETA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2516-05</v>
      </c>
      <c r="G14" s="13" t="str">
        <f>IF('[1]TCE - ANEXO III - Preencher'!H23="","",'[1]TCE - ANEXO III - Preencher'!H23)</f>
        <v>08/2026</v>
      </c>
      <c r="H14" s="14" t="str">
        <f>'[1]TCE - ANEXO III - Preencher'!I23</f>
        <v>0,00</v>
      </c>
      <c r="I14" s="14">
        <f>'[1]TCE - ANEXO III - Preencher'!J23</f>
        <v>296.19</v>
      </c>
      <c r="J14" s="14">
        <f>'[1]TCE - ANEXO III - Preencher'!K23</f>
        <v>0</v>
      </c>
      <c r="K14" s="15">
        <f>'[1]TCE - ANEXO III - Preencher'!L23</f>
        <v>101</v>
      </c>
      <c r="L14" s="15">
        <f>'[1]TCE - ANEXO III - Preencher'!M23</f>
        <v>32.42</v>
      </c>
      <c r="M14" s="15">
        <f t="shared" si="1"/>
        <v>68.58</v>
      </c>
      <c r="N14" s="15">
        <f>'[1]TCE - ANEXO III - Preencher'!O23</f>
        <v>2.16</v>
      </c>
      <c r="O14" s="15">
        <f>'[1]TCE - ANEXO III - Preencher'!P23</f>
        <v>0</v>
      </c>
      <c r="P14" s="16">
        <f t="shared" si="2"/>
        <v>2.16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29.9</v>
      </c>
      <c r="Y14" s="15">
        <f>'[1]TCE - ANEXO III - Preencher'!Z23</f>
        <v>0</v>
      </c>
      <c r="Z14" s="16">
        <f t="shared" si="5"/>
        <v>29.9</v>
      </c>
      <c r="AA14" s="17" t="str">
        <f>IF('[1]TCE - ANEXO III - Preencher'!AB23="","",'[1]TCE - ANEXO III - Preencher'!AB23)</f>
        <v>Beneficio obrigatorio CCT Federacao – Plano Assistencial Agiben</v>
      </c>
      <c r="AB14" s="15">
        <f t="shared" si="0"/>
        <v>396.83</v>
      </c>
    </row>
    <row r="15" spans="1:28" x14ac:dyDescent="0.2">
      <c r="A15" s="8">
        <f>IFERROR(VLOOKUP(B15,'[1]DADOS (OCULTAR)'!$Q$3:$S$136,3,0),"")</f>
        <v>9767633000366</v>
      </c>
      <c r="B15" s="9" t="str">
        <f>'[1]TCE - ANEXO III - Preencher'!C24</f>
        <v>HOSPITAL ERMÍRIO COUTINHO - CG Nº 014/2022</v>
      </c>
      <c r="C15" s="10"/>
      <c r="D15" s="11" t="str">
        <f>'[1]TCE - ANEXO III - Preencher'!E24</f>
        <v>ALBANICE BETANIA DA SILVA ALMEIDA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1231-05</v>
      </c>
      <c r="G15" s="13" t="str">
        <f>IF('[1]TCE - ANEXO III - Preencher'!H24="","",'[1]TCE - ANEXO III - Preencher'!H24)</f>
        <v>08/2026</v>
      </c>
      <c r="H15" s="14" t="str">
        <f>'[1]TCE - ANEXO III - Preencher'!I24</f>
        <v>0,00</v>
      </c>
      <c r="I15" s="14">
        <f>'[1]TCE - ANEXO III - Preencher'!J24</f>
        <v>1814.43</v>
      </c>
      <c r="J15" s="14">
        <f>'[1]TCE - ANEXO III - Preencher'!K24</f>
        <v>0</v>
      </c>
      <c r="K15" s="15">
        <f>'[1]TCE - ANEXO III - Preencher'!L24</f>
        <v>101</v>
      </c>
      <c r="L15" s="15">
        <f>'[1]TCE - ANEXO III - Preencher'!M24</f>
        <v>32.42</v>
      </c>
      <c r="M15" s="15">
        <f t="shared" si="1"/>
        <v>68.58</v>
      </c>
      <c r="N15" s="15">
        <f>'[1]TCE - ANEXO III - Preencher'!O24</f>
        <v>2.16</v>
      </c>
      <c r="O15" s="15">
        <f>'[1]TCE - ANEXO III - Preencher'!P24</f>
        <v>0</v>
      </c>
      <c r="P15" s="16">
        <f t="shared" si="2"/>
        <v>2.16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>Beneficio obrigatorio CCT Federacao – Plano Assistencial Agiben</v>
      </c>
      <c r="AB15" s="15">
        <f t="shared" si="0"/>
        <v>1915.0700000000002</v>
      </c>
    </row>
    <row r="16" spans="1:28" x14ac:dyDescent="0.2">
      <c r="A16" s="8">
        <f>IFERROR(VLOOKUP(B16,'[1]DADOS (OCULTAR)'!$Q$3:$S$136,3,0),"")</f>
        <v>9767633000366</v>
      </c>
      <c r="B16" s="9" t="str">
        <f>'[1]TCE - ANEXO III - Preencher'!C25</f>
        <v>HOSPITAL ERMÍRIO COUTINHO - CG Nº 014/2022</v>
      </c>
      <c r="C16" s="10"/>
      <c r="D16" s="11" t="str">
        <f>'[1]TCE - ANEXO III - Preencher'!E25</f>
        <v>ALBENICE MENDES DOS SANTOS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 t="str">
        <f>IF('[1]TCE - ANEXO III - Preencher'!H25="","",'[1]TCE - ANEXO III - Preencher'!H25)</f>
        <v>08/2026</v>
      </c>
      <c r="H16" s="14" t="str">
        <f>'[1]TCE - ANEXO III - Preencher'!I25</f>
        <v>0,00</v>
      </c>
      <c r="I16" s="14">
        <f>'[1]TCE - ANEXO III - Preencher'!J25</f>
        <v>165.48</v>
      </c>
      <c r="J16" s="14">
        <f>'[1]TCE - ANEXO III - Preencher'!K25</f>
        <v>0</v>
      </c>
      <c r="K16" s="15">
        <f>'[1]TCE - ANEXO III - Preencher'!L25</f>
        <v>101</v>
      </c>
      <c r="L16" s="15">
        <f>'[1]TCE - ANEXO III - Preencher'!M25</f>
        <v>16.21</v>
      </c>
      <c r="M16" s="15">
        <f t="shared" si="1"/>
        <v>84.789999999999992</v>
      </c>
      <c r="N16" s="15">
        <f>'[1]TCE - ANEXO III - Preencher'!O25</f>
        <v>2.16</v>
      </c>
      <c r="O16" s="15">
        <f>'[1]TCE - ANEXO III - Preencher'!P25</f>
        <v>0</v>
      </c>
      <c r="P16" s="16">
        <f t="shared" si="2"/>
        <v>2.16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81.02</v>
      </c>
      <c r="U16" s="15">
        <f>'[1]TCE - ANEXO III - Preencher'!V25</f>
        <v>0</v>
      </c>
      <c r="V16" s="16">
        <f t="shared" si="4"/>
        <v>81.02</v>
      </c>
      <c r="W16" s="17" t="str">
        <f>IF('[1]TCE - ANEXO III - Preencher'!X25="","",'[1]TCE - ANEXO III - Preencher'!X25)</f>
        <v>Auxílio Creche</v>
      </c>
      <c r="X16" s="15">
        <f>'[1]TCE - ANEXO III - Preencher'!Y25</f>
        <v>1704</v>
      </c>
      <c r="Y16" s="15">
        <f>'[1]TCE - ANEXO III - Preencher'!Z25</f>
        <v>0</v>
      </c>
      <c r="Z16" s="16">
        <f t="shared" si="5"/>
        <v>1704</v>
      </c>
      <c r="AA16" s="17" t="str">
        <f>IF('[1]TCE - ANEXO III - Preencher'!AB25="","",'[1]TCE - ANEXO III - Preencher'!AB25)</f>
        <v>Abono assistencial financeiro – complemento Piso da Enfermagem</v>
      </c>
      <c r="AB16" s="15">
        <f t="shared" si="0"/>
        <v>2037.45</v>
      </c>
    </row>
    <row r="17" spans="1:28" x14ac:dyDescent="0.2">
      <c r="A17" s="8">
        <f>IFERROR(VLOOKUP(B17,'[1]DADOS (OCULTAR)'!$Q$3:$S$136,3,0),"")</f>
        <v>9767633000366</v>
      </c>
      <c r="B17" s="9" t="str">
        <f>'[1]TCE - ANEXO III - Preencher'!C26</f>
        <v>HOSPITAL ERMÍRIO COUTINHO - CG Nº 014/2022</v>
      </c>
      <c r="C17" s="10"/>
      <c r="D17" s="11" t="str">
        <f>'[1]TCE - ANEXO III - Preencher'!E26</f>
        <v>ALBERT ALMEIDA COSTA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 t="str">
        <f>IF('[1]TCE - ANEXO III - Preencher'!H26="","",'[1]TCE - ANEXO III - Preencher'!H26)</f>
        <v>08/2026</v>
      </c>
      <c r="H17" s="14" t="str">
        <f>'[1]TCE - ANEXO III - Preencher'!I26</f>
        <v>0,00</v>
      </c>
      <c r="I17" s="14">
        <f>'[1]TCE - ANEXO III - Preencher'!J26</f>
        <v>436.43</v>
      </c>
      <c r="J17" s="14">
        <f>'[1]TCE - ANEXO III - Preencher'!K26</f>
        <v>0</v>
      </c>
      <c r="K17" s="15">
        <f>'[1]TCE - ANEXO III - Preencher'!L26</f>
        <v>101</v>
      </c>
      <c r="L17" s="15">
        <f>'[1]TCE - ANEXO III - Preencher'!M26</f>
        <v>4.28</v>
      </c>
      <c r="M17" s="15">
        <f t="shared" si="1"/>
        <v>96.72</v>
      </c>
      <c r="N17" s="15">
        <f>'[1]TCE - ANEXO III - Preencher'!O26</f>
        <v>4.9800000000000004</v>
      </c>
      <c r="O17" s="15">
        <f>'[1]TCE - ANEXO III - Preencher'!P26</f>
        <v>0</v>
      </c>
      <c r="P17" s="16">
        <f t="shared" si="2"/>
        <v>4.9800000000000004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1466.14</v>
      </c>
      <c r="Y17" s="15">
        <f>'[1]TCE - ANEXO III - Preencher'!Z26</f>
        <v>0</v>
      </c>
      <c r="Z17" s="16">
        <f t="shared" si="5"/>
        <v>1466.14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2004.27</v>
      </c>
    </row>
    <row r="18" spans="1:28" x14ac:dyDescent="0.2">
      <c r="A18" s="8">
        <f>IFERROR(VLOOKUP(B18,'[1]DADOS (OCULTAR)'!$Q$3:$S$136,3,0),"")</f>
        <v>9767633000366</v>
      </c>
      <c r="B18" s="9" t="str">
        <f>'[1]TCE - ANEXO III - Preencher'!C27</f>
        <v>HOSPITAL ERMÍRIO COUTINHO - CG Nº 014/2022</v>
      </c>
      <c r="C18" s="10"/>
      <c r="D18" s="11" t="str">
        <f>'[1]TCE - ANEXO III - Preencher'!E27</f>
        <v>ALCILENE CRISTINA SILVEIRA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4221-10</v>
      </c>
      <c r="G18" s="13" t="str">
        <f>IF('[1]TCE - ANEXO III - Preencher'!H27="","",'[1]TCE - ANEXO III - Preencher'!H27)</f>
        <v>08/2026</v>
      </c>
      <c r="H18" s="14" t="str">
        <f>'[1]TCE - ANEXO III - Preencher'!I27</f>
        <v>0,00</v>
      </c>
      <c r="I18" s="14">
        <f>'[1]TCE - ANEXO III - Preencher'!J27</f>
        <v>182.24</v>
      </c>
      <c r="J18" s="14">
        <f>'[1]TCE - ANEXO III - Preencher'!K27</f>
        <v>0</v>
      </c>
      <c r="K18" s="15">
        <f>'[1]TCE - ANEXO III - Preencher'!L27</f>
        <v>101</v>
      </c>
      <c r="L18" s="15">
        <f>'[1]TCE - ANEXO III - Preencher'!M27</f>
        <v>32.42</v>
      </c>
      <c r="M18" s="15">
        <f t="shared" si="1"/>
        <v>68.58</v>
      </c>
      <c r="N18" s="15">
        <f>'[1]TCE - ANEXO III - Preencher'!O27</f>
        <v>2.16</v>
      </c>
      <c r="O18" s="15">
        <f>'[1]TCE - ANEXO III - Preencher'!P27</f>
        <v>15.65</v>
      </c>
      <c r="P18" s="16">
        <f t="shared" si="2"/>
        <v>-13.49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Beneficio obrigatorio CCT Federacao – Plano Assistencial Agiben</v>
      </c>
      <c r="AB18" s="15">
        <f t="shared" si="0"/>
        <v>267.22999999999996</v>
      </c>
    </row>
    <row r="19" spans="1:28" x14ac:dyDescent="0.2">
      <c r="A19" s="8">
        <f>IFERROR(VLOOKUP(B19,'[1]DADOS (OCULTAR)'!$Q$3:$S$136,3,0),"")</f>
        <v>9767633000366</v>
      </c>
      <c r="B19" s="9" t="str">
        <f>'[1]TCE - ANEXO III - Preencher'!C28</f>
        <v>HOSPITAL ERMÍRIO COUTINHO - CG Nº 014/2022</v>
      </c>
      <c r="C19" s="10"/>
      <c r="D19" s="11" t="str">
        <f>'[1]TCE - ANEXO III - Preencher'!E28</f>
        <v>ALESSANDRO SOUZA DO NASCIMENTO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5163-45</v>
      </c>
      <c r="G19" s="13" t="str">
        <f>IF('[1]TCE - ANEXO III - Preencher'!H28="","",'[1]TCE - ANEXO III - Preencher'!H28)</f>
        <v>08/2026</v>
      </c>
      <c r="H19" s="14" t="str">
        <f>'[1]TCE - ANEXO III - Preencher'!I28</f>
        <v>0,00</v>
      </c>
      <c r="I19" s="14">
        <f>'[1]TCE - ANEXO III - Preencher'!J28</f>
        <v>195.52</v>
      </c>
      <c r="J19" s="14">
        <f>'[1]TCE - ANEXO III - Preencher'!K28</f>
        <v>0</v>
      </c>
      <c r="K19" s="15">
        <f>'[1]TCE - ANEXO III - Preencher'!L28</f>
        <v>101</v>
      </c>
      <c r="L19" s="15">
        <f>'[1]TCE - ANEXO III - Preencher'!M28</f>
        <v>32.42</v>
      </c>
      <c r="M19" s="15">
        <f t="shared" si="1"/>
        <v>68.58</v>
      </c>
      <c r="N19" s="15">
        <f>'[1]TCE - ANEXO III - Preencher'!O28</f>
        <v>2.16</v>
      </c>
      <c r="O19" s="15">
        <f>'[1]TCE - ANEXO III - Preencher'!P28</f>
        <v>0</v>
      </c>
      <c r="P19" s="16">
        <f t="shared" si="2"/>
        <v>2.16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Beneficio obrigatorio CCT Federacao – Plano Assistencial Agiben</v>
      </c>
      <c r="AB19" s="15">
        <f t="shared" si="0"/>
        <v>296.16000000000003</v>
      </c>
    </row>
    <row r="20" spans="1:28" x14ac:dyDescent="0.2">
      <c r="A20" s="8">
        <f>IFERROR(VLOOKUP(B20,'[1]DADOS (OCULTAR)'!$Q$3:$S$136,3,0),"")</f>
        <v>9767633000366</v>
      </c>
      <c r="B20" s="9" t="str">
        <f>'[1]TCE - ANEXO III - Preencher'!C29</f>
        <v>HOSPITAL ERMÍRIO COUTINHO - CG Nº 014/2022</v>
      </c>
      <c r="C20" s="10"/>
      <c r="D20" s="11" t="str">
        <f>'[1]TCE - ANEXO III - Preencher'!E29</f>
        <v>ALEXANDRA DE AZEVEDO CABRAL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2234-15</v>
      </c>
      <c r="G20" s="13" t="str">
        <f>IF('[1]TCE - ANEXO III - Preencher'!H29="","",'[1]TCE - ANEXO III - Preencher'!H29)</f>
        <v>08/2026</v>
      </c>
      <c r="H20" s="14" t="str">
        <f>'[1]TCE - ANEXO III - Preencher'!I29</f>
        <v>0,00</v>
      </c>
      <c r="I20" s="14">
        <f>'[1]TCE - ANEXO III - Preencher'!J29</f>
        <v>572.4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2.16</v>
      </c>
      <c r="O20" s="15">
        <f>'[1]TCE - ANEXO III - Preencher'!P29</f>
        <v>0</v>
      </c>
      <c r="P20" s="16">
        <f t="shared" si="2"/>
        <v>2.16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574.55999999999995</v>
      </c>
    </row>
    <row r="21" spans="1:28" x14ac:dyDescent="0.2">
      <c r="A21" s="8">
        <f>IFERROR(VLOOKUP(B21,'[1]DADOS (OCULTAR)'!$Q$3:$S$136,3,0),"")</f>
        <v>9767633000366</v>
      </c>
      <c r="B21" s="9" t="str">
        <f>'[1]TCE - ANEXO III - Preencher'!C30</f>
        <v>HOSPITAL ERMÍRIO COUTINHO - CG Nº 014/2022</v>
      </c>
      <c r="C21" s="10"/>
      <c r="D21" s="11" t="str">
        <f>'[1]TCE - ANEXO III - Preencher'!E30</f>
        <v>ALEXANDRE TERTO DA SILVA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5141-10</v>
      </c>
      <c r="G21" s="13" t="str">
        <f>IF('[1]TCE - ANEXO III - Preencher'!H30="","",'[1]TCE - ANEXO III - Preencher'!H30)</f>
        <v>08/2026</v>
      </c>
      <c r="H21" s="14" t="str">
        <f>'[1]TCE - ANEXO III - Preencher'!I30</f>
        <v>0,00</v>
      </c>
      <c r="I21" s="14">
        <f>'[1]TCE - ANEXO III - Preencher'!J30</f>
        <v>169.58</v>
      </c>
      <c r="J21" s="14">
        <f>'[1]TCE - ANEXO III - Preencher'!K30</f>
        <v>0</v>
      </c>
      <c r="K21" s="15">
        <f>'[1]TCE - ANEXO III - Preencher'!L30</f>
        <v>101</v>
      </c>
      <c r="L21" s="15">
        <f>'[1]TCE - ANEXO III - Preencher'!M30</f>
        <v>32.42</v>
      </c>
      <c r="M21" s="15">
        <f t="shared" si="1"/>
        <v>68.58</v>
      </c>
      <c r="N21" s="15">
        <f>'[1]TCE - ANEXO III - Preencher'!O30</f>
        <v>2.16</v>
      </c>
      <c r="O21" s="15">
        <f>'[1]TCE - ANEXO III - Preencher'!P30</f>
        <v>0</v>
      </c>
      <c r="P21" s="16">
        <f t="shared" si="2"/>
        <v>2.16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>Beneficio obrigatorio CCT Federacao – Plano Assistencial Agiben</v>
      </c>
      <c r="AB21" s="15">
        <f t="shared" si="0"/>
        <v>270.22000000000003</v>
      </c>
    </row>
    <row r="22" spans="1:28" x14ac:dyDescent="0.2">
      <c r="A22" s="8">
        <f>IFERROR(VLOOKUP(B22,'[1]DADOS (OCULTAR)'!$Q$3:$S$136,3,0),"")</f>
        <v>9767633000366</v>
      </c>
      <c r="B22" s="9" t="str">
        <f>'[1]TCE - ANEXO III - Preencher'!C31</f>
        <v>HOSPITAL ERMÍRIO COUTINHO - CG Nº 014/2022</v>
      </c>
      <c r="C22" s="10"/>
      <c r="D22" s="11" t="str">
        <f>'[1]TCE - ANEXO III - Preencher'!E31</f>
        <v>ALEXSANDRA MARIA BARBOZA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 t="str">
        <f>IF('[1]TCE - ANEXO III - Preencher'!H31="","",'[1]TCE - ANEXO III - Preencher'!H31)</f>
        <v>08/2026</v>
      </c>
      <c r="H22" s="14" t="str">
        <f>'[1]TCE - ANEXO III - Preencher'!I31</f>
        <v>0,00</v>
      </c>
      <c r="I22" s="14">
        <f>'[1]TCE - ANEXO III - Preencher'!J31</f>
        <v>168.86</v>
      </c>
      <c r="J22" s="14">
        <f>'[1]TCE - ANEXO III - Preencher'!K31</f>
        <v>0</v>
      </c>
      <c r="K22" s="15">
        <f>'[1]TCE - ANEXO III - Preencher'!L31</f>
        <v>101</v>
      </c>
      <c r="L22" s="15">
        <f>'[1]TCE - ANEXO III - Preencher'!M31</f>
        <v>16.21</v>
      </c>
      <c r="M22" s="15">
        <f t="shared" si="1"/>
        <v>84.789999999999992</v>
      </c>
      <c r="N22" s="15">
        <f>'[1]TCE - ANEXO III - Preencher'!O31</f>
        <v>2.16</v>
      </c>
      <c r="O22" s="15">
        <f>'[1]TCE - ANEXO III - Preencher'!P31</f>
        <v>0</v>
      </c>
      <c r="P22" s="16">
        <f t="shared" si="2"/>
        <v>2.16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1704</v>
      </c>
      <c r="Y22" s="15">
        <f>'[1]TCE - ANEXO III - Preencher'!Z31</f>
        <v>0</v>
      </c>
      <c r="Z22" s="16">
        <f t="shared" si="5"/>
        <v>1704</v>
      </c>
      <c r="AA22" s="17" t="str">
        <f>IF('[1]TCE - ANEXO III - Preencher'!AB31="","",'[1]TCE - ANEXO III - Preencher'!AB31)</f>
        <v>Abono assistencial financeiro – complemento Piso da Enfermagem</v>
      </c>
      <c r="AB22" s="15">
        <f t="shared" si="0"/>
        <v>1959.81</v>
      </c>
    </row>
    <row r="23" spans="1:28" x14ac:dyDescent="0.2">
      <c r="A23" s="8">
        <f>IFERROR(VLOOKUP(B23,'[1]DADOS (OCULTAR)'!$Q$3:$S$136,3,0),"")</f>
        <v>9767633000366</v>
      </c>
      <c r="B23" s="9" t="str">
        <f>'[1]TCE - ANEXO III - Preencher'!C32</f>
        <v>HOSPITAL ERMÍRIO COUTINHO - CG Nº 014/2022</v>
      </c>
      <c r="C23" s="10"/>
      <c r="D23" s="11" t="str">
        <f>'[1]TCE - ANEXO III - Preencher'!E32</f>
        <v xml:space="preserve">ALEXSANDRO DA SILVA NUNES 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 t="str">
        <f>IF('[1]TCE - ANEXO III - Preencher'!H32="","",'[1]TCE - ANEXO III - Preencher'!H32)</f>
        <v>08/2026</v>
      </c>
      <c r="H23" s="14" t="str">
        <f>'[1]TCE - ANEXO III - Preencher'!I32</f>
        <v>0,00</v>
      </c>
      <c r="I23" s="14">
        <f>'[1]TCE - ANEXO III - Preencher'!J32</f>
        <v>189.94</v>
      </c>
      <c r="J23" s="14">
        <f>'[1]TCE - ANEXO III - Preencher'!K32</f>
        <v>0</v>
      </c>
      <c r="K23" s="15">
        <f>'[1]TCE - ANEXO III - Preencher'!L32</f>
        <v>101</v>
      </c>
      <c r="L23" s="15">
        <f>'[1]TCE - ANEXO III - Preencher'!M32</f>
        <v>16.21</v>
      </c>
      <c r="M23" s="15">
        <f t="shared" si="1"/>
        <v>84.789999999999992</v>
      </c>
      <c r="N23" s="15">
        <f>'[1]TCE - ANEXO III - Preencher'!O32</f>
        <v>2.16</v>
      </c>
      <c r="O23" s="15">
        <f>'[1]TCE - ANEXO III - Preencher'!P32</f>
        <v>0</v>
      </c>
      <c r="P23" s="16">
        <f t="shared" si="2"/>
        <v>2.16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1704</v>
      </c>
      <c r="Y23" s="15">
        <f>'[1]TCE - ANEXO III - Preencher'!Z32</f>
        <v>0</v>
      </c>
      <c r="Z23" s="16">
        <f t="shared" si="5"/>
        <v>1704</v>
      </c>
      <c r="AA23" s="17" t="str">
        <f>IF('[1]TCE - ANEXO III - Preencher'!AB32="","",'[1]TCE - ANEXO III - Preencher'!AB32)</f>
        <v>Abono assistencial financeiro – complemento Piso da Enfermagem</v>
      </c>
      <c r="AB23" s="15">
        <f t="shared" si="0"/>
        <v>1980.89</v>
      </c>
    </row>
    <row r="24" spans="1:28" x14ac:dyDescent="0.2">
      <c r="A24" s="8">
        <f>IFERROR(VLOOKUP(B24,'[1]DADOS (OCULTAR)'!$Q$3:$S$136,3,0),"")</f>
        <v>9767633000366</v>
      </c>
      <c r="B24" s="9" t="str">
        <f>'[1]TCE - ANEXO III - Preencher'!C33</f>
        <v>HOSPITAL ERMÍRIO COUTINHO - CG Nº 014/2022</v>
      </c>
      <c r="C24" s="10"/>
      <c r="D24" s="11" t="str">
        <f>'[1]TCE - ANEXO III - Preencher'!E33</f>
        <v>ALICE REGINA DA SILVA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 t="str">
        <f>IF('[1]TCE - ANEXO III - Preencher'!H33="","",'[1]TCE - ANEXO III - Preencher'!H33)</f>
        <v>08/2026</v>
      </c>
      <c r="H24" s="14" t="str">
        <f>'[1]TCE - ANEXO III - Preencher'!I33</f>
        <v>0,00</v>
      </c>
      <c r="I24" s="14">
        <f>'[1]TCE - ANEXO III - Preencher'!J33</f>
        <v>162.37</v>
      </c>
      <c r="J24" s="14">
        <f>'[1]TCE - ANEXO III - Preencher'!K33</f>
        <v>0</v>
      </c>
      <c r="K24" s="15">
        <f>'[1]TCE - ANEXO III - Preencher'!L33</f>
        <v>101</v>
      </c>
      <c r="L24" s="15">
        <f>'[1]TCE - ANEXO III - Preencher'!M33</f>
        <v>16.21</v>
      </c>
      <c r="M24" s="15">
        <f t="shared" si="1"/>
        <v>84.789999999999992</v>
      </c>
      <c r="N24" s="15">
        <f>'[1]TCE - ANEXO III - Preencher'!O33</f>
        <v>2.16</v>
      </c>
      <c r="O24" s="15">
        <f>'[1]TCE - ANEXO III - Preencher'!P33</f>
        <v>0</v>
      </c>
      <c r="P24" s="16">
        <f t="shared" si="2"/>
        <v>2.16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1704</v>
      </c>
      <c r="Y24" s="15">
        <f>'[1]TCE - ANEXO III - Preencher'!Z33</f>
        <v>0</v>
      </c>
      <c r="Z24" s="16">
        <f t="shared" si="5"/>
        <v>1704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1953.32</v>
      </c>
    </row>
    <row r="25" spans="1:28" x14ac:dyDescent="0.2">
      <c r="A25" s="8">
        <f>IFERROR(VLOOKUP(B25,'[1]DADOS (OCULTAR)'!$Q$3:$S$136,3,0),"")</f>
        <v>9767633000366</v>
      </c>
      <c r="B25" s="9" t="str">
        <f>'[1]TCE - ANEXO III - Preencher'!C34</f>
        <v>HOSPITAL ERMÍRIO COUTINHO - CG Nº 014/2022</v>
      </c>
      <c r="C25" s="10"/>
      <c r="D25" s="11" t="str">
        <f>'[1]TCE - ANEXO III - Preencher'!E34</f>
        <v>ALINE MARIA OLIVEIRA DE SOUZA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4221-10</v>
      </c>
      <c r="G25" s="13" t="str">
        <f>IF('[1]TCE - ANEXO III - Preencher'!H34="","",'[1]TCE - ANEXO III - Preencher'!H34)</f>
        <v>08/2026</v>
      </c>
      <c r="H25" s="14" t="str">
        <f>'[1]TCE - ANEXO III - Preencher'!I34</f>
        <v>0,00</v>
      </c>
      <c r="I25" s="14">
        <f>'[1]TCE - ANEXO III - Preencher'!J34</f>
        <v>195.91</v>
      </c>
      <c r="J25" s="14">
        <f>'[1]TCE - ANEXO III - Preencher'!K34</f>
        <v>0</v>
      </c>
      <c r="K25" s="15">
        <f>'[1]TCE - ANEXO III - Preencher'!L34</f>
        <v>101</v>
      </c>
      <c r="L25" s="15">
        <f>'[1]TCE - ANEXO III - Preencher'!M34</f>
        <v>32.42</v>
      </c>
      <c r="M25" s="15">
        <f t="shared" si="1"/>
        <v>68.58</v>
      </c>
      <c r="N25" s="15">
        <f>'[1]TCE - ANEXO III - Preencher'!O34</f>
        <v>2.16</v>
      </c>
      <c r="O25" s="15">
        <f>'[1]TCE - ANEXO III - Preencher'!P34</f>
        <v>0</v>
      </c>
      <c r="P25" s="16">
        <f t="shared" si="2"/>
        <v>2.16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>Beneficio obrigatorio CCT Federacao – Plano Assistencial Agiben</v>
      </c>
      <c r="AB25" s="15">
        <f t="shared" si="0"/>
        <v>296.55</v>
      </c>
    </row>
    <row r="26" spans="1:28" x14ac:dyDescent="0.2">
      <c r="A26" s="8">
        <f>IFERROR(VLOOKUP(B26,'[1]DADOS (OCULTAR)'!$Q$3:$S$136,3,0),"")</f>
        <v>9767633000366</v>
      </c>
      <c r="B26" s="9" t="str">
        <f>'[1]TCE - ANEXO III - Preencher'!C35</f>
        <v>HOSPITAL ERMÍRIO COUTINHO - CG Nº 014/2022</v>
      </c>
      <c r="C26" s="10"/>
      <c r="D26" s="11" t="str">
        <f>'[1]TCE - ANEXO III - Preencher'!E35</f>
        <v>ALISSON ALFREDO JORDAO DA SILVA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5151-10</v>
      </c>
      <c r="G26" s="13" t="str">
        <f>IF('[1]TCE - ANEXO III - Preencher'!H35="","",'[1]TCE - ANEXO III - Preencher'!H35)</f>
        <v>08/2026</v>
      </c>
      <c r="H26" s="14" t="str">
        <f>'[1]TCE - ANEXO III - Preencher'!I35</f>
        <v>0,00</v>
      </c>
      <c r="I26" s="14">
        <f>'[1]TCE - ANEXO III - Preencher'!J35</f>
        <v>238.54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2.16</v>
      </c>
      <c r="O26" s="15">
        <f>'[1]TCE - ANEXO III - Preencher'!P35</f>
        <v>0</v>
      </c>
      <c r="P26" s="16">
        <f t="shared" si="2"/>
        <v>2.16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29.9</v>
      </c>
      <c r="Y26" s="15">
        <f>'[1]TCE - ANEXO III - Preencher'!Z35</f>
        <v>0</v>
      </c>
      <c r="Z26" s="16">
        <f t="shared" si="5"/>
        <v>29.9</v>
      </c>
      <c r="AA26" s="17" t="str">
        <f>IF('[1]TCE - ANEXO III - Preencher'!AB35="","",'[1]TCE - ANEXO III - Preencher'!AB35)</f>
        <v>Beneficio obrigatorio CCT Federacao – Plano Assistencial Agiben</v>
      </c>
      <c r="AB26" s="15">
        <f t="shared" si="0"/>
        <v>270.59999999999997</v>
      </c>
    </row>
    <row r="27" spans="1:28" x14ac:dyDescent="0.2">
      <c r="A27" s="8">
        <f>IFERROR(VLOOKUP(B27,'[1]DADOS (OCULTAR)'!$Q$3:$S$136,3,0),"")</f>
        <v>9767633000366</v>
      </c>
      <c r="B27" s="9" t="str">
        <f>'[1]TCE - ANEXO III - Preencher'!C36</f>
        <v>HOSPITAL ERMÍRIO COUTINHO - CG Nº 014/2022</v>
      </c>
      <c r="C27" s="10"/>
      <c r="D27" s="11" t="str">
        <f>'[1]TCE - ANEXO III - Preencher'!E36</f>
        <v>ALLANNA VITORIA MARQUES DOS SANTOS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2235-05</v>
      </c>
      <c r="G27" s="13" t="str">
        <f>IF('[1]TCE - ANEXO III - Preencher'!H36="","",'[1]TCE - ANEXO III - Preencher'!H36)</f>
        <v>08/2026</v>
      </c>
      <c r="H27" s="14" t="str">
        <f>'[1]TCE - ANEXO III - Preencher'!I36</f>
        <v>0,00</v>
      </c>
      <c r="I27" s="14">
        <f>'[1]TCE - ANEXO III - Preencher'!J36</f>
        <v>174.65</v>
      </c>
      <c r="J27" s="14">
        <f>'[1]TCE - ANEXO III - Preencher'!K36</f>
        <v>0</v>
      </c>
      <c r="K27" s="15">
        <f>'[1]TCE - ANEXO III - Preencher'!L36</f>
        <v>101</v>
      </c>
      <c r="L27" s="15">
        <f>'[1]TCE - ANEXO III - Preencher'!M36</f>
        <v>2.79</v>
      </c>
      <c r="M27" s="15">
        <f t="shared" si="1"/>
        <v>98.21</v>
      </c>
      <c r="N27" s="15">
        <f>'[1]TCE - ANEXO III - Preencher'!O36</f>
        <v>4.9800000000000004</v>
      </c>
      <c r="O27" s="15">
        <f>'[1]TCE - ANEXO III - Preencher'!P36</f>
        <v>0</v>
      </c>
      <c r="P27" s="16">
        <f t="shared" si="2"/>
        <v>4.9800000000000004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2459.15</v>
      </c>
      <c r="Y27" s="15">
        <f>'[1]TCE - ANEXO III - Preencher'!Z36</f>
        <v>0</v>
      </c>
      <c r="Z27" s="16">
        <f t="shared" si="5"/>
        <v>2459.15</v>
      </c>
      <c r="AA27" s="17" t="str">
        <f>IF('[1]TCE - ANEXO III - Preencher'!AB36="","",'[1]TCE - ANEXO III - Preencher'!AB36)</f>
        <v>Abono assistencial financeiro – complemento Piso da Enfermagem</v>
      </c>
      <c r="AB27" s="15">
        <f t="shared" si="0"/>
        <v>2736.9900000000002</v>
      </c>
    </row>
    <row r="28" spans="1:28" x14ac:dyDescent="0.2">
      <c r="A28" s="8">
        <f>IFERROR(VLOOKUP(B28,'[1]DADOS (OCULTAR)'!$Q$3:$S$136,3,0),"")</f>
        <v>9767633000366</v>
      </c>
      <c r="B28" s="9" t="str">
        <f>'[1]TCE - ANEXO III - Preencher'!C37</f>
        <v>HOSPITAL ERMÍRIO COUTINHO - CG Nº 014/2022</v>
      </c>
      <c r="C28" s="10"/>
      <c r="D28" s="11" t="str">
        <f>'[1]TCE - ANEXO III - Preencher'!E37</f>
        <v>AMANDA MARIA RIBEIRO BORBA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3222-05</v>
      </c>
      <c r="G28" s="13" t="str">
        <f>IF('[1]TCE - ANEXO III - Preencher'!H37="","",'[1]TCE - ANEXO III - Preencher'!H37)</f>
        <v>08/2026</v>
      </c>
      <c r="H28" s="14" t="str">
        <f>'[1]TCE - ANEXO III - Preencher'!I37</f>
        <v>0,00</v>
      </c>
      <c r="I28" s="14">
        <f>'[1]TCE - ANEXO III - Preencher'!J37</f>
        <v>189.94</v>
      </c>
      <c r="J28" s="14">
        <f>'[1]TCE - ANEXO III - Preencher'!K37</f>
        <v>0</v>
      </c>
      <c r="K28" s="15">
        <f>'[1]TCE - ANEXO III - Preencher'!L37</f>
        <v>101</v>
      </c>
      <c r="L28" s="15">
        <f>'[1]TCE - ANEXO III - Preencher'!M37</f>
        <v>16.21</v>
      </c>
      <c r="M28" s="15">
        <f t="shared" si="1"/>
        <v>84.789999999999992</v>
      </c>
      <c r="N28" s="15">
        <f>'[1]TCE - ANEXO III - Preencher'!O37</f>
        <v>2.16</v>
      </c>
      <c r="O28" s="15">
        <f>'[1]TCE - ANEXO III - Preencher'!P37</f>
        <v>0</v>
      </c>
      <c r="P28" s="16">
        <f t="shared" si="2"/>
        <v>2.16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1704</v>
      </c>
      <c r="Y28" s="15">
        <f>'[1]TCE - ANEXO III - Preencher'!Z37</f>
        <v>0</v>
      </c>
      <c r="Z28" s="16">
        <f t="shared" si="5"/>
        <v>1704</v>
      </c>
      <c r="AA28" s="17" t="str">
        <f>IF('[1]TCE - ANEXO III - Preencher'!AB37="","",'[1]TCE - ANEXO III - Preencher'!AB37)</f>
        <v>Abono assistencial financeiro – complemento Piso da Enfermagem</v>
      </c>
      <c r="AB28" s="15">
        <f t="shared" si="0"/>
        <v>1980.89</v>
      </c>
    </row>
    <row r="29" spans="1:28" x14ac:dyDescent="0.2">
      <c r="A29" s="8">
        <f>IFERROR(VLOOKUP(B29,'[1]DADOS (OCULTAR)'!$Q$3:$S$136,3,0),"")</f>
        <v>9767633000366</v>
      </c>
      <c r="B29" s="9" t="str">
        <f>'[1]TCE - ANEXO III - Preencher'!C38</f>
        <v>HOSPITAL ERMÍRIO COUTINHO - CG Nº 014/2022</v>
      </c>
      <c r="C29" s="10"/>
      <c r="D29" s="11" t="str">
        <f>'[1]TCE - ANEXO III - Preencher'!E38</f>
        <v>AMAURY ANTONIO MONTANHEIRO</v>
      </c>
      <c r="E29" s="9" t="str">
        <f>IF('[1]TCE - ANEXO III - Preencher'!F38="4 - Assistência Odontológica","2 - Outros Profissionais da Saúde",'[1]TCE - ANEXO III - Preencher'!F38)</f>
        <v>1 - Médico</v>
      </c>
      <c r="F29" s="12" t="str">
        <f>'[1]TCE - ANEXO III - Preencher'!G38</f>
        <v>2252-50</v>
      </c>
      <c r="G29" s="13" t="str">
        <f>IF('[1]TCE - ANEXO III - Preencher'!H38="","",'[1]TCE - ANEXO III - Preencher'!H38)</f>
        <v>08/2026</v>
      </c>
      <c r="H29" s="14" t="str">
        <f>'[1]TCE - ANEXO III - Preencher'!I38</f>
        <v>0,00</v>
      </c>
      <c r="I29" s="14">
        <f>'[1]TCE - ANEXO III - Preencher'!J38</f>
        <v>1104.33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8.58</v>
      </c>
      <c r="O29" s="15">
        <f>'[1]TCE - ANEXO III - Preencher'!P38</f>
        <v>0</v>
      </c>
      <c r="P29" s="16">
        <f t="shared" si="2"/>
        <v>8.58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1112.9099999999999</v>
      </c>
    </row>
    <row r="30" spans="1:28" x14ac:dyDescent="0.2">
      <c r="A30" s="8">
        <f>IFERROR(VLOOKUP(B30,'[1]DADOS (OCULTAR)'!$Q$3:$S$136,3,0),"")</f>
        <v>9767633000366</v>
      </c>
      <c r="B30" s="9" t="str">
        <f>'[1]TCE - ANEXO III - Preencher'!C39</f>
        <v>HOSPITAL ERMÍRIO COUTINHO - CG Nº 014/2022</v>
      </c>
      <c r="C30" s="10"/>
      <c r="D30" s="11" t="str">
        <f>'[1]TCE - ANEXO III - Preencher'!E39</f>
        <v xml:space="preserve">ANA ALINE DE LUCENA BARBOSA 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3222-05</v>
      </c>
      <c r="G30" s="13" t="str">
        <f>IF('[1]TCE - ANEXO III - Preencher'!H39="","",'[1]TCE - ANEXO III - Preencher'!H39)</f>
        <v>08/2026</v>
      </c>
      <c r="H30" s="14" t="str">
        <f>'[1]TCE - ANEXO III - Preencher'!I39</f>
        <v>0,00</v>
      </c>
      <c r="I30" s="14">
        <f>'[1]TCE - ANEXO III - Preencher'!J39</f>
        <v>189.94</v>
      </c>
      <c r="J30" s="14">
        <f>'[1]TCE - ANEXO III - Preencher'!K39</f>
        <v>0</v>
      </c>
      <c r="K30" s="15">
        <f>'[1]TCE - ANEXO III - Preencher'!L39</f>
        <v>101</v>
      </c>
      <c r="L30" s="15">
        <f>'[1]TCE - ANEXO III - Preencher'!M39</f>
        <v>16.21</v>
      </c>
      <c r="M30" s="15">
        <f t="shared" si="1"/>
        <v>84.789999999999992</v>
      </c>
      <c r="N30" s="15">
        <f>'[1]TCE - ANEXO III - Preencher'!O39</f>
        <v>2.16</v>
      </c>
      <c r="O30" s="15">
        <f>'[1]TCE - ANEXO III - Preencher'!P39</f>
        <v>0</v>
      </c>
      <c r="P30" s="16">
        <f t="shared" si="2"/>
        <v>2.16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1704</v>
      </c>
      <c r="Y30" s="15">
        <f>'[1]TCE - ANEXO III - Preencher'!Z39</f>
        <v>0</v>
      </c>
      <c r="Z30" s="16">
        <f t="shared" si="5"/>
        <v>1704</v>
      </c>
      <c r="AA30" s="17" t="str">
        <f>IF('[1]TCE - ANEXO III - Preencher'!AB39="","",'[1]TCE - ANEXO III - Preencher'!AB39)</f>
        <v>Abono assistencial financeiro – complemento Piso da Enfermagem</v>
      </c>
      <c r="AB30" s="15">
        <f t="shared" si="0"/>
        <v>1980.89</v>
      </c>
    </row>
    <row r="31" spans="1:28" x14ac:dyDescent="0.2">
      <c r="A31" s="8">
        <f>IFERROR(VLOOKUP(B31,'[1]DADOS (OCULTAR)'!$Q$3:$S$136,3,0),"")</f>
        <v>9767633000366</v>
      </c>
      <c r="B31" s="9" t="str">
        <f>'[1]TCE - ANEXO III - Preencher'!C40</f>
        <v>HOSPITAL ERMÍRIO COUTINHO - CG Nº 014/2022</v>
      </c>
      <c r="C31" s="10"/>
      <c r="D31" s="11" t="str">
        <f>'[1]TCE - ANEXO III - Preencher'!E40</f>
        <v>ANA BEATRIZ GUEDES DE OLIVEIRA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4221-10</v>
      </c>
      <c r="G31" s="13" t="str">
        <f>IF('[1]TCE - ANEXO III - Preencher'!H40="","",'[1]TCE - ANEXO III - Preencher'!H40)</f>
        <v>08/2026</v>
      </c>
      <c r="H31" s="14" t="str">
        <f>'[1]TCE - ANEXO III - Preencher'!I40</f>
        <v>0,00</v>
      </c>
      <c r="I31" s="14">
        <f>'[1]TCE - ANEXO III - Preencher'!J40</f>
        <v>182.71</v>
      </c>
      <c r="J31" s="14">
        <f>'[1]TCE - ANEXO III - Preencher'!K40</f>
        <v>0</v>
      </c>
      <c r="K31" s="15">
        <f>'[1]TCE - ANEXO III - Preencher'!L40</f>
        <v>101</v>
      </c>
      <c r="L31" s="15">
        <f>'[1]TCE - ANEXO III - Preencher'!M40</f>
        <v>32.42</v>
      </c>
      <c r="M31" s="15">
        <f t="shared" si="1"/>
        <v>68.58</v>
      </c>
      <c r="N31" s="15">
        <f>'[1]TCE - ANEXO III - Preencher'!O40</f>
        <v>2.16</v>
      </c>
      <c r="O31" s="15">
        <f>'[1]TCE - ANEXO III - Preencher'!P40</f>
        <v>0</v>
      </c>
      <c r="P31" s="16">
        <f t="shared" si="2"/>
        <v>2.16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29.9</v>
      </c>
      <c r="Y31" s="15">
        <f>'[1]TCE - ANEXO III - Preencher'!Z40</f>
        <v>0</v>
      </c>
      <c r="Z31" s="16">
        <f t="shared" si="5"/>
        <v>29.9</v>
      </c>
      <c r="AA31" s="17" t="str">
        <f>IF('[1]TCE - ANEXO III - Preencher'!AB40="","",'[1]TCE - ANEXO III - Preencher'!AB40)</f>
        <v>Beneficio obrigatorio CCT Federacao – Plano Assistencial Agiben</v>
      </c>
      <c r="AB31" s="15">
        <f t="shared" si="0"/>
        <v>283.35000000000002</v>
      </c>
    </row>
    <row r="32" spans="1:28" x14ac:dyDescent="0.2">
      <c r="A32" s="8">
        <f>IFERROR(VLOOKUP(B32,'[1]DADOS (OCULTAR)'!$Q$3:$S$136,3,0),"")</f>
        <v>9767633000366</v>
      </c>
      <c r="B32" s="9" t="str">
        <f>'[1]TCE - ANEXO III - Preencher'!C41</f>
        <v>HOSPITAL ERMÍRIO COUTINHO - CG Nº 014/2022</v>
      </c>
      <c r="C32" s="10"/>
      <c r="D32" s="11" t="str">
        <f>'[1]TCE - ANEXO III - Preencher'!E41</f>
        <v>ANA CAROLINA DE ANDRADE E SILVA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2234-15</v>
      </c>
      <c r="G32" s="13" t="str">
        <f>IF('[1]TCE - ANEXO III - Preencher'!H41="","",'[1]TCE - ANEXO III - Preencher'!H41)</f>
        <v>08/2026</v>
      </c>
      <c r="H32" s="14" t="str">
        <f>'[1]TCE - ANEXO III - Preencher'!I41</f>
        <v>0,00</v>
      </c>
      <c r="I32" s="14">
        <f>'[1]TCE - ANEXO III - Preencher'!J41</f>
        <v>357.44</v>
      </c>
      <c r="J32" s="14">
        <f>'[1]TCE - ANEXO III - Preencher'!K41</f>
        <v>0</v>
      </c>
      <c r="K32" s="15">
        <f>'[1]TCE - ANEXO III - Preencher'!L41</f>
        <v>101</v>
      </c>
      <c r="L32" s="15">
        <f>'[1]TCE - ANEXO III - Preencher'!M41</f>
        <v>17.75</v>
      </c>
      <c r="M32" s="15">
        <f t="shared" si="1"/>
        <v>83.25</v>
      </c>
      <c r="N32" s="15">
        <f>'[1]TCE - ANEXO III - Preencher'!O41</f>
        <v>2.16</v>
      </c>
      <c r="O32" s="15">
        <f>'[1]TCE - ANEXO III - Preencher'!P41</f>
        <v>0</v>
      </c>
      <c r="P32" s="16">
        <f t="shared" si="2"/>
        <v>2.16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442.85</v>
      </c>
    </row>
    <row r="33" spans="1:28" x14ac:dyDescent="0.2">
      <c r="A33" s="8">
        <f>IFERROR(VLOOKUP(B33,'[1]DADOS (OCULTAR)'!$Q$3:$S$136,3,0),"")</f>
        <v>9767633000366</v>
      </c>
      <c r="B33" s="9" t="str">
        <f>'[1]TCE - ANEXO III - Preencher'!C42</f>
        <v>HOSPITAL ERMÍRIO COUTINHO - CG Nº 014/2022</v>
      </c>
      <c r="C33" s="10"/>
      <c r="D33" s="11" t="str">
        <f>'[1]TCE - ANEXO III - Preencher'!E42</f>
        <v>ANA CECILIA CARVALHO TORRES</v>
      </c>
      <c r="E33" s="9" t="str">
        <f>IF('[1]TCE - ANEXO III - Preencher'!F42="4 - Assistência Odontológica","2 - Outros Profissionais da Saúde",'[1]TCE - ANEXO III - Preencher'!F42)</f>
        <v>1 - Médico</v>
      </c>
      <c r="F33" s="12" t="str">
        <f>'[1]TCE - ANEXO III - Preencher'!G42</f>
        <v>2251-25</v>
      </c>
      <c r="G33" s="13" t="str">
        <f>IF('[1]TCE - ANEXO III - Preencher'!H42="","",'[1]TCE - ANEXO III - Preencher'!H42)</f>
        <v>08/2026</v>
      </c>
      <c r="H33" s="14" t="str">
        <f>'[1]TCE - ANEXO III - Preencher'!I42</f>
        <v>0,00</v>
      </c>
      <c r="I33" s="14">
        <f>'[1]TCE - ANEXO III - Preencher'!J42</f>
        <v>788.83</v>
      </c>
      <c r="J33" s="14">
        <f>'[1]TCE - ANEXO III - Preencher'!K42</f>
        <v>0</v>
      </c>
      <c r="K33" s="15">
        <f>'[1]TCE - ANEXO III - Preencher'!L42</f>
        <v>101</v>
      </c>
      <c r="L33" s="15">
        <f>'[1]TCE - ANEXO III - Preencher'!M42</f>
        <v>7.33</v>
      </c>
      <c r="M33" s="15">
        <f t="shared" si="1"/>
        <v>93.67</v>
      </c>
      <c r="N33" s="15">
        <f>'[1]TCE - ANEXO III - Preencher'!O42</f>
        <v>8.58</v>
      </c>
      <c r="O33" s="15">
        <f>'[1]TCE - ANEXO III - Preencher'!P42</f>
        <v>0</v>
      </c>
      <c r="P33" s="16">
        <f t="shared" si="2"/>
        <v>8.58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891.08</v>
      </c>
    </row>
    <row r="34" spans="1:28" x14ac:dyDescent="0.2">
      <c r="A34" s="8">
        <f>IFERROR(VLOOKUP(B34,'[1]DADOS (OCULTAR)'!$Q$3:$S$136,3,0),"")</f>
        <v>9767633000366</v>
      </c>
      <c r="B34" s="9" t="str">
        <f>'[1]TCE - ANEXO III - Preencher'!C43</f>
        <v>HOSPITAL ERMÍRIO COUTINHO - CG Nº 014/2022</v>
      </c>
      <c r="C34" s="10"/>
      <c r="D34" s="11" t="str">
        <f>'[1]TCE - ANEXO III - Preencher'!E43</f>
        <v>ANA CLAUDIA JANUARIO PEREIRA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4221-10</v>
      </c>
      <c r="G34" s="13" t="str">
        <f>IF('[1]TCE - ANEXO III - Preencher'!H43="","",'[1]TCE - ANEXO III - Preencher'!H43)</f>
        <v>08/2026</v>
      </c>
      <c r="H34" s="14" t="str">
        <f>'[1]TCE - ANEXO III - Preencher'!I43</f>
        <v>0,00</v>
      </c>
      <c r="I34" s="14">
        <f>'[1]TCE - ANEXO III - Preencher'!J43</f>
        <v>182.24</v>
      </c>
      <c r="J34" s="14">
        <f>'[1]TCE - ANEXO III - Preencher'!K43</f>
        <v>0</v>
      </c>
      <c r="K34" s="15">
        <f>'[1]TCE - ANEXO III - Preencher'!L43</f>
        <v>101</v>
      </c>
      <c r="L34" s="15">
        <f>'[1]TCE - ANEXO III - Preencher'!M43</f>
        <v>32.42</v>
      </c>
      <c r="M34" s="15">
        <f t="shared" si="1"/>
        <v>68.58</v>
      </c>
      <c r="N34" s="15">
        <f>'[1]TCE - ANEXO III - Preencher'!O43</f>
        <v>2.16</v>
      </c>
      <c r="O34" s="15">
        <f>'[1]TCE - ANEXO III - Preencher'!P43</f>
        <v>0</v>
      </c>
      <c r="P34" s="16">
        <f t="shared" si="2"/>
        <v>2.16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>Beneficio obrigatorio CCT Federacao – Plano Assistencial Agiben</v>
      </c>
      <c r="AB34" s="15">
        <f t="shared" si="0"/>
        <v>282.88</v>
      </c>
    </row>
    <row r="35" spans="1:28" x14ac:dyDescent="0.2">
      <c r="A35" s="8">
        <f>IFERROR(VLOOKUP(B35,'[1]DADOS (OCULTAR)'!$Q$3:$S$136,3,0),"")</f>
        <v>9767633000366</v>
      </c>
      <c r="B35" s="9" t="str">
        <f>'[1]TCE - ANEXO III - Preencher'!C44</f>
        <v>HOSPITAL ERMÍRIO COUTINHO - CG Nº 014/2022</v>
      </c>
      <c r="C35" s="10"/>
      <c r="D35" s="11" t="str">
        <f>'[1]TCE - ANEXO III - Preencher'!E44</f>
        <v>ANA CRISTINA GOMES DA SILVA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3222-05</v>
      </c>
      <c r="G35" s="13" t="str">
        <f>IF('[1]TCE - ANEXO III - Preencher'!H44="","",'[1]TCE - ANEXO III - Preencher'!H44)</f>
        <v>08/2026</v>
      </c>
      <c r="H35" s="14" t="str">
        <f>'[1]TCE - ANEXO III - Preencher'!I44</f>
        <v>0,00</v>
      </c>
      <c r="I35" s="14">
        <f>'[1]TCE - ANEXO III - Preencher'!J44</f>
        <v>170.46</v>
      </c>
      <c r="J35" s="14">
        <f>'[1]TCE - ANEXO III - Preencher'!K44</f>
        <v>0</v>
      </c>
      <c r="K35" s="15">
        <f>'[1]TCE - ANEXO III - Preencher'!L44</f>
        <v>101</v>
      </c>
      <c r="L35" s="15">
        <f>'[1]TCE - ANEXO III - Preencher'!M44</f>
        <v>16.21</v>
      </c>
      <c r="M35" s="15">
        <f t="shared" si="1"/>
        <v>84.789999999999992</v>
      </c>
      <c r="N35" s="15">
        <f>'[1]TCE - ANEXO III - Preencher'!O44</f>
        <v>2.16</v>
      </c>
      <c r="O35" s="15">
        <f>'[1]TCE - ANEXO III - Preencher'!P44</f>
        <v>0</v>
      </c>
      <c r="P35" s="16">
        <f t="shared" si="2"/>
        <v>2.16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1704</v>
      </c>
      <c r="Y35" s="15">
        <f>'[1]TCE - ANEXO III - Preencher'!Z44</f>
        <v>0</v>
      </c>
      <c r="Z35" s="16">
        <f t="shared" si="5"/>
        <v>1704</v>
      </c>
      <c r="AA35" s="17" t="str">
        <f>IF('[1]TCE - ANEXO III - Preencher'!AB44="","",'[1]TCE - ANEXO III - Preencher'!AB44)</f>
        <v>Abono assistencial financeiro – complemento Piso da Enfermagem</v>
      </c>
      <c r="AB35" s="15">
        <f t="shared" si="0"/>
        <v>1961.41</v>
      </c>
    </row>
    <row r="36" spans="1:28" x14ac:dyDescent="0.2">
      <c r="A36" s="8">
        <f>IFERROR(VLOOKUP(B36,'[1]DADOS (OCULTAR)'!$Q$3:$S$136,3,0),"")</f>
        <v>9767633000366</v>
      </c>
      <c r="B36" s="9" t="str">
        <f>'[1]TCE - ANEXO III - Preencher'!C45</f>
        <v>HOSPITAL ERMÍRIO COUTINHO - CG Nº 014/2022</v>
      </c>
      <c r="C36" s="10"/>
      <c r="D36" s="11" t="str">
        <f>'[1]TCE - ANEXO III - Preencher'!E45</f>
        <v>ANA CRISTINA MOREIRA DE OLIVEIRA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2235-05</v>
      </c>
      <c r="G36" s="13" t="str">
        <f>IF('[1]TCE - ANEXO III - Preencher'!H45="","",'[1]TCE - ANEXO III - Preencher'!H45)</f>
        <v>08/2026</v>
      </c>
      <c r="H36" s="14" t="str">
        <f>'[1]TCE - ANEXO III - Preencher'!I45</f>
        <v>0,00</v>
      </c>
      <c r="I36" s="14">
        <f>'[1]TCE - ANEXO III - Preencher'!J45</f>
        <v>310.02</v>
      </c>
      <c r="J36" s="14">
        <f>'[1]TCE - ANEXO III - Preencher'!K45</f>
        <v>0</v>
      </c>
      <c r="K36" s="15">
        <f>'[1]TCE - ANEXO III - Preencher'!L45</f>
        <v>101</v>
      </c>
      <c r="L36" s="15">
        <f>'[1]TCE - ANEXO III - Preencher'!M45</f>
        <v>4.28</v>
      </c>
      <c r="M36" s="15">
        <f t="shared" si="1"/>
        <v>96.72</v>
      </c>
      <c r="N36" s="15">
        <f>'[1]TCE - ANEXO III - Preencher'!O45</f>
        <v>4.9800000000000004</v>
      </c>
      <c r="O36" s="15">
        <f>'[1]TCE - ANEXO III - Preencher'!P45</f>
        <v>0</v>
      </c>
      <c r="P36" s="16">
        <f t="shared" si="2"/>
        <v>4.9800000000000004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1466.14</v>
      </c>
      <c r="Y36" s="15">
        <f>'[1]TCE - ANEXO III - Preencher'!Z45</f>
        <v>0</v>
      </c>
      <c r="Z36" s="16">
        <f t="shared" si="5"/>
        <v>1466.14</v>
      </c>
      <c r="AA36" s="17" t="str">
        <f>IF('[1]TCE - ANEXO III - Preencher'!AB45="","",'[1]TCE - ANEXO III - Preencher'!AB45)</f>
        <v>Abono assistencial financeiro – complemento Piso da Enfermagem</v>
      </c>
      <c r="AB36" s="15">
        <f t="shared" si="0"/>
        <v>1877.8600000000001</v>
      </c>
    </row>
    <row r="37" spans="1:28" x14ac:dyDescent="0.2">
      <c r="A37" s="8">
        <f>IFERROR(VLOOKUP(B37,'[1]DADOS (OCULTAR)'!$Q$3:$S$136,3,0),"")</f>
        <v>9767633000366</v>
      </c>
      <c r="B37" s="9" t="str">
        <f>'[1]TCE - ANEXO III - Preencher'!C46</f>
        <v>HOSPITAL ERMÍRIO COUTINHO - CG Nº 014/2022</v>
      </c>
      <c r="C37" s="10"/>
      <c r="D37" s="11" t="str">
        <f>'[1]TCE - ANEXO III - Preencher'!E46</f>
        <v xml:space="preserve">ANA GISELA LIMA DE SOUZA 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 t="str">
        <f>IF('[1]TCE - ANEXO III - Preencher'!H46="","",'[1]TCE - ANEXO III - Preencher'!H46)</f>
        <v>08/2026</v>
      </c>
      <c r="H37" s="14" t="str">
        <f>'[1]TCE - ANEXO III - Preencher'!I46</f>
        <v>0,00</v>
      </c>
      <c r="I37" s="14">
        <f>'[1]TCE - ANEXO III - Preencher'!J46</f>
        <v>169.12</v>
      </c>
      <c r="J37" s="14">
        <f>'[1]TCE - ANEXO III - Preencher'!K46</f>
        <v>0</v>
      </c>
      <c r="K37" s="15">
        <f>'[1]TCE - ANEXO III - Preencher'!L46</f>
        <v>101</v>
      </c>
      <c r="L37" s="15">
        <f>'[1]TCE - ANEXO III - Preencher'!M46</f>
        <v>16.21</v>
      </c>
      <c r="M37" s="15">
        <f t="shared" si="1"/>
        <v>84.789999999999992</v>
      </c>
      <c r="N37" s="15">
        <f>'[1]TCE - ANEXO III - Preencher'!O46</f>
        <v>2.16</v>
      </c>
      <c r="O37" s="15">
        <f>'[1]TCE - ANEXO III - Preencher'!P46</f>
        <v>0</v>
      </c>
      <c r="P37" s="16">
        <f t="shared" si="2"/>
        <v>2.16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1704</v>
      </c>
      <c r="Y37" s="15">
        <f>'[1]TCE - ANEXO III - Preencher'!Z46</f>
        <v>0</v>
      </c>
      <c r="Z37" s="16">
        <f t="shared" si="5"/>
        <v>1704</v>
      </c>
      <c r="AA37" s="17" t="str">
        <f>IF('[1]TCE - ANEXO III - Preencher'!AB46="","",'[1]TCE - ANEXO III - Preencher'!AB46)</f>
        <v>Abono assistencial financeiro – complemento Piso da Enfermagem</v>
      </c>
      <c r="AB37" s="15">
        <f t="shared" si="0"/>
        <v>1960.07</v>
      </c>
    </row>
    <row r="38" spans="1:28" x14ac:dyDescent="0.2">
      <c r="A38" s="8">
        <f>IFERROR(VLOOKUP(B38,'[1]DADOS (OCULTAR)'!$Q$3:$S$136,3,0),"")</f>
        <v>9767633000366</v>
      </c>
      <c r="B38" s="9" t="str">
        <f>'[1]TCE - ANEXO III - Preencher'!C47</f>
        <v>HOSPITAL ERMÍRIO COUTINHO - CG Nº 014/2022</v>
      </c>
      <c r="C38" s="10"/>
      <c r="D38" s="11" t="str">
        <f>'[1]TCE - ANEXO III - Preencher'!E47</f>
        <v>ANA KAROLYNA DA SILVA SENA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 t="str">
        <f>IF('[1]TCE - ANEXO III - Preencher'!H47="","",'[1]TCE - ANEXO III - Preencher'!H47)</f>
        <v>08/2026</v>
      </c>
      <c r="H38" s="14" t="str">
        <f>'[1]TCE - ANEXO III - Preencher'!I47</f>
        <v>0,00</v>
      </c>
      <c r="I38" s="14">
        <f>'[1]TCE - ANEXO III - Preencher'!J47</f>
        <v>228.52</v>
      </c>
      <c r="J38" s="14">
        <f>'[1]TCE - ANEXO III - Preencher'!K47</f>
        <v>0</v>
      </c>
      <c r="K38" s="15">
        <f>'[1]TCE - ANEXO III - Preencher'!L47</f>
        <v>101</v>
      </c>
      <c r="L38" s="15">
        <f>'[1]TCE - ANEXO III - Preencher'!M47</f>
        <v>2.79</v>
      </c>
      <c r="M38" s="15">
        <f t="shared" si="1"/>
        <v>98.21</v>
      </c>
      <c r="N38" s="15">
        <f>'[1]TCE - ANEXO III - Preencher'!O47</f>
        <v>4.9800000000000004</v>
      </c>
      <c r="O38" s="15">
        <f>'[1]TCE - ANEXO III - Preencher'!P47</f>
        <v>0</v>
      </c>
      <c r="P38" s="16">
        <f t="shared" si="2"/>
        <v>4.9800000000000004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2459.15</v>
      </c>
      <c r="Y38" s="15">
        <f>'[1]TCE - ANEXO III - Preencher'!Z47</f>
        <v>0</v>
      </c>
      <c r="Z38" s="16">
        <f t="shared" si="5"/>
        <v>2459.15</v>
      </c>
      <c r="AA38" s="17" t="str">
        <f>IF('[1]TCE - ANEXO III - Preencher'!AB47="","",'[1]TCE - ANEXO III - Preencher'!AB47)</f>
        <v>Abono assistencial financeiro – complemento Piso da Enfermagem</v>
      </c>
      <c r="AB38" s="15">
        <f t="shared" si="0"/>
        <v>2790.86</v>
      </c>
    </row>
    <row r="39" spans="1:28" x14ac:dyDescent="0.2">
      <c r="A39" s="8">
        <f>IFERROR(VLOOKUP(B39,'[1]DADOS (OCULTAR)'!$Q$3:$S$136,3,0),"")</f>
        <v>9767633000366</v>
      </c>
      <c r="B39" s="9" t="str">
        <f>'[1]TCE - ANEXO III - Preencher'!C48</f>
        <v>HOSPITAL ERMÍRIO COUTINHO - CG Nº 014/2022</v>
      </c>
      <c r="C39" s="10"/>
      <c r="D39" s="11" t="str">
        <f>'[1]TCE - ANEXO III - Preencher'!E48</f>
        <v>ANA MARIA GADELHA DE SOUSA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3222-05</v>
      </c>
      <c r="G39" s="13" t="str">
        <f>IF('[1]TCE - ANEXO III - Preencher'!H48="","",'[1]TCE - ANEXO III - Preencher'!H48)</f>
        <v>08/2026</v>
      </c>
      <c r="H39" s="14" t="str">
        <f>'[1]TCE - ANEXO III - Preencher'!I48</f>
        <v>0,00</v>
      </c>
      <c r="I39" s="14">
        <f>'[1]TCE - ANEXO III - Preencher'!J48</f>
        <v>198.73</v>
      </c>
      <c r="J39" s="14">
        <f>'[1]TCE - ANEXO III - Preencher'!K48</f>
        <v>0</v>
      </c>
      <c r="K39" s="15">
        <f>'[1]TCE - ANEXO III - Preencher'!L48</f>
        <v>101</v>
      </c>
      <c r="L39" s="15">
        <f>'[1]TCE - ANEXO III - Preencher'!M48</f>
        <v>16.21</v>
      </c>
      <c r="M39" s="15">
        <f t="shared" si="1"/>
        <v>84.789999999999992</v>
      </c>
      <c r="N39" s="15">
        <f>'[1]TCE - ANEXO III - Preencher'!O48</f>
        <v>2.16</v>
      </c>
      <c r="O39" s="15">
        <f>'[1]TCE - ANEXO III - Preencher'!P48</f>
        <v>0</v>
      </c>
      <c r="P39" s="16">
        <f t="shared" si="2"/>
        <v>2.16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1704</v>
      </c>
      <c r="Y39" s="15">
        <f>'[1]TCE - ANEXO III - Preencher'!Z48</f>
        <v>0</v>
      </c>
      <c r="Z39" s="16">
        <f t="shared" si="5"/>
        <v>1704</v>
      </c>
      <c r="AA39" s="17" t="str">
        <f>IF('[1]TCE - ANEXO III - Preencher'!AB48="","",'[1]TCE - ANEXO III - Preencher'!AB48)</f>
        <v>Abono assistencial financeiro – complemento Piso da Enfermagem</v>
      </c>
      <c r="AB39" s="15">
        <f t="shared" si="0"/>
        <v>1989.68</v>
      </c>
    </row>
    <row r="40" spans="1:28" x14ac:dyDescent="0.2">
      <c r="A40" s="8">
        <f>IFERROR(VLOOKUP(B40,'[1]DADOS (OCULTAR)'!$Q$3:$S$136,3,0),"")</f>
        <v>9767633000366</v>
      </c>
      <c r="B40" s="9" t="str">
        <f>'[1]TCE - ANEXO III - Preencher'!C49</f>
        <v>HOSPITAL ERMÍRIO COUTINHO - CG Nº 014/2022</v>
      </c>
      <c r="C40" s="10"/>
      <c r="D40" s="11" t="str">
        <f>'[1]TCE - ANEXO III - Preencher'!E49</f>
        <v>ANA PAULA DOS SANTOS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08/2026</v>
      </c>
      <c r="H40" s="14" t="str">
        <f>'[1]TCE - ANEXO III - Preencher'!I49</f>
        <v>0,00</v>
      </c>
      <c r="I40" s="14">
        <f>'[1]TCE - ANEXO III - Preencher'!J49</f>
        <v>191.35</v>
      </c>
      <c r="J40" s="14">
        <f>'[1]TCE - ANEXO III - Preencher'!K49</f>
        <v>0</v>
      </c>
      <c r="K40" s="15">
        <f>'[1]TCE - ANEXO III - Preencher'!L49</f>
        <v>101</v>
      </c>
      <c r="L40" s="15">
        <f>'[1]TCE - ANEXO III - Preencher'!M49</f>
        <v>16.21</v>
      </c>
      <c r="M40" s="15">
        <f t="shared" si="1"/>
        <v>84.789999999999992</v>
      </c>
      <c r="N40" s="15">
        <f>'[1]TCE - ANEXO III - Preencher'!O49</f>
        <v>2.16</v>
      </c>
      <c r="O40" s="15">
        <f>'[1]TCE - ANEXO III - Preencher'!P49</f>
        <v>0</v>
      </c>
      <c r="P40" s="16">
        <f t="shared" si="2"/>
        <v>2.16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1704</v>
      </c>
      <c r="Y40" s="15">
        <f>'[1]TCE - ANEXO III - Preencher'!Z49</f>
        <v>0</v>
      </c>
      <c r="Z40" s="16">
        <f t="shared" si="5"/>
        <v>1704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1982.3</v>
      </c>
    </row>
    <row r="41" spans="1:28" x14ac:dyDescent="0.2">
      <c r="A41" s="8">
        <f>IFERROR(VLOOKUP(B41,'[1]DADOS (OCULTAR)'!$Q$3:$S$136,3,0),"")</f>
        <v>9767633000366</v>
      </c>
      <c r="B41" s="9" t="str">
        <f>'[1]TCE - ANEXO III - Preencher'!C50</f>
        <v>HOSPITAL ERMÍRIO COUTINHO - CG Nº 014/2022</v>
      </c>
      <c r="C41" s="10"/>
      <c r="D41" s="11" t="str">
        <f>'[1]TCE - ANEXO III - Preencher'!E50</f>
        <v>ANA ROSA LIMA DA SILVA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5163-45</v>
      </c>
      <c r="G41" s="13" t="str">
        <f>IF('[1]TCE - ANEXO III - Preencher'!H50="","",'[1]TCE - ANEXO III - Preencher'!H50)</f>
        <v>08/2026</v>
      </c>
      <c r="H41" s="14" t="str">
        <f>'[1]TCE - ANEXO III - Preencher'!I50</f>
        <v>0,00</v>
      </c>
      <c r="I41" s="14">
        <f>'[1]TCE - ANEXO III - Preencher'!J50</f>
        <v>176.25</v>
      </c>
      <c r="J41" s="14">
        <f>'[1]TCE - ANEXO III - Preencher'!K50</f>
        <v>0</v>
      </c>
      <c r="K41" s="15">
        <f>'[1]TCE - ANEXO III - Preencher'!L50</f>
        <v>101</v>
      </c>
      <c r="L41" s="15">
        <f>'[1]TCE - ANEXO III - Preencher'!M50</f>
        <v>32.42</v>
      </c>
      <c r="M41" s="15">
        <f t="shared" si="1"/>
        <v>68.58</v>
      </c>
      <c r="N41" s="15">
        <f>'[1]TCE - ANEXO III - Preencher'!O50</f>
        <v>2.16</v>
      </c>
      <c r="O41" s="15">
        <f>'[1]TCE - ANEXO III - Preencher'!P50</f>
        <v>0</v>
      </c>
      <c r="P41" s="16">
        <f t="shared" si="2"/>
        <v>2.16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>Beneficio obrigatorio CCT Federacao – Plano Assistencial Agiben</v>
      </c>
      <c r="AB41" s="15">
        <f t="shared" si="0"/>
        <v>276.89</v>
      </c>
    </row>
    <row r="42" spans="1:28" x14ac:dyDescent="0.2">
      <c r="A42" s="8">
        <f>IFERROR(VLOOKUP(B42,'[1]DADOS (OCULTAR)'!$Q$3:$S$136,3,0),"")</f>
        <v>9767633000366</v>
      </c>
      <c r="B42" s="9" t="str">
        <f>'[1]TCE - ANEXO III - Preencher'!C51</f>
        <v>HOSPITAL ERMÍRIO COUTINHO - CG Nº 014/2022</v>
      </c>
      <c r="C42" s="10"/>
      <c r="D42" s="11" t="str">
        <f>'[1]TCE - ANEXO III - Preencher'!E51</f>
        <v>ANDERSON BESERRA DA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 t="str">
        <f>IF('[1]TCE - ANEXO III - Preencher'!H51="","",'[1]TCE - ANEXO III - Preencher'!H51)</f>
        <v>08/2026</v>
      </c>
      <c r="H42" s="14" t="str">
        <f>'[1]TCE - ANEXO III - Preencher'!I51</f>
        <v>0,00</v>
      </c>
      <c r="I42" s="14">
        <f>'[1]TCE - ANEXO III - Preencher'!J51</f>
        <v>183.96</v>
      </c>
      <c r="J42" s="14">
        <f>'[1]TCE - ANEXO III - Preencher'!K51</f>
        <v>0</v>
      </c>
      <c r="K42" s="15">
        <f>'[1]TCE - ANEXO III - Preencher'!L51</f>
        <v>101</v>
      </c>
      <c r="L42" s="15">
        <f>'[1]TCE - ANEXO III - Preencher'!M51</f>
        <v>16.21</v>
      </c>
      <c r="M42" s="15">
        <f t="shared" si="1"/>
        <v>84.789999999999992</v>
      </c>
      <c r="N42" s="15">
        <f>'[1]TCE - ANEXO III - Preencher'!O51</f>
        <v>2.16</v>
      </c>
      <c r="O42" s="15">
        <f>'[1]TCE - ANEXO III - Preencher'!P51</f>
        <v>0</v>
      </c>
      <c r="P42" s="16">
        <f t="shared" si="2"/>
        <v>2.16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1704</v>
      </c>
      <c r="Y42" s="15">
        <f>'[1]TCE - ANEXO III - Preencher'!Z51</f>
        <v>0</v>
      </c>
      <c r="Z42" s="16">
        <f t="shared" si="5"/>
        <v>1704</v>
      </c>
      <c r="AA42" s="17" t="str">
        <f>IF('[1]TCE - ANEXO III - Preencher'!AB51="","",'[1]TCE - ANEXO III - Preencher'!AB51)</f>
        <v>Abono assistencial financeiro – complemento Piso da Enfermagem</v>
      </c>
      <c r="AB42" s="15">
        <f t="shared" si="0"/>
        <v>1974.91</v>
      </c>
    </row>
    <row r="43" spans="1:28" x14ac:dyDescent="0.2">
      <c r="A43" s="8">
        <f>IFERROR(VLOOKUP(B43,'[1]DADOS (OCULTAR)'!$Q$3:$S$136,3,0),"")</f>
        <v>9767633000366</v>
      </c>
      <c r="B43" s="9" t="str">
        <f>'[1]TCE - ANEXO III - Preencher'!C52</f>
        <v>HOSPITAL ERMÍRIO COUTINHO - CG Nº 014/2022</v>
      </c>
      <c r="C43" s="10"/>
      <c r="D43" s="11" t="str">
        <f>'[1]TCE - ANEXO III - Preencher'!E52</f>
        <v>ANDERSON DE MELO SILVA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9511-05</v>
      </c>
      <c r="G43" s="13" t="str">
        <f>IF('[1]TCE - ANEXO III - Preencher'!H52="","",'[1]TCE - ANEXO III - Preencher'!H52)</f>
        <v>08/2026</v>
      </c>
      <c r="H43" s="14" t="str">
        <f>'[1]TCE - ANEXO III - Preencher'!I52</f>
        <v>0,00</v>
      </c>
      <c r="I43" s="14">
        <f>'[1]TCE - ANEXO III - Preencher'!J52</f>
        <v>253.06</v>
      </c>
      <c r="J43" s="14">
        <f>'[1]TCE - ANEXO III - Preencher'!K52</f>
        <v>0</v>
      </c>
      <c r="K43" s="15">
        <f>'[1]TCE - ANEXO III - Preencher'!L52</f>
        <v>101</v>
      </c>
      <c r="L43" s="15">
        <f>'[1]TCE - ANEXO III - Preencher'!M52</f>
        <v>32.42</v>
      </c>
      <c r="M43" s="15">
        <f t="shared" si="1"/>
        <v>68.58</v>
      </c>
      <c r="N43" s="15">
        <f>'[1]TCE - ANEXO III - Preencher'!O52</f>
        <v>2.16</v>
      </c>
      <c r="O43" s="15">
        <f>'[1]TCE - ANEXO III - Preencher'!P52</f>
        <v>0</v>
      </c>
      <c r="P43" s="16">
        <f t="shared" si="2"/>
        <v>2.16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>Beneficio obrigatorio CCT Federacao – Plano Assistencial Agiben</v>
      </c>
      <c r="AB43" s="15">
        <f t="shared" si="0"/>
        <v>353.7</v>
      </c>
    </row>
    <row r="44" spans="1:28" x14ac:dyDescent="0.2">
      <c r="A44" s="8">
        <f>IFERROR(VLOOKUP(B44,'[1]DADOS (OCULTAR)'!$Q$3:$S$136,3,0),"")</f>
        <v>9767633000366</v>
      </c>
      <c r="B44" s="9" t="str">
        <f>'[1]TCE - ANEXO III - Preencher'!C53</f>
        <v>HOSPITAL ERMÍRIO COUTINHO - CG Nº 014/2022</v>
      </c>
      <c r="C44" s="10"/>
      <c r="D44" s="11" t="str">
        <f>'[1]TCE - ANEXO III - Preencher'!E53</f>
        <v>ANDIELLE CRISTINA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 t="str">
        <f>IF('[1]TCE - ANEXO III - Preencher'!H53="","",'[1]TCE - ANEXO III - Preencher'!H53)</f>
        <v>08/2026</v>
      </c>
      <c r="H44" s="14" t="str">
        <f>'[1]TCE - ANEXO III - Preencher'!I53</f>
        <v>0,00</v>
      </c>
      <c r="I44" s="14">
        <f>'[1]TCE - ANEXO III - Preencher'!J53</f>
        <v>229.88</v>
      </c>
      <c r="J44" s="14">
        <f>'[1]TCE - ANEXO III - Preencher'!K53</f>
        <v>0</v>
      </c>
      <c r="K44" s="15">
        <f>'[1]TCE - ANEXO III - Preencher'!L53</f>
        <v>101</v>
      </c>
      <c r="L44" s="15">
        <f>'[1]TCE - ANEXO III - Preencher'!M53</f>
        <v>2.79</v>
      </c>
      <c r="M44" s="15">
        <f t="shared" si="1"/>
        <v>98.21</v>
      </c>
      <c r="N44" s="15">
        <f>'[1]TCE - ANEXO III - Preencher'!O53</f>
        <v>4.9800000000000004</v>
      </c>
      <c r="O44" s="15">
        <f>'[1]TCE - ANEXO III - Preencher'!P53</f>
        <v>0</v>
      </c>
      <c r="P44" s="16">
        <f t="shared" si="2"/>
        <v>4.9800000000000004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2459.15</v>
      </c>
      <c r="Y44" s="15">
        <f>'[1]TCE - ANEXO III - Preencher'!Z53</f>
        <v>0</v>
      </c>
      <c r="Z44" s="16">
        <f t="shared" si="5"/>
        <v>2459.15</v>
      </c>
      <c r="AA44" s="17" t="str">
        <f>IF('[1]TCE - ANEXO III - Preencher'!AB53="","",'[1]TCE - ANEXO III - Preencher'!AB53)</f>
        <v>Abono assistencial financeiro – complemento Piso da Enfermagem</v>
      </c>
      <c r="AB44" s="15">
        <f t="shared" si="0"/>
        <v>2792.2200000000003</v>
      </c>
    </row>
    <row r="45" spans="1:28" x14ac:dyDescent="0.2">
      <c r="A45" s="8">
        <f>IFERROR(VLOOKUP(B45,'[1]DADOS (OCULTAR)'!$Q$3:$S$136,3,0),"")</f>
        <v>9767633000366</v>
      </c>
      <c r="B45" s="9" t="str">
        <f>'[1]TCE - ANEXO III - Preencher'!C54</f>
        <v>HOSPITAL ERMÍRIO COUTINHO - CG Nº 014/2022</v>
      </c>
      <c r="C45" s="10"/>
      <c r="D45" s="11" t="str">
        <f>'[1]TCE - ANEXO III - Preencher'!E54</f>
        <v>ANDREA MARIA TIAGO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5135-05</v>
      </c>
      <c r="G45" s="13" t="str">
        <f>IF('[1]TCE - ANEXO III - Preencher'!H54="","",'[1]TCE - ANEXO III - Preencher'!H54)</f>
        <v>08/2026</v>
      </c>
      <c r="H45" s="14" t="str">
        <f>'[1]TCE - ANEXO III - Preencher'!I54</f>
        <v>0,00</v>
      </c>
      <c r="I45" s="14">
        <f>'[1]TCE - ANEXO III - Preencher'!J54</f>
        <v>187.07</v>
      </c>
      <c r="J45" s="14">
        <f>'[1]TCE - ANEXO III - Preencher'!K54</f>
        <v>0</v>
      </c>
      <c r="K45" s="15">
        <f>'[1]TCE - ANEXO III - Preencher'!L54</f>
        <v>101</v>
      </c>
      <c r="L45" s="15">
        <f>'[1]TCE - ANEXO III - Preencher'!M54</f>
        <v>32.42</v>
      </c>
      <c r="M45" s="15">
        <f t="shared" si="1"/>
        <v>68.58</v>
      </c>
      <c r="N45" s="15">
        <f>'[1]TCE - ANEXO III - Preencher'!O54</f>
        <v>2.16</v>
      </c>
      <c r="O45" s="15">
        <f>'[1]TCE - ANEXO III - Preencher'!P54</f>
        <v>0</v>
      </c>
      <c r="P45" s="16">
        <f t="shared" si="2"/>
        <v>2.16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29.9</v>
      </c>
      <c r="Y45" s="15">
        <f>'[1]TCE - ANEXO III - Preencher'!Z54</f>
        <v>0</v>
      </c>
      <c r="Z45" s="16">
        <f t="shared" si="5"/>
        <v>29.9</v>
      </c>
      <c r="AA45" s="17" t="str">
        <f>IF('[1]TCE - ANEXO III - Preencher'!AB54="","",'[1]TCE - ANEXO III - Preencher'!AB54)</f>
        <v>Beneficio obrigatorio CCT Federacao – Plano Assistencial Agiben</v>
      </c>
      <c r="AB45" s="15">
        <f t="shared" si="0"/>
        <v>287.70999999999998</v>
      </c>
    </row>
    <row r="46" spans="1:28" x14ac:dyDescent="0.2">
      <c r="A46" s="8">
        <f>IFERROR(VLOOKUP(B46,'[1]DADOS (OCULTAR)'!$Q$3:$S$136,3,0),"")</f>
        <v>9767633000366</v>
      </c>
      <c r="B46" s="9" t="str">
        <f>'[1]TCE - ANEXO III - Preencher'!C55</f>
        <v>HOSPITAL ERMÍRIO COUTINHO - CG Nº 014/2022</v>
      </c>
      <c r="C46" s="10"/>
      <c r="D46" s="11" t="str">
        <f>'[1]TCE - ANEXO III - Preencher'!E55</f>
        <v>ANDREILMA DO NASCIMENTO DELFINO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2235-05</v>
      </c>
      <c r="G46" s="13" t="str">
        <f>IF('[1]TCE - ANEXO III - Preencher'!H55="","",'[1]TCE - ANEXO III - Preencher'!H55)</f>
        <v>08/2026</v>
      </c>
      <c r="H46" s="14" t="str">
        <f>'[1]TCE - ANEXO III - Preencher'!I55</f>
        <v>0,00</v>
      </c>
      <c r="I46" s="14">
        <f>'[1]TCE - ANEXO III - Preencher'!J55</f>
        <v>251.79</v>
      </c>
      <c r="J46" s="14">
        <f>'[1]TCE - ANEXO III - Preencher'!K55</f>
        <v>0</v>
      </c>
      <c r="K46" s="15">
        <f>'[1]TCE - ANEXO III - Preencher'!L55</f>
        <v>101</v>
      </c>
      <c r="L46" s="15">
        <f>'[1]TCE - ANEXO III - Preencher'!M55</f>
        <v>3.33</v>
      </c>
      <c r="M46" s="15">
        <f t="shared" si="1"/>
        <v>97.67</v>
      </c>
      <c r="N46" s="15">
        <f>'[1]TCE - ANEXO III - Preencher'!O55</f>
        <v>4.9800000000000004</v>
      </c>
      <c r="O46" s="15">
        <f>'[1]TCE - ANEXO III - Preencher'!P55</f>
        <v>0</v>
      </c>
      <c r="P46" s="16">
        <f t="shared" si="2"/>
        <v>4.9800000000000004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2096.2800000000002</v>
      </c>
      <c r="Y46" s="15">
        <f>'[1]TCE - ANEXO III - Preencher'!Z55</f>
        <v>0</v>
      </c>
      <c r="Z46" s="16">
        <f t="shared" si="5"/>
        <v>2096.2800000000002</v>
      </c>
      <c r="AA46" s="17" t="str">
        <f>IF('[1]TCE - ANEXO III - Preencher'!AB55="","",'[1]TCE - ANEXO III - Preencher'!AB55)</f>
        <v>Abono assistencial financeiro – complemento Piso da Enfermagem</v>
      </c>
      <c r="AB46" s="15">
        <f t="shared" si="0"/>
        <v>2450.7200000000003</v>
      </c>
    </row>
    <row r="47" spans="1:28" x14ac:dyDescent="0.2">
      <c r="A47" s="8">
        <f>IFERROR(VLOOKUP(B47,'[1]DADOS (OCULTAR)'!$Q$3:$S$136,3,0),"")</f>
        <v>9767633000366</v>
      </c>
      <c r="B47" s="9" t="str">
        <f>'[1]TCE - ANEXO III - Preencher'!C56</f>
        <v>HOSPITAL ERMÍRIO COUTINHO - CG Nº 014/2022</v>
      </c>
      <c r="C47" s="10"/>
      <c r="D47" s="11" t="str">
        <f>'[1]TCE - ANEXO III - Preencher'!E56</f>
        <v>ANGELITA MARIA DE ANDRADE ADELINO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5135-05</v>
      </c>
      <c r="G47" s="13" t="str">
        <f>IF('[1]TCE - ANEXO III - Preencher'!H56="","",'[1]TCE - ANEXO III - Preencher'!H56)</f>
        <v>08/2026</v>
      </c>
      <c r="H47" s="14" t="str">
        <f>'[1]TCE - ANEXO III - Preencher'!I56</f>
        <v>0,00</v>
      </c>
      <c r="I47" s="14">
        <f>'[1]TCE - ANEXO III - Preencher'!J56</f>
        <v>175.15</v>
      </c>
      <c r="J47" s="14">
        <f>'[1]TCE - ANEXO III - Preencher'!K56</f>
        <v>0</v>
      </c>
      <c r="K47" s="15">
        <f>'[1]TCE - ANEXO III - Preencher'!L56</f>
        <v>101</v>
      </c>
      <c r="L47" s="15">
        <f>'[1]TCE - ANEXO III - Preencher'!M56</f>
        <v>32.42</v>
      </c>
      <c r="M47" s="15">
        <f t="shared" si="1"/>
        <v>68.58</v>
      </c>
      <c r="N47" s="15">
        <f>'[1]TCE - ANEXO III - Preencher'!O56</f>
        <v>2.16</v>
      </c>
      <c r="O47" s="15">
        <f>'[1]TCE - ANEXO III - Preencher'!P56</f>
        <v>0</v>
      </c>
      <c r="P47" s="16">
        <f t="shared" si="2"/>
        <v>2.16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>Beneficio obrigatorio CCT Federacao – Plano Assistencial Agiben</v>
      </c>
      <c r="AB47" s="15">
        <f t="shared" si="0"/>
        <v>275.79000000000002</v>
      </c>
    </row>
    <row r="48" spans="1:28" x14ac:dyDescent="0.2">
      <c r="A48" s="8">
        <f>IFERROR(VLOOKUP(B48,'[1]DADOS (OCULTAR)'!$Q$3:$S$136,3,0),"")</f>
        <v>9767633000366</v>
      </c>
      <c r="B48" s="9" t="str">
        <f>'[1]TCE - ANEXO III - Preencher'!C57</f>
        <v>HOSPITAL ERMÍRIO COUTINHO - CG Nº 014/2022</v>
      </c>
      <c r="C48" s="10"/>
      <c r="D48" s="11" t="str">
        <f>'[1]TCE - ANEXO III - Preencher'!E57</f>
        <v>ANNA GABRIELLA PINTO DA SILVA MOURA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2212-05</v>
      </c>
      <c r="G48" s="13" t="str">
        <f>IF('[1]TCE - ANEXO III - Preencher'!H57="","",'[1]TCE - ANEXO III - Preencher'!H57)</f>
        <v>08/2026</v>
      </c>
      <c r="H48" s="14" t="str">
        <f>'[1]TCE - ANEXO III - Preencher'!I57</f>
        <v>0,00</v>
      </c>
      <c r="I48" s="14">
        <f>'[1]TCE - ANEXO III - Preencher'!J57</f>
        <v>342.71</v>
      </c>
      <c r="J48" s="14">
        <f>'[1]TCE - ANEXO III - Preencher'!K57</f>
        <v>0</v>
      </c>
      <c r="K48" s="15">
        <f>'[1]TCE - ANEXO III - Preencher'!L57</f>
        <v>101</v>
      </c>
      <c r="L48" s="15">
        <f>'[1]TCE - ANEXO III - Preencher'!M57</f>
        <v>17.75</v>
      </c>
      <c r="M48" s="15">
        <f t="shared" si="1"/>
        <v>83.25</v>
      </c>
      <c r="N48" s="15">
        <f>'[1]TCE - ANEXO III - Preencher'!O57</f>
        <v>2.16</v>
      </c>
      <c r="O48" s="15">
        <f>'[1]TCE - ANEXO III - Preencher'!P57</f>
        <v>0</v>
      </c>
      <c r="P48" s="16">
        <f t="shared" si="2"/>
        <v>2.16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428.12</v>
      </c>
    </row>
    <row r="49" spans="1:28" x14ac:dyDescent="0.2">
      <c r="A49" s="8">
        <f>IFERROR(VLOOKUP(B49,'[1]DADOS (OCULTAR)'!$Q$3:$S$136,3,0),"")</f>
        <v>9767633000366</v>
      </c>
      <c r="B49" s="9" t="str">
        <f>'[1]TCE - ANEXO III - Preencher'!C58</f>
        <v>HOSPITAL ERMÍRIO COUTINHO - CG Nº 014/2022</v>
      </c>
      <c r="C49" s="10"/>
      <c r="D49" s="11" t="str">
        <f>'[1]TCE - ANEXO III - Preencher'!E58</f>
        <v>ANNA LETICIA DA SILVA MOTA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2237-10</v>
      </c>
      <c r="G49" s="13" t="str">
        <f>IF('[1]TCE - ANEXO III - Preencher'!H58="","",'[1]TCE - ANEXO III - Preencher'!H58)</f>
        <v>08/2026</v>
      </c>
      <c r="H49" s="14" t="str">
        <f>'[1]TCE - ANEXO III - Preencher'!I58</f>
        <v>0,00</v>
      </c>
      <c r="I49" s="14">
        <f>'[1]TCE - ANEXO III - Preencher'!J58</f>
        <v>310.87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2.16</v>
      </c>
      <c r="O49" s="15">
        <f>'[1]TCE - ANEXO III - Preencher'!P58</f>
        <v>0</v>
      </c>
      <c r="P49" s="16">
        <f t="shared" si="2"/>
        <v>2.16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313.03000000000003</v>
      </c>
    </row>
    <row r="50" spans="1:28" x14ac:dyDescent="0.2">
      <c r="A50" s="8">
        <f>IFERROR(VLOOKUP(B50,'[1]DADOS (OCULTAR)'!$Q$3:$S$136,3,0),"")</f>
        <v>9767633000366</v>
      </c>
      <c r="B50" s="9" t="str">
        <f>'[1]TCE - ANEXO III - Preencher'!C59</f>
        <v>HOSPITAL ERMÍRIO COUTINHO - CG Nº 014/2022</v>
      </c>
      <c r="C50" s="10"/>
      <c r="D50" s="11" t="str">
        <f>'[1]TCE - ANEXO III - Preencher'!E59</f>
        <v>ANTONIA MARIA FERREIRA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5163-45</v>
      </c>
      <c r="G50" s="13" t="str">
        <f>IF('[1]TCE - ANEXO III - Preencher'!H59="","",'[1]TCE - ANEXO III - Preencher'!H59)</f>
        <v>08/2026</v>
      </c>
      <c r="H50" s="14" t="str">
        <f>'[1]TCE - ANEXO III - Preencher'!I59</f>
        <v>0,00</v>
      </c>
      <c r="I50" s="14">
        <f>'[1]TCE - ANEXO III - Preencher'!J59</f>
        <v>176.25</v>
      </c>
      <c r="J50" s="14">
        <f>'[1]TCE - ANEXO III - Preencher'!K59</f>
        <v>0</v>
      </c>
      <c r="K50" s="15">
        <f>'[1]TCE - ANEXO III - Preencher'!L59</f>
        <v>101</v>
      </c>
      <c r="L50" s="15">
        <f>'[1]TCE - ANEXO III - Preencher'!M59</f>
        <v>32.42</v>
      </c>
      <c r="M50" s="15">
        <f t="shared" si="1"/>
        <v>68.58</v>
      </c>
      <c r="N50" s="15">
        <f>'[1]TCE - ANEXO III - Preencher'!O59</f>
        <v>2.16</v>
      </c>
      <c r="O50" s="15">
        <f>'[1]TCE - ANEXO III - Preencher'!P59</f>
        <v>0</v>
      </c>
      <c r="P50" s="16">
        <f t="shared" si="2"/>
        <v>2.16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29.9</v>
      </c>
      <c r="Y50" s="15">
        <f>'[1]TCE - ANEXO III - Preencher'!Z59</f>
        <v>0</v>
      </c>
      <c r="Z50" s="16">
        <f t="shared" si="5"/>
        <v>29.9</v>
      </c>
      <c r="AA50" s="17" t="str">
        <f>IF('[1]TCE - ANEXO III - Preencher'!AB59="","",'[1]TCE - ANEXO III - Preencher'!AB59)</f>
        <v>Beneficio obrigatorio CCT Federacao – Plano Assistencial Agiben</v>
      </c>
      <c r="AB50" s="15">
        <f t="shared" si="0"/>
        <v>276.89</v>
      </c>
    </row>
    <row r="51" spans="1:28" x14ac:dyDescent="0.2">
      <c r="A51" s="8">
        <f>IFERROR(VLOOKUP(B51,'[1]DADOS (OCULTAR)'!$Q$3:$S$136,3,0),"")</f>
        <v>9767633000366</v>
      </c>
      <c r="B51" s="9" t="str">
        <f>'[1]TCE - ANEXO III - Preencher'!C60</f>
        <v>HOSPITAL ERMÍRIO COUTINHO - CG Nº 014/2022</v>
      </c>
      <c r="C51" s="10"/>
      <c r="D51" s="11" t="str">
        <f>'[1]TCE - ANEXO III - Preencher'!E60</f>
        <v>ANTONIA MARIA SILVA MOURA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08/2026</v>
      </c>
      <c r="H51" s="14" t="str">
        <f>'[1]TCE - ANEXO III - Preencher'!I60</f>
        <v>0,00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4231.8500000000004</v>
      </c>
      <c r="Y51" s="15">
        <f>'[1]TCE - ANEXO III - Preencher'!Z60</f>
        <v>0</v>
      </c>
      <c r="Z51" s="16">
        <f t="shared" si="5"/>
        <v>4231.8500000000004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4231.8500000000004</v>
      </c>
    </row>
    <row r="52" spans="1:28" x14ac:dyDescent="0.2">
      <c r="A52" s="8">
        <f>IFERROR(VLOOKUP(B52,'[1]DADOS (OCULTAR)'!$Q$3:$S$136,3,0),"")</f>
        <v>9767633000366</v>
      </c>
      <c r="B52" s="9" t="str">
        <f>'[1]TCE - ANEXO III - Preencher'!C61</f>
        <v>HOSPITAL ERMÍRIO COUTINHO - CG Nº 014/2022</v>
      </c>
      <c r="C52" s="10"/>
      <c r="D52" s="11" t="str">
        <f>'[1]TCE - ANEXO III - Preencher'!E61</f>
        <v>ANTONIO TALYSON BRITO DO NASCIMENTO</v>
      </c>
      <c r="E52" s="9" t="str">
        <f>IF('[1]TCE - ANEXO III - Preencher'!F61="4 - Assistência Odontológica","2 - Outros Profissionais da Saúde",'[1]TCE - ANEXO III - Preencher'!F61)</f>
        <v>1 - Médico</v>
      </c>
      <c r="F52" s="12" t="str">
        <f>'[1]TCE - ANEXO III - Preencher'!G61</f>
        <v>2251-25</v>
      </c>
      <c r="G52" s="13" t="str">
        <f>IF('[1]TCE - ANEXO III - Preencher'!H61="","",'[1]TCE - ANEXO III - Preencher'!H61)</f>
        <v>08/2026</v>
      </c>
      <c r="H52" s="14" t="str">
        <f>'[1]TCE - ANEXO III - Preencher'!I61</f>
        <v>0,00</v>
      </c>
      <c r="I52" s="14">
        <f>'[1]TCE - ANEXO III - Preencher'!J61</f>
        <v>791.47</v>
      </c>
      <c r="J52" s="14">
        <f>'[1]TCE - ANEXO III - Preencher'!K61</f>
        <v>0</v>
      </c>
      <c r="K52" s="15">
        <f>'[1]TCE - ANEXO III - Preencher'!L61</f>
        <v>101</v>
      </c>
      <c r="L52" s="15">
        <f>'[1]TCE - ANEXO III - Preencher'!M61</f>
        <v>7.33</v>
      </c>
      <c r="M52" s="15">
        <f t="shared" si="1"/>
        <v>93.67</v>
      </c>
      <c r="N52" s="15">
        <f>'[1]TCE - ANEXO III - Preencher'!O61</f>
        <v>8.58</v>
      </c>
      <c r="O52" s="15">
        <f>'[1]TCE - ANEXO III - Preencher'!P61</f>
        <v>0</v>
      </c>
      <c r="P52" s="16">
        <f t="shared" si="2"/>
        <v>8.58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893.72</v>
      </c>
    </row>
    <row r="53" spans="1:28" x14ac:dyDescent="0.2">
      <c r="A53" s="8">
        <f>IFERROR(VLOOKUP(B53,'[1]DADOS (OCULTAR)'!$Q$3:$S$136,3,0),"")</f>
        <v>9767633000366</v>
      </c>
      <c r="B53" s="9" t="str">
        <f>'[1]TCE - ANEXO III - Preencher'!C62</f>
        <v>HOSPITAL ERMÍRIO COUTINHO - CG Nº 014/2022</v>
      </c>
      <c r="C53" s="10"/>
      <c r="D53" s="11" t="str">
        <f>'[1]TCE - ANEXO III - Preencher'!E62</f>
        <v>ARIANA INGRID SAMPAIO TELES MIRA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 t="str">
        <f>IF('[1]TCE - ANEXO III - Preencher'!H62="","",'[1]TCE - ANEXO III - Preencher'!H62)</f>
        <v>08/2026</v>
      </c>
      <c r="H53" s="14" t="str">
        <f>'[1]TCE - ANEXO III - Preencher'!I62</f>
        <v>0,00</v>
      </c>
      <c r="I53" s="14">
        <f>'[1]TCE - ANEXO III - Preencher'!J62</f>
        <v>368.38</v>
      </c>
      <c r="J53" s="14">
        <f>'[1]TCE - ANEXO III - Preencher'!K62</f>
        <v>0</v>
      </c>
      <c r="K53" s="15">
        <f>'[1]TCE - ANEXO III - Preencher'!L62</f>
        <v>101</v>
      </c>
      <c r="L53" s="15">
        <f>'[1]TCE - ANEXO III - Preencher'!M62</f>
        <v>4.28</v>
      </c>
      <c r="M53" s="15">
        <f t="shared" si="1"/>
        <v>96.72</v>
      </c>
      <c r="N53" s="15">
        <f>'[1]TCE - ANEXO III - Preencher'!O62</f>
        <v>4.9800000000000004</v>
      </c>
      <c r="O53" s="15">
        <f>'[1]TCE - ANEXO III - Preencher'!P62</f>
        <v>0</v>
      </c>
      <c r="P53" s="16">
        <f t="shared" si="2"/>
        <v>4.9800000000000004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1466.14</v>
      </c>
      <c r="Y53" s="15">
        <f>'[1]TCE - ANEXO III - Preencher'!Z62</f>
        <v>0</v>
      </c>
      <c r="Z53" s="16">
        <f t="shared" si="5"/>
        <v>1466.14</v>
      </c>
      <c r="AA53" s="17" t="str">
        <f>IF('[1]TCE - ANEXO III - Preencher'!AB62="","",'[1]TCE - ANEXO III - Preencher'!AB62)</f>
        <v>Abono assistencial financeiro – complemento Piso da Enfermagem</v>
      </c>
      <c r="AB53" s="15">
        <f t="shared" si="0"/>
        <v>1936.2200000000003</v>
      </c>
    </row>
    <row r="54" spans="1:28" x14ac:dyDescent="0.2">
      <c r="A54" s="8">
        <f>IFERROR(VLOOKUP(B54,'[1]DADOS (OCULTAR)'!$Q$3:$S$136,3,0),"")</f>
        <v>9767633000366</v>
      </c>
      <c r="B54" s="9" t="str">
        <f>'[1]TCE - ANEXO III - Preencher'!C63</f>
        <v>HOSPITAL ERMÍRIO COUTINHO - CG Nº 014/2022</v>
      </c>
      <c r="C54" s="10"/>
      <c r="D54" s="11" t="str">
        <f>'[1]TCE - ANEXO III - Preencher'!E63</f>
        <v>ARIANNY SIBELLY PESSOA DE ARAUJO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2235-05</v>
      </c>
      <c r="G54" s="13" t="str">
        <f>IF('[1]TCE - ANEXO III - Preencher'!H63="","",'[1]TCE - ANEXO III - Preencher'!H63)</f>
        <v>08/2026</v>
      </c>
      <c r="H54" s="14" t="str">
        <f>'[1]TCE - ANEXO III - Preencher'!I63</f>
        <v>0,00</v>
      </c>
      <c r="I54" s="14">
        <f>'[1]TCE - ANEXO III - Preencher'!J63</f>
        <v>193.11</v>
      </c>
      <c r="J54" s="14">
        <f>'[1]TCE - ANEXO III - Preencher'!K63</f>
        <v>0</v>
      </c>
      <c r="K54" s="15">
        <f>'[1]TCE - ANEXO III - Preencher'!L63</f>
        <v>101</v>
      </c>
      <c r="L54" s="15">
        <f>'[1]TCE - ANEXO III - Preencher'!M63</f>
        <v>2.79</v>
      </c>
      <c r="M54" s="15">
        <f t="shared" si="1"/>
        <v>98.21</v>
      </c>
      <c r="N54" s="15">
        <f>'[1]TCE - ANEXO III - Preencher'!O63</f>
        <v>4.9800000000000004</v>
      </c>
      <c r="O54" s="15">
        <f>'[1]TCE - ANEXO III - Preencher'!P63</f>
        <v>0</v>
      </c>
      <c r="P54" s="16">
        <f t="shared" si="2"/>
        <v>4.9800000000000004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2459.15</v>
      </c>
      <c r="Y54" s="15">
        <f>'[1]TCE - ANEXO III - Preencher'!Z63</f>
        <v>0</v>
      </c>
      <c r="Z54" s="16">
        <f t="shared" si="5"/>
        <v>2459.15</v>
      </c>
      <c r="AA54" s="17" t="str">
        <f>IF('[1]TCE - ANEXO III - Preencher'!AB63="","",'[1]TCE - ANEXO III - Preencher'!AB63)</f>
        <v>Abono assistencial financeiro – complemento Piso da Enfermagem</v>
      </c>
      <c r="AB54" s="15">
        <f t="shared" si="0"/>
        <v>2755.4500000000003</v>
      </c>
    </row>
    <row r="55" spans="1:28" x14ac:dyDescent="0.2">
      <c r="A55" s="8">
        <f>IFERROR(VLOOKUP(B55,'[1]DADOS (OCULTAR)'!$Q$3:$S$136,3,0),"")</f>
        <v>9767633000366</v>
      </c>
      <c r="B55" s="9" t="str">
        <f>'[1]TCE - ANEXO III - Preencher'!C64</f>
        <v>HOSPITAL ERMÍRIO COUTINHO - CG Nº 014/2022</v>
      </c>
      <c r="C55" s="10"/>
      <c r="D55" s="11" t="str">
        <f>'[1]TCE - ANEXO III - Preencher'!E64</f>
        <v>ARTHUR MURYLO MARTINS DA SILVA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1425-05</v>
      </c>
      <c r="G55" s="13" t="str">
        <f>IF('[1]TCE - ANEXO III - Preencher'!H64="","",'[1]TCE - ANEXO III - Preencher'!H64)</f>
        <v>08/2026</v>
      </c>
      <c r="H55" s="14" t="str">
        <f>'[1]TCE - ANEXO III - Preencher'!I64</f>
        <v>0,00</v>
      </c>
      <c r="I55" s="14">
        <f>'[1]TCE - ANEXO III - Preencher'!J64</f>
        <v>356.47</v>
      </c>
      <c r="J55" s="14">
        <f>'[1]TCE - ANEXO III - Preencher'!K64</f>
        <v>0</v>
      </c>
      <c r="K55" s="15">
        <f>'[1]TCE - ANEXO III - Preencher'!L64</f>
        <v>101</v>
      </c>
      <c r="L55" s="15">
        <f>'[1]TCE - ANEXO III - Preencher'!M64</f>
        <v>32.42</v>
      </c>
      <c r="M55" s="15">
        <f t="shared" si="1"/>
        <v>68.58</v>
      </c>
      <c r="N55" s="15">
        <f>'[1]TCE - ANEXO III - Preencher'!O64</f>
        <v>2.16</v>
      </c>
      <c r="O55" s="15">
        <f>'[1]TCE - ANEXO III - Preencher'!P64</f>
        <v>0</v>
      </c>
      <c r="P55" s="16">
        <f t="shared" si="2"/>
        <v>2.16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29.9</v>
      </c>
      <c r="Y55" s="15">
        <f>'[1]TCE - ANEXO III - Preencher'!Z64</f>
        <v>0</v>
      </c>
      <c r="Z55" s="16">
        <f t="shared" si="5"/>
        <v>29.9</v>
      </c>
      <c r="AA55" s="17" t="str">
        <f>IF('[1]TCE - ANEXO III - Preencher'!AB64="","",'[1]TCE - ANEXO III - Preencher'!AB64)</f>
        <v>Beneficio obrigatorio CCT Federacao – Plano Assistencial Agiben</v>
      </c>
      <c r="AB55" s="15">
        <f t="shared" si="0"/>
        <v>457.11</v>
      </c>
    </row>
    <row r="56" spans="1:28" x14ac:dyDescent="0.2">
      <c r="A56" s="8">
        <f>IFERROR(VLOOKUP(B56,'[1]DADOS (OCULTAR)'!$Q$3:$S$136,3,0),"")</f>
        <v>9767633000366</v>
      </c>
      <c r="B56" s="9" t="str">
        <f>'[1]TCE - ANEXO III - Preencher'!C65</f>
        <v>HOSPITAL ERMÍRIO COUTINHO - CG Nº 014/2022</v>
      </c>
      <c r="C56" s="10"/>
      <c r="D56" s="11" t="str">
        <f>'[1]TCE - ANEXO III - Preencher'!E65</f>
        <v>AVANY LIRA DA CUNHA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 t="str">
        <f>IF('[1]TCE - ANEXO III - Preencher'!H65="","",'[1]TCE - ANEXO III - Preencher'!H65)</f>
        <v>08/2026</v>
      </c>
      <c r="H56" s="14" t="str">
        <f>'[1]TCE - ANEXO III - Preencher'!I65</f>
        <v>0,00</v>
      </c>
      <c r="I56" s="14">
        <f>'[1]TCE - ANEXO III - Preencher'!J65</f>
        <v>175.33</v>
      </c>
      <c r="J56" s="14">
        <f>'[1]TCE - ANEXO III - Preencher'!K65</f>
        <v>0</v>
      </c>
      <c r="K56" s="15">
        <f>'[1]TCE - ANEXO III - Preencher'!L65</f>
        <v>101</v>
      </c>
      <c r="L56" s="15">
        <f>'[1]TCE - ANEXO III - Preencher'!M65</f>
        <v>16.21</v>
      </c>
      <c r="M56" s="15">
        <f t="shared" si="1"/>
        <v>84.789999999999992</v>
      </c>
      <c r="N56" s="15">
        <f>'[1]TCE - ANEXO III - Preencher'!O65</f>
        <v>2.16</v>
      </c>
      <c r="O56" s="15">
        <f>'[1]TCE - ANEXO III - Preencher'!P65</f>
        <v>0</v>
      </c>
      <c r="P56" s="16">
        <f t="shared" si="2"/>
        <v>2.16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1704</v>
      </c>
      <c r="Y56" s="15">
        <f>'[1]TCE - ANEXO III - Preencher'!Z65</f>
        <v>0</v>
      </c>
      <c r="Z56" s="16">
        <f t="shared" si="5"/>
        <v>1704</v>
      </c>
      <c r="AA56" s="17" t="str">
        <f>IF('[1]TCE - ANEXO III - Preencher'!AB65="","",'[1]TCE - ANEXO III - Preencher'!AB65)</f>
        <v>Abono assistencial financeiro – complemento Piso da Enfermagem</v>
      </c>
      <c r="AB56" s="15">
        <f t="shared" si="0"/>
        <v>1966.28</v>
      </c>
    </row>
    <row r="57" spans="1:28" x14ac:dyDescent="0.2">
      <c r="A57" s="8">
        <f>IFERROR(VLOOKUP(B57,'[1]DADOS (OCULTAR)'!$Q$3:$S$136,3,0),"")</f>
        <v>9767633000366</v>
      </c>
      <c r="B57" s="9" t="str">
        <f>'[1]TCE - ANEXO III - Preencher'!C66</f>
        <v>HOSPITAL ERMÍRIO COUTINHO - CG Nº 014/2022</v>
      </c>
      <c r="C57" s="10"/>
      <c r="D57" s="11" t="str">
        <f>'[1]TCE - ANEXO III - Preencher'!E66</f>
        <v>BARBARA YLANA RODRIGUES LOBO</v>
      </c>
      <c r="E57" s="9" t="str">
        <f>IF('[1]TCE - ANEXO III - Preencher'!F66="4 - Assistência Odontológica","2 - Outros Profissionais da Saúde",'[1]TCE - ANEXO III - Preencher'!F66)</f>
        <v>1 - Médico</v>
      </c>
      <c r="F57" s="12" t="str">
        <f>'[1]TCE - ANEXO III - Preencher'!G66</f>
        <v>2251-24</v>
      </c>
      <c r="G57" s="13" t="str">
        <f>IF('[1]TCE - ANEXO III - Preencher'!H66="","",'[1]TCE - ANEXO III - Preencher'!H66)</f>
        <v>08/2026</v>
      </c>
      <c r="H57" s="14" t="str">
        <f>'[1]TCE - ANEXO III - Preencher'!I66</f>
        <v>0,00</v>
      </c>
      <c r="I57" s="14">
        <f>'[1]TCE - ANEXO III - Preencher'!J66</f>
        <v>1297.52</v>
      </c>
      <c r="J57" s="14">
        <f>'[1]TCE - ANEXO III - Preencher'!K66</f>
        <v>0</v>
      </c>
      <c r="K57" s="15">
        <f>'[1]TCE - ANEXO III - Preencher'!L66</f>
        <v>101</v>
      </c>
      <c r="L57" s="15">
        <f>'[1]TCE - ANEXO III - Preencher'!M66</f>
        <v>7.33</v>
      </c>
      <c r="M57" s="15">
        <f t="shared" si="1"/>
        <v>93.67</v>
      </c>
      <c r="N57" s="15">
        <f>'[1]TCE - ANEXO III - Preencher'!O66</f>
        <v>8.58</v>
      </c>
      <c r="O57" s="15">
        <f>'[1]TCE - ANEXO III - Preencher'!P66</f>
        <v>0</v>
      </c>
      <c r="P57" s="16">
        <f t="shared" si="2"/>
        <v>8.58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1399.77</v>
      </c>
    </row>
    <row r="58" spans="1:28" x14ac:dyDescent="0.2">
      <c r="A58" s="8">
        <f>IFERROR(VLOOKUP(B58,'[1]DADOS (OCULTAR)'!$Q$3:$S$136,3,0),"")</f>
        <v>9767633000366</v>
      </c>
      <c r="B58" s="9" t="str">
        <f>'[1]TCE - ANEXO III - Preencher'!C67</f>
        <v>HOSPITAL ERMÍRIO COUTINHO - CG Nº 014/2022</v>
      </c>
      <c r="C58" s="10"/>
      <c r="D58" s="11" t="str">
        <f>'[1]TCE - ANEXO III - Preencher'!E67</f>
        <v>BRUNA REINALDO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 t="str">
        <f>IF('[1]TCE - ANEXO III - Preencher'!H67="","",'[1]TCE - ANEXO III - Preencher'!H67)</f>
        <v>08/2026</v>
      </c>
      <c r="H58" s="14" t="str">
        <f>'[1]TCE - ANEXO III - Preencher'!I67</f>
        <v>0,00</v>
      </c>
      <c r="I58" s="14">
        <f>'[1]TCE - ANEXO III - Preencher'!J67</f>
        <v>189.96</v>
      </c>
      <c r="J58" s="14">
        <f>'[1]TCE - ANEXO III - Preencher'!K67</f>
        <v>0</v>
      </c>
      <c r="K58" s="15">
        <f>'[1]TCE - ANEXO III - Preencher'!L67</f>
        <v>101.19</v>
      </c>
      <c r="L58" s="15">
        <f>'[1]TCE - ANEXO III - Preencher'!M67</f>
        <v>16.21</v>
      </c>
      <c r="M58" s="15">
        <f t="shared" si="1"/>
        <v>84.97999999999999</v>
      </c>
      <c r="N58" s="15">
        <f>'[1]TCE - ANEXO III - Preencher'!O67</f>
        <v>2.16</v>
      </c>
      <c r="O58" s="15">
        <f>'[1]TCE - ANEXO III - Preencher'!P67</f>
        <v>0</v>
      </c>
      <c r="P58" s="16">
        <f t="shared" si="2"/>
        <v>2.16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1704</v>
      </c>
      <c r="Y58" s="15">
        <f>'[1]TCE - ANEXO III - Preencher'!Z67</f>
        <v>0</v>
      </c>
      <c r="Z58" s="16">
        <f t="shared" si="5"/>
        <v>1704</v>
      </c>
      <c r="AA58" s="17" t="str">
        <f>IF('[1]TCE - ANEXO III - Preencher'!AB67="","",'[1]TCE - ANEXO III - Preencher'!AB67)</f>
        <v>Abono assistencial financeiro – complemento Piso da Enfermagem</v>
      </c>
      <c r="AB58" s="15">
        <f t="shared" si="0"/>
        <v>1981.1</v>
      </c>
    </row>
    <row r="59" spans="1:28" x14ac:dyDescent="0.2">
      <c r="A59" s="8">
        <f>IFERROR(VLOOKUP(B59,'[1]DADOS (OCULTAR)'!$Q$3:$S$136,3,0),"")</f>
        <v>9767633000366</v>
      </c>
      <c r="B59" s="9" t="str">
        <f>'[1]TCE - ANEXO III - Preencher'!C68</f>
        <v>HOSPITAL ERMÍRIO COUTINHO - CG Nº 014/2022</v>
      </c>
      <c r="C59" s="10"/>
      <c r="D59" s="11" t="str">
        <f>'[1]TCE - ANEXO III - Preencher'!E68</f>
        <v>CAMILA MARIA BARBOSA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 t="str">
        <f>IF('[1]TCE - ANEXO III - Preencher'!H68="","",'[1]TCE - ANEXO III - Preencher'!H68)</f>
        <v>08/2026</v>
      </c>
      <c r="H59" s="14" t="str">
        <f>'[1]TCE - ANEXO III - Preencher'!I68</f>
        <v>0,00</v>
      </c>
      <c r="I59" s="14">
        <f>'[1]TCE - ANEXO III - Preencher'!J68</f>
        <v>216.5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2.16</v>
      </c>
      <c r="O59" s="15">
        <f>'[1]TCE - ANEXO III - Preencher'!P68</f>
        <v>0</v>
      </c>
      <c r="P59" s="16">
        <f t="shared" si="2"/>
        <v>2.16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1704</v>
      </c>
      <c r="Y59" s="15">
        <f>'[1]TCE - ANEXO III - Preencher'!Z68</f>
        <v>0</v>
      </c>
      <c r="Z59" s="16">
        <f t="shared" si="5"/>
        <v>1704</v>
      </c>
      <c r="AA59" s="17" t="str">
        <f>IF('[1]TCE - ANEXO III - Preencher'!AB68="","",'[1]TCE - ANEXO III - Preencher'!AB68)</f>
        <v>Abono assistencial financeiro – complemento Piso da Enfermagem</v>
      </c>
      <c r="AB59" s="15">
        <f t="shared" si="0"/>
        <v>1922.66</v>
      </c>
    </row>
    <row r="60" spans="1:28" x14ac:dyDescent="0.2">
      <c r="A60" s="8">
        <f>IFERROR(VLOOKUP(B60,'[1]DADOS (OCULTAR)'!$Q$3:$S$136,3,0),"")</f>
        <v>9767633000366</v>
      </c>
      <c r="B60" s="9" t="str">
        <f>'[1]TCE - ANEXO III - Preencher'!C69</f>
        <v>HOSPITAL ERMÍRIO COUTINHO - CG Nº 014/2022</v>
      </c>
      <c r="C60" s="10"/>
      <c r="D60" s="11" t="str">
        <f>'[1]TCE - ANEXO III - Preencher'!E69</f>
        <v>CARLA FERNANDA DE LUCENA SANTOS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2237-10</v>
      </c>
      <c r="G60" s="13" t="str">
        <f>IF('[1]TCE - ANEXO III - Preencher'!H69="","",'[1]TCE - ANEXO III - Preencher'!H69)</f>
        <v>08/2026</v>
      </c>
      <c r="H60" s="14" t="str">
        <f>'[1]TCE - ANEXO III - Preencher'!I69</f>
        <v>0,00</v>
      </c>
      <c r="I60" s="14">
        <f>'[1]TCE - ANEXO III - Preencher'!J69</f>
        <v>285.22000000000003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2.16</v>
      </c>
      <c r="O60" s="15">
        <f>'[1]TCE - ANEXO III - Preencher'!P69</f>
        <v>0</v>
      </c>
      <c r="P60" s="16">
        <f t="shared" si="2"/>
        <v>2.16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287.38000000000005</v>
      </c>
    </row>
    <row r="61" spans="1:28" x14ac:dyDescent="0.2">
      <c r="A61" s="8">
        <f>IFERROR(VLOOKUP(B61,'[1]DADOS (OCULTAR)'!$Q$3:$S$136,3,0),"")</f>
        <v>9767633000366</v>
      </c>
      <c r="B61" s="9" t="str">
        <f>'[1]TCE - ANEXO III - Preencher'!C70</f>
        <v>HOSPITAL ERMÍRIO COUTINHO - CG Nº 014/2022</v>
      </c>
      <c r="C61" s="10"/>
      <c r="D61" s="11" t="str">
        <f>'[1]TCE - ANEXO III - Preencher'!E70</f>
        <v>CARLOS EDUARDO DOS SANTOS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5163-45</v>
      </c>
      <c r="G61" s="13" t="str">
        <f>IF('[1]TCE - ANEXO III - Preencher'!H70="","",'[1]TCE - ANEXO III - Preencher'!H70)</f>
        <v>08/2026</v>
      </c>
      <c r="H61" s="14" t="str">
        <f>'[1]TCE - ANEXO III - Preencher'!I70</f>
        <v>0,00</v>
      </c>
      <c r="I61" s="14">
        <f>'[1]TCE - ANEXO III - Preencher'!J70</f>
        <v>174.45</v>
      </c>
      <c r="J61" s="14">
        <f>'[1]TCE - ANEXO III - Preencher'!K70</f>
        <v>0</v>
      </c>
      <c r="K61" s="15">
        <f>'[1]TCE - ANEXO III - Preencher'!L70</f>
        <v>101</v>
      </c>
      <c r="L61" s="15">
        <f>'[1]TCE - ANEXO III - Preencher'!M70</f>
        <v>32.42</v>
      </c>
      <c r="M61" s="15">
        <f t="shared" si="1"/>
        <v>68.58</v>
      </c>
      <c r="N61" s="15">
        <f>'[1]TCE - ANEXO III - Preencher'!O70</f>
        <v>2.16</v>
      </c>
      <c r="O61" s="15">
        <f>'[1]TCE - ANEXO III - Preencher'!P70</f>
        <v>0</v>
      </c>
      <c r="P61" s="16">
        <f t="shared" si="2"/>
        <v>2.16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29.9</v>
      </c>
      <c r="Y61" s="15">
        <f>'[1]TCE - ANEXO III - Preencher'!Z70</f>
        <v>0</v>
      </c>
      <c r="Z61" s="16">
        <f t="shared" si="5"/>
        <v>29.9</v>
      </c>
      <c r="AA61" s="17" t="str">
        <f>IF('[1]TCE - ANEXO III - Preencher'!AB70="","",'[1]TCE - ANEXO III - Preencher'!AB70)</f>
        <v>Beneficio obrigatorio CCT Federacao – Plano Assistencial Agiben</v>
      </c>
      <c r="AB61" s="15">
        <f t="shared" si="0"/>
        <v>275.08999999999997</v>
      </c>
    </row>
    <row r="62" spans="1:28" x14ac:dyDescent="0.2">
      <c r="A62" s="8">
        <f>IFERROR(VLOOKUP(B62,'[1]DADOS (OCULTAR)'!$Q$3:$S$136,3,0),"")</f>
        <v>9767633000366</v>
      </c>
      <c r="B62" s="9" t="str">
        <f>'[1]TCE - ANEXO III - Preencher'!C71</f>
        <v>HOSPITAL ERMÍRIO COUTINHO - CG Nº 014/2022</v>
      </c>
      <c r="C62" s="10"/>
      <c r="D62" s="11" t="str">
        <f>'[1]TCE - ANEXO III - Preencher'!E71</f>
        <v>CARLOS FILIPE CORREIA CABRAL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08/2026</v>
      </c>
      <c r="H62" s="14" t="str">
        <f>'[1]TCE - ANEXO III - Preencher'!I71</f>
        <v>0,00</v>
      </c>
      <c r="I62" s="14">
        <f>'[1]TCE - ANEXO III - Preencher'!J71</f>
        <v>167.78</v>
      </c>
      <c r="J62" s="14">
        <f>'[1]TCE - ANEXO III - Preencher'!K71</f>
        <v>0</v>
      </c>
      <c r="K62" s="15">
        <f>'[1]TCE - ANEXO III - Preencher'!L71</f>
        <v>101</v>
      </c>
      <c r="L62" s="15">
        <f>'[1]TCE - ANEXO III - Preencher'!M71</f>
        <v>16.21</v>
      </c>
      <c r="M62" s="15">
        <f t="shared" si="1"/>
        <v>84.789999999999992</v>
      </c>
      <c r="N62" s="15">
        <f>'[1]TCE - ANEXO III - Preencher'!O71</f>
        <v>2.16</v>
      </c>
      <c r="O62" s="15">
        <f>'[1]TCE - ANEXO III - Preencher'!P71</f>
        <v>0</v>
      </c>
      <c r="P62" s="16">
        <f t="shared" si="2"/>
        <v>2.16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1704</v>
      </c>
      <c r="Y62" s="15">
        <f>'[1]TCE - ANEXO III - Preencher'!Z71</f>
        <v>0</v>
      </c>
      <c r="Z62" s="16">
        <f t="shared" si="5"/>
        <v>1704</v>
      </c>
      <c r="AA62" s="17" t="str">
        <f>IF('[1]TCE - ANEXO III - Preencher'!AB71="","",'[1]TCE - ANEXO III - Preencher'!AB71)</f>
        <v>Abono assistencial financeiro – complemento Piso da Enfermagem</v>
      </c>
      <c r="AB62" s="15">
        <f t="shared" si="0"/>
        <v>1958.73</v>
      </c>
    </row>
    <row r="63" spans="1:28" x14ac:dyDescent="0.2">
      <c r="A63" s="8">
        <f>IFERROR(VLOOKUP(B63,'[1]DADOS (OCULTAR)'!$Q$3:$S$136,3,0),"")</f>
        <v>9767633000366</v>
      </c>
      <c r="B63" s="9" t="str">
        <f>'[1]TCE - ANEXO III - Preencher'!C72</f>
        <v>HOSPITAL ERMÍRIO COUTINHO - CG Nº 014/2022</v>
      </c>
      <c r="C63" s="10"/>
      <c r="D63" s="11" t="str">
        <f>'[1]TCE - ANEXO III - Preencher'!E72</f>
        <v>CARMUNILZA FELIX DE VASCONCELOS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08/2026</v>
      </c>
      <c r="H63" s="14" t="str">
        <f>'[1]TCE - ANEXO III - Preencher'!I72</f>
        <v>0,00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4231.8500000000004</v>
      </c>
      <c r="Y63" s="15">
        <f>'[1]TCE - ANEXO III - Preencher'!Z72</f>
        <v>0</v>
      </c>
      <c r="Z63" s="16">
        <f t="shared" si="5"/>
        <v>4231.8500000000004</v>
      </c>
      <c r="AA63" s="17" t="str">
        <f>IF('[1]TCE - ANEXO III - Preencher'!AB72="","",'[1]TCE - ANEXO III - Preencher'!AB72)</f>
        <v>Abono assistencial financeiro – complemento Piso da Enfermagem</v>
      </c>
      <c r="AB63" s="15">
        <f t="shared" si="0"/>
        <v>4231.8500000000004</v>
      </c>
    </row>
    <row r="64" spans="1:28" x14ac:dyDescent="0.2">
      <c r="A64" s="8">
        <f>IFERROR(VLOOKUP(B64,'[1]DADOS (OCULTAR)'!$Q$3:$S$136,3,0),"")</f>
        <v>9767633000366</v>
      </c>
      <c r="B64" s="9" t="str">
        <f>'[1]TCE - ANEXO III - Preencher'!C73</f>
        <v>HOSPITAL ERMÍRIO COUTINHO - CG Nº 014/2022</v>
      </c>
      <c r="C64" s="10"/>
      <c r="D64" s="11" t="str">
        <f>'[1]TCE - ANEXO III - Preencher'!E73</f>
        <v>CATARINA MOTA PASCHOAL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2212-05</v>
      </c>
      <c r="G64" s="13" t="str">
        <f>IF('[1]TCE - ANEXO III - Preencher'!H73="","",'[1]TCE - ANEXO III - Preencher'!H73)</f>
        <v>08/2026</v>
      </c>
      <c r="H64" s="14" t="str">
        <f>'[1]TCE - ANEXO III - Preencher'!I73</f>
        <v>0,00</v>
      </c>
      <c r="I64" s="14">
        <f>'[1]TCE - ANEXO III - Preencher'!J73</f>
        <v>0</v>
      </c>
      <c r="J64" s="14">
        <f>'[1]TCE - ANEXO III - Preencher'!K73</f>
        <v>588.91999999999996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2.16</v>
      </c>
      <c r="O64" s="15">
        <f>'[1]TCE - ANEXO III - Preencher'!P73</f>
        <v>0</v>
      </c>
      <c r="P64" s="16">
        <f t="shared" si="2"/>
        <v>2.16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591.07999999999993</v>
      </c>
    </row>
    <row r="65" spans="1:28" x14ac:dyDescent="0.2">
      <c r="A65" s="8">
        <f>IFERROR(VLOOKUP(B65,'[1]DADOS (OCULTAR)'!$Q$3:$S$136,3,0),"")</f>
        <v>9767633000366</v>
      </c>
      <c r="B65" s="9" t="str">
        <f>'[1]TCE - ANEXO III - Preencher'!C74</f>
        <v>HOSPITAL ERMÍRIO COUTINHO - CG Nº 014/2022</v>
      </c>
      <c r="C65" s="10"/>
      <c r="D65" s="11" t="str">
        <f>'[1]TCE - ANEXO III - Preencher'!E74</f>
        <v>CECILIA REGUEIRA DA VEIGA PESSOA</v>
      </c>
      <c r="E65" s="9" t="str">
        <f>IF('[1]TCE - ANEXO III - Preencher'!F74="4 - Assistência Odontológica","2 - Outros Profissionais da Saúde",'[1]TCE - ANEXO III - Preencher'!F74)</f>
        <v>1 - Médico</v>
      </c>
      <c r="F65" s="12" t="str">
        <f>'[1]TCE - ANEXO III - Preencher'!G74</f>
        <v>2251-24</v>
      </c>
      <c r="G65" s="13" t="str">
        <f>IF('[1]TCE - ANEXO III - Preencher'!H74="","",'[1]TCE - ANEXO III - Preencher'!H74)</f>
        <v>08/2026</v>
      </c>
      <c r="H65" s="14" t="str">
        <f>'[1]TCE - ANEXO III - Preencher'!I74</f>
        <v>0,00</v>
      </c>
      <c r="I65" s="14">
        <f>'[1]TCE - ANEXO III - Preencher'!J74</f>
        <v>1035.25</v>
      </c>
      <c r="J65" s="14">
        <f>'[1]TCE - ANEXO III - Preencher'!K74</f>
        <v>0</v>
      </c>
      <c r="K65" s="15">
        <f>'[1]TCE - ANEXO III - Preencher'!L74</f>
        <v>101</v>
      </c>
      <c r="L65" s="15">
        <f>'[1]TCE - ANEXO III - Preencher'!M74</f>
        <v>7.33</v>
      </c>
      <c r="M65" s="15">
        <f t="shared" si="1"/>
        <v>93.67</v>
      </c>
      <c r="N65" s="15">
        <f>'[1]TCE - ANEXO III - Preencher'!O74</f>
        <v>8.58</v>
      </c>
      <c r="O65" s="15">
        <f>'[1]TCE - ANEXO III - Preencher'!P74</f>
        <v>0</v>
      </c>
      <c r="P65" s="16">
        <f t="shared" si="2"/>
        <v>8.58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1137.5</v>
      </c>
    </row>
    <row r="66" spans="1:28" x14ac:dyDescent="0.2">
      <c r="A66" s="8">
        <f>IFERROR(VLOOKUP(B66,'[1]DADOS (OCULTAR)'!$Q$3:$S$136,3,0),"")</f>
        <v>9767633000366</v>
      </c>
      <c r="B66" s="9" t="str">
        <f>'[1]TCE - ANEXO III - Preencher'!C75</f>
        <v>HOSPITAL ERMÍRIO COUTINHO - CG Nº 014/2022</v>
      </c>
      <c r="C66" s="10"/>
      <c r="D66" s="11" t="str">
        <f>'[1]TCE - ANEXO III - Preencher'!E75</f>
        <v>CIBELE SUZI RODRIGUES DA SILVA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4110-05</v>
      </c>
      <c r="G66" s="13" t="str">
        <f>IF('[1]TCE - ANEXO III - Preencher'!H75="","",'[1]TCE - ANEXO III - Preencher'!H75)</f>
        <v>08/2026</v>
      </c>
      <c r="H66" s="14" t="str">
        <f>'[1]TCE - ANEXO III - Preencher'!I75</f>
        <v>0,00</v>
      </c>
      <c r="I66" s="14">
        <f>'[1]TCE - ANEXO III - Preencher'!J75</f>
        <v>193.23</v>
      </c>
      <c r="J66" s="14">
        <f>'[1]TCE - ANEXO III - Preencher'!K75</f>
        <v>0</v>
      </c>
      <c r="K66" s="15">
        <f>'[1]TCE - ANEXO III - Preencher'!L75</f>
        <v>101</v>
      </c>
      <c r="L66" s="15">
        <f>'[1]TCE - ANEXO III - Preencher'!M75</f>
        <v>32.42</v>
      </c>
      <c r="M66" s="15">
        <f t="shared" si="1"/>
        <v>68.58</v>
      </c>
      <c r="N66" s="15">
        <f>'[1]TCE - ANEXO III - Preencher'!O75</f>
        <v>2.16</v>
      </c>
      <c r="O66" s="15">
        <f>'[1]TCE - ANEXO III - Preencher'!P75</f>
        <v>0</v>
      </c>
      <c r="P66" s="16">
        <f t="shared" si="2"/>
        <v>2.16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29.9</v>
      </c>
      <c r="Y66" s="15">
        <f>'[1]TCE - ANEXO III - Preencher'!Z75</f>
        <v>0</v>
      </c>
      <c r="Z66" s="16">
        <f t="shared" si="5"/>
        <v>29.9</v>
      </c>
      <c r="AA66" s="17" t="str">
        <f>IF('[1]TCE - ANEXO III - Preencher'!AB75="","",'[1]TCE - ANEXO III - Preencher'!AB75)</f>
        <v>Beneficio obrigatorio CCT Federacao – Plano Assistencial Agiben</v>
      </c>
      <c r="AB66" s="15">
        <f t="shared" si="0"/>
        <v>293.87</v>
      </c>
    </row>
    <row r="67" spans="1:28" x14ac:dyDescent="0.2">
      <c r="A67" s="8">
        <f>IFERROR(VLOOKUP(B67,'[1]DADOS (OCULTAR)'!$Q$3:$S$136,3,0),"")</f>
        <v>9767633000366</v>
      </c>
      <c r="B67" s="9" t="str">
        <f>'[1]TCE - ANEXO III - Preencher'!C76</f>
        <v>HOSPITAL ERMÍRIO COUTINHO - CG Nº 014/2022</v>
      </c>
      <c r="C67" s="10"/>
      <c r="D67" s="11" t="str">
        <f>'[1]TCE - ANEXO III - Preencher'!E76</f>
        <v>CINTIA AMARA BARBOSA DA SILVA RAMOS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2235-05</v>
      </c>
      <c r="G67" s="13" t="str">
        <f>IF('[1]TCE - ANEXO III - Preencher'!H76="","",'[1]TCE - ANEXO III - Preencher'!H76)</f>
        <v>08/2026</v>
      </c>
      <c r="H67" s="14" t="str">
        <f>'[1]TCE - ANEXO III - Preencher'!I76</f>
        <v>0,00</v>
      </c>
      <c r="I67" s="14">
        <f>'[1]TCE - ANEXO III - Preencher'!J76</f>
        <v>177.15</v>
      </c>
      <c r="J67" s="14">
        <f>'[1]TCE - ANEXO III - Preencher'!K76</f>
        <v>0</v>
      </c>
      <c r="K67" s="15">
        <f>'[1]TCE - ANEXO III - Preencher'!L76</f>
        <v>101</v>
      </c>
      <c r="L67" s="15">
        <f>'[1]TCE - ANEXO III - Preencher'!M76</f>
        <v>2.79</v>
      </c>
      <c r="M67" s="15">
        <f t="shared" si="1"/>
        <v>98.21</v>
      </c>
      <c r="N67" s="15">
        <f>'[1]TCE - ANEXO III - Preencher'!O76</f>
        <v>4.9800000000000004</v>
      </c>
      <c r="O67" s="15">
        <f>'[1]TCE - ANEXO III - Preencher'!P76</f>
        <v>0</v>
      </c>
      <c r="P67" s="16">
        <f t="shared" si="2"/>
        <v>4.9800000000000004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138.38999999999999</v>
      </c>
      <c r="U67" s="15">
        <f>'[1]TCE - ANEXO III - Preencher'!V76</f>
        <v>0</v>
      </c>
      <c r="V67" s="16">
        <f t="shared" si="4"/>
        <v>138.38999999999999</v>
      </c>
      <c r="W67" s="17" t="str">
        <f>IF('[1]TCE - ANEXO III - Preencher'!X76="","",'[1]TCE - ANEXO III - Preencher'!X76)</f>
        <v>Auxílio Creche</v>
      </c>
      <c r="X67" s="15">
        <f>'[1]TCE - ANEXO III - Preencher'!Y76</f>
        <v>2459.15</v>
      </c>
      <c r="Y67" s="15">
        <f>'[1]TCE - ANEXO III - Preencher'!Z76</f>
        <v>0</v>
      </c>
      <c r="Z67" s="16">
        <f t="shared" si="5"/>
        <v>2459.15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2877.88</v>
      </c>
    </row>
    <row r="68" spans="1:28" x14ac:dyDescent="0.2">
      <c r="A68" s="8">
        <f>IFERROR(VLOOKUP(B68,'[1]DADOS (OCULTAR)'!$Q$3:$S$136,3,0),"")</f>
        <v>9767633000366</v>
      </c>
      <c r="B68" s="9" t="str">
        <f>'[1]TCE - ANEXO III - Preencher'!C77</f>
        <v>HOSPITAL ERMÍRIO COUTINHO - CG Nº 014/2022</v>
      </c>
      <c r="C68" s="10"/>
      <c r="D68" s="11" t="str">
        <f>'[1]TCE - ANEXO III - Preencher'!E77</f>
        <v>CINTIA VANESSA MARQUES DO NASCIMENTO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 t="str">
        <f>IF('[1]TCE - ANEXO III - Preencher'!H77="","",'[1]TCE - ANEXO III - Preencher'!H77)</f>
        <v>08/2026</v>
      </c>
      <c r="H68" s="14" t="str">
        <f>'[1]TCE - ANEXO III - Preencher'!I77</f>
        <v>0,00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4231.8500000000004</v>
      </c>
      <c r="Y68" s="15">
        <f>'[1]TCE - ANEXO III - Preencher'!Z77</f>
        <v>0</v>
      </c>
      <c r="Z68" s="16">
        <f t="shared" ref="Z68:Z131" si="11">X68-Y68</f>
        <v>4231.8500000000004</v>
      </c>
      <c r="AA68" s="17" t="str">
        <f>IF('[1]TCE - ANEXO III - Preencher'!AB77="","",'[1]TCE - ANEXO III - Preencher'!AB77)</f>
        <v>Abono assistencial financeiro – complemento Piso da Enfermagem</v>
      </c>
      <c r="AB68" s="15">
        <f t="shared" si="6"/>
        <v>4231.8500000000004</v>
      </c>
    </row>
    <row r="69" spans="1:28" x14ac:dyDescent="0.2">
      <c r="A69" s="8">
        <f>IFERROR(VLOOKUP(B69,'[1]DADOS (OCULTAR)'!$Q$3:$S$136,3,0),"")</f>
        <v>9767633000366</v>
      </c>
      <c r="B69" s="9" t="str">
        <f>'[1]TCE - ANEXO III - Preencher'!C78</f>
        <v>HOSPITAL ERMÍRIO COUTINHO - CG Nº 014/2022</v>
      </c>
      <c r="C69" s="10"/>
      <c r="D69" s="11" t="str">
        <f>'[1]TCE - ANEXO III - Preencher'!E78</f>
        <v>CINTYA DE SENA GUERRA ALBUQUERQUE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2235-05</v>
      </c>
      <c r="G69" s="13" t="str">
        <f>IF('[1]TCE - ANEXO III - Preencher'!H78="","",'[1]TCE - ANEXO III - Preencher'!H78)</f>
        <v>08/2026</v>
      </c>
      <c r="H69" s="14" t="str">
        <f>'[1]TCE - ANEXO III - Preencher'!I78</f>
        <v>0,00</v>
      </c>
      <c r="I69" s="14">
        <f>'[1]TCE - ANEXO III - Preencher'!J78</f>
        <v>242.91</v>
      </c>
      <c r="J69" s="14">
        <f>'[1]TCE - ANEXO III - Preencher'!K78</f>
        <v>0</v>
      </c>
      <c r="K69" s="15">
        <f>'[1]TCE - ANEXO III - Preencher'!L78</f>
        <v>101</v>
      </c>
      <c r="L69" s="15">
        <f>'[1]TCE - ANEXO III - Preencher'!M78</f>
        <v>3.33</v>
      </c>
      <c r="M69" s="15">
        <f t="shared" si="7"/>
        <v>97.67</v>
      </c>
      <c r="N69" s="15">
        <f>'[1]TCE - ANEXO III - Preencher'!O78</f>
        <v>4.9800000000000004</v>
      </c>
      <c r="O69" s="15">
        <f>'[1]TCE - ANEXO III - Preencher'!P78</f>
        <v>0</v>
      </c>
      <c r="P69" s="16">
        <f t="shared" si="8"/>
        <v>4.9800000000000004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2096.2800000000002</v>
      </c>
      <c r="Y69" s="15">
        <f>'[1]TCE - ANEXO III - Preencher'!Z78</f>
        <v>0</v>
      </c>
      <c r="Z69" s="16">
        <f t="shared" si="11"/>
        <v>2096.2800000000002</v>
      </c>
      <c r="AA69" s="17" t="str">
        <f>IF('[1]TCE - ANEXO III - Preencher'!AB78="","",'[1]TCE - ANEXO III - Preencher'!AB78)</f>
        <v>Abono assistencial financeiro – complemento Piso da Enfermagem</v>
      </c>
      <c r="AB69" s="15">
        <f t="shared" si="6"/>
        <v>2441.84</v>
      </c>
    </row>
    <row r="70" spans="1:28" x14ac:dyDescent="0.2">
      <c r="A70" s="8">
        <f>IFERROR(VLOOKUP(B70,'[1]DADOS (OCULTAR)'!$Q$3:$S$136,3,0),"")</f>
        <v>9767633000366</v>
      </c>
      <c r="B70" s="9" t="str">
        <f>'[1]TCE - ANEXO III - Preencher'!C79</f>
        <v>HOSPITAL ERMÍRIO COUTINHO - CG Nº 014/2022</v>
      </c>
      <c r="C70" s="10"/>
      <c r="D70" s="11" t="str">
        <f>'[1]TCE - ANEXO III - Preencher'!E79</f>
        <v>CLARA DO NASCIMENTO OLIVEIRA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4221-10</v>
      </c>
      <c r="G70" s="13" t="str">
        <f>IF('[1]TCE - ANEXO III - Preencher'!H79="","",'[1]TCE - ANEXO III - Preencher'!H79)</f>
        <v>08/2026</v>
      </c>
      <c r="H70" s="14" t="str">
        <f>'[1]TCE - ANEXO III - Preencher'!I79</f>
        <v>0,00</v>
      </c>
      <c r="I70" s="14">
        <f>'[1]TCE - ANEXO III - Preencher'!J79</f>
        <v>164.1</v>
      </c>
      <c r="J70" s="14">
        <f>'[1]TCE - ANEXO III - Preencher'!K79</f>
        <v>0</v>
      </c>
      <c r="K70" s="15">
        <f>'[1]TCE - ANEXO III - Preencher'!L79</f>
        <v>101</v>
      </c>
      <c r="L70" s="15">
        <f>'[1]TCE - ANEXO III - Preencher'!M79</f>
        <v>32.42</v>
      </c>
      <c r="M70" s="15">
        <f t="shared" si="7"/>
        <v>68.58</v>
      </c>
      <c r="N70" s="15">
        <f>'[1]TCE - ANEXO III - Preencher'!O79</f>
        <v>2.16</v>
      </c>
      <c r="O70" s="15">
        <f>'[1]TCE - ANEXO III - Preencher'!P79</f>
        <v>0</v>
      </c>
      <c r="P70" s="16">
        <f t="shared" si="8"/>
        <v>2.16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29.9</v>
      </c>
      <c r="Y70" s="15">
        <f>'[1]TCE - ANEXO III - Preencher'!Z79</f>
        <v>0</v>
      </c>
      <c r="Z70" s="16">
        <f t="shared" si="11"/>
        <v>29.9</v>
      </c>
      <c r="AA70" s="17" t="str">
        <f>IF('[1]TCE - ANEXO III - Preencher'!AB79="","",'[1]TCE - ANEXO III - Preencher'!AB79)</f>
        <v>Beneficio obrigatorio CCT Federacao – Plano Assistencial Agiben</v>
      </c>
      <c r="AB70" s="15">
        <f t="shared" si="6"/>
        <v>264.74</v>
      </c>
    </row>
    <row r="71" spans="1:28" x14ac:dyDescent="0.2">
      <c r="A71" s="8">
        <f>IFERROR(VLOOKUP(B71,'[1]DADOS (OCULTAR)'!$Q$3:$S$136,3,0),"")</f>
        <v>9767633000366</v>
      </c>
      <c r="B71" s="9" t="str">
        <f>'[1]TCE - ANEXO III - Preencher'!C80</f>
        <v>HOSPITAL ERMÍRIO COUTINHO - CG Nº 014/2022</v>
      </c>
      <c r="C71" s="10"/>
      <c r="D71" s="11" t="str">
        <f>'[1]TCE - ANEXO III - Preencher'!E80</f>
        <v>CLAUDIA LIMA DA SILVA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3242-05</v>
      </c>
      <c r="G71" s="13" t="str">
        <f>IF('[1]TCE - ANEXO III - Preencher'!H80="","",'[1]TCE - ANEXO III - Preencher'!H80)</f>
        <v>08/2026</v>
      </c>
      <c r="H71" s="14" t="str">
        <f>'[1]TCE - ANEXO III - Preencher'!I80</f>
        <v>0,00</v>
      </c>
      <c r="I71" s="14">
        <f>'[1]TCE - ANEXO III - Preencher'!J80</f>
        <v>168.99</v>
      </c>
      <c r="J71" s="14">
        <f>'[1]TCE - ANEXO III - Preencher'!K80</f>
        <v>0</v>
      </c>
      <c r="K71" s="15">
        <f>'[1]TCE - ANEXO III - Preencher'!L80</f>
        <v>101</v>
      </c>
      <c r="L71" s="15">
        <f>'[1]TCE - ANEXO III - Preencher'!M80</f>
        <v>32.42</v>
      </c>
      <c r="M71" s="15">
        <f t="shared" si="7"/>
        <v>68.58</v>
      </c>
      <c r="N71" s="15">
        <f>'[1]TCE - ANEXO III - Preencher'!O80</f>
        <v>2.16</v>
      </c>
      <c r="O71" s="15">
        <f>'[1]TCE - ANEXO III - Preencher'!P80</f>
        <v>0</v>
      </c>
      <c r="P71" s="16">
        <f t="shared" si="8"/>
        <v>2.16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239.73</v>
      </c>
    </row>
    <row r="72" spans="1:28" x14ac:dyDescent="0.2">
      <c r="A72" s="8">
        <f>IFERROR(VLOOKUP(B72,'[1]DADOS (OCULTAR)'!$Q$3:$S$136,3,0),"")</f>
        <v>9767633000366</v>
      </c>
      <c r="B72" s="9" t="str">
        <f>'[1]TCE - ANEXO III - Preencher'!C81</f>
        <v>HOSPITAL ERMÍRIO COUTINHO - CG Nº 014/2022</v>
      </c>
      <c r="C72" s="10"/>
      <c r="D72" s="11" t="str">
        <f>'[1]TCE - ANEXO III - Preencher'!E81</f>
        <v>CLEITON DIEGO SOUZA DA SILVA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7823-20</v>
      </c>
      <c r="G72" s="13" t="str">
        <f>IF('[1]TCE - ANEXO III - Preencher'!H81="","",'[1]TCE - ANEXO III - Preencher'!H81)</f>
        <v>08/2026</v>
      </c>
      <c r="H72" s="14" t="str">
        <f>'[1]TCE - ANEXO III - Preencher'!I81</f>
        <v>0,00</v>
      </c>
      <c r="I72" s="14">
        <f>'[1]TCE - ANEXO III - Preencher'!J81</f>
        <v>206.3</v>
      </c>
      <c r="J72" s="14">
        <f>'[1]TCE - ANEXO III - Preencher'!K81</f>
        <v>0</v>
      </c>
      <c r="K72" s="15">
        <f>'[1]TCE - ANEXO III - Preencher'!L81</f>
        <v>101</v>
      </c>
      <c r="L72" s="15">
        <f>'[1]TCE - ANEXO III - Preencher'!M81</f>
        <v>16.21</v>
      </c>
      <c r="M72" s="15">
        <f t="shared" si="7"/>
        <v>84.789999999999992</v>
      </c>
      <c r="N72" s="15">
        <f>'[1]TCE - ANEXO III - Preencher'!O81</f>
        <v>2.38</v>
      </c>
      <c r="O72" s="15">
        <f>'[1]TCE - ANEXO III - Preencher'!P81</f>
        <v>0</v>
      </c>
      <c r="P72" s="16">
        <f t="shared" si="8"/>
        <v>2.38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293.47000000000003</v>
      </c>
    </row>
    <row r="73" spans="1:28" x14ac:dyDescent="0.2">
      <c r="A73" s="8">
        <f>IFERROR(VLOOKUP(B73,'[1]DADOS (OCULTAR)'!$Q$3:$S$136,3,0),"")</f>
        <v>9767633000366</v>
      </c>
      <c r="B73" s="9" t="str">
        <f>'[1]TCE - ANEXO III - Preencher'!C82</f>
        <v>HOSPITAL ERMÍRIO COUTINHO - CG Nº 014/2022</v>
      </c>
      <c r="C73" s="10"/>
      <c r="D73" s="11" t="str">
        <f>'[1]TCE - ANEXO III - Preencher'!E82</f>
        <v>CLELIA FERNANDA MENDES DE AGUIAR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2516-05</v>
      </c>
      <c r="G73" s="13" t="str">
        <f>IF('[1]TCE - ANEXO III - Preencher'!H82="","",'[1]TCE - ANEXO III - Preencher'!H82)</f>
        <v>08/2026</v>
      </c>
      <c r="H73" s="14" t="str">
        <f>'[1]TCE - ANEXO III - Preencher'!I82</f>
        <v>0,00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2.16</v>
      </c>
      <c r="O73" s="15">
        <f>'[1]TCE - ANEXO III - Preencher'!P82</f>
        <v>0</v>
      </c>
      <c r="P73" s="16">
        <f t="shared" si="8"/>
        <v>2.16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29.9</v>
      </c>
      <c r="Y73" s="15">
        <f>'[1]TCE - ANEXO III - Preencher'!Z82</f>
        <v>0</v>
      </c>
      <c r="Z73" s="16">
        <f t="shared" si="11"/>
        <v>29.9</v>
      </c>
      <c r="AA73" s="17" t="str">
        <f>IF('[1]TCE - ANEXO III - Preencher'!AB82="","",'[1]TCE - ANEXO III - Preencher'!AB82)</f>
        <v>Beneficio obrigatorio CCT Federacao – Plano Assistencial Agiben</v>
      </c>
      <c r="AB73" s="15">
        <f t="shared" si="6"/>
        <v>32.06</v>
      </c>
    </row>
    <row r="74" spans="1:28" x14ac:dyDescent="0.2">
      <c r="A74" s="8">
        <f>IFERROR(VLOOKUP(B74,'[1]DADOS (OCULTAR)'!$Q$3:$S$136,3,0),"")</f>
        <v>9767633000366</v>
      </c>
      <c r="B74" s="9" t="str">
        <f>'[1]TCE - ANEXO III - Preencher'!C83</f>
        <v>HOSPITAL ERMÍRIO COUTINHO - CG Nº 014/2022</v>
      </c>
      <c r="C74" s="10"/>
      <c r="D74" s="11" t="str">
        <f>'[1]TCE - ANEXO III - Preencher'!E83</f>
        <v>CLOVIS FRANCISCO DA SILVA DUBEUX</v>
      </c>
      <c r="E74" s="9" t="str">
        <f>IF('[1]TCE - ANEXO III - Preencher'!F83="4 - Assistência Odontológica","2 - Outros Profissionais da Saúde",'[1]TCE - ANEXO III - Preencher'!F83)</f>
        <v>1 - Médico</v>
      </c>
      <c r="F74" s="12" t="str">
        <f>'[1]TCE - ANEXO III - Preencher'!G83</f>
        <v>2252-50</v>
      </c>
      <c r="G74" s="13" t="str">
        <f>IF('[1]TCE - ANEXO III - Preencher'!H83="","",'[1]TCE - ANEXO III - Preencher'!H83)</f>
        <v>08/2026</v>
      </c>
      <c r="H74" s="14" t="str">
        <f>'[1]TCE - ANEXO III - Preencher'!I83</f>
        <v>0,00</v>
      </c>
      <c r="I74" s="14">
        <f>'[1]TCE - ANEXO III - Preencher'!J83</f>
        <v>958.89</v>
      </c>
      <c r="J74" s="14">
        <f>'[1]TCE - ANEXO III - Preencher'!K83</f>
        <v>0</v>
      </c>
      <c r="K74" s="15">
        <f>'[1]TCE - ANEXO III - Preencher'!L83</f>
        <v>101</v>
      </c>
      <c r="L74" s="15">
        <f>'[1]TCE - ANEXO III - Preencher'!M83</f>
        <v>7.33</v>
      </c>
      <c r="M74" s="15">
        <f t="shared" si="7"/>
        <v>93.67</v>
      </c>
      <c r="N74" s="15">
        <f>'[1]TCE - ANEXO III - Preencher'!O83</f>
        <v>8.58</v>
      </c>
      <c r="O74" s="15">
        <f>'[1]TCE - ANEXO III - Preencher'!P83</f>
        <v>0</v>
      </c>
      <c r="P74" s="16">
        <f t="shared" si="8"/>
        <v>8.58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1061.1399999999999</v>
      </c>
    </row>
    <row r="75" spans="1:28" x14ac:dyDescent="0.2">
      <c r="A75" s="8">
        <f>IFERROR(VLOOKUP(B75,'[1]DADOS (OCULTAR)'!$Q$3:$S$136,3,0),"")</f>
        <v>9767633000366</v>
      </c>
      <c r="B75" s="9" t="str">
        <f>'[1]TCE - ANEXO III - Preencher'!C84</f>
        <v>HOSPITAL ERMÍRIO COUTINHO - CG Nº 014/2022</v>
      </c>
      <c r="C75" s="10"/>
      <c r="D75" s="11" t="str">
        <f>'[1]TCE - ANEXO III - Preencher'!E84</f>
        <v>CLOVIS MARQUES FILHO</v>
      </c>
      <c r="E75" s="9" t="str">
        <f>IF('[1]TCE - ANEXO III - Preencher'!F84="4 - Assistência Odontológica","2 - Outros Profissionais da Saúde",'[1]TCE - ANEXO III - Preencher'!F84)</f>
        <v>1 - Médico</v>
      </c>
      <c r="F75" s="12" t="str">
        <f>'[1]TCE - ANEXO III - Preencher'!G84</f>
        <v>2252-50</v>
      </c>
      <c r="G75" s="13" t="str">
        <f>IF('[1]TCE - ANEXO III - Preencher'!H84="","",'[1]TCE - ANEXO III - Preencher'!H84)</f>
        <v>08/2026</v>
      </c>
      <c r="H75" s="14" t="str">
        <f>'[1]TCE - ANEXO III - Preencher'!I84</f>
        <v>0,00</v>
      </c>
      <c r="I75" s="14">
        <f>'[1]TCE - ANEXO III - Preencher'!J84</f>
        <v>1086.42</v>
      </c>
      <c r="J75" s="14">
        <f>'[1]TCE - ANEXO III - Preencher'!K84</f>
        <v>0</v>
      </c>
      <c r="K75" s="15">
        <f>'[1]TCE - ANEXO III - Preencher'!L84</f>
        <v>101</v>
      </c>
      <c r="L75" s="15">
        <f>'[1]TCE - ANEXO III - Preencher'!M84</f>
        <v>7.33</v>
      </c>
      <c r="M75" s="15">
        <f t="shared" si="7"/>
        <v>93.67</v>
      </c>
      <c r="N75" s="15">
        <f>'[1]TCE - ANEXO III - Preencher'!O84</f>
        <v>8.58</v>
      </c>
      <c r="O75" s="15">
        <f>'[1]TCE - ANEXO III - Preencher'!P84</f>
        <v>0</v>
      </c>
      <c r="P75" s="16">
        <f t="shared" si="8"/>
        <v>8.58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1188.67</v>
      </c>
    </row>
    <row r="76" spans="1:28" x14ac:dyDescent="0.2">
      <c r="A76" s="8">
        <f>IFERROR(VLOOKUP(B76,'[1]DADOS (OCULTAR)'!$Q$3:$S$136,3,0),"")</f>
        <v>9767633000366</v>
      </c>
      <c r="B76" s="9" t="str">
        <f>'[1]TCE - ANEXO III - Preencher'!C85</f>
        <v>HOSPITAL ERMÍRIO COUTINHO - CG Nº 014/2022</v>
      </c>
      <c r="C76" s="10"/>
      <c r="D76" s="11" t="str">
        <f>'[1]TCE - ANEXO III - Preencher'!E85</f>
        <v>COSMA SEVERINA DA CONCEICAO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 t="str">
        <f>IF('[1]TCE - ANEXO III - Preencher'!H85="","",'[1]TCE - ANEXO III - Preencher'!H85)</f>
        <v>08/2026</v>
      </c>
      <c r="H76" s="14" t="str">
        <f>'[1]TCE - ANEXO III - Preencher'!I85</f>
        <v>0,00</v>
      </c>
      <c r="I76" s="14">
        <f>'[1]TCE - ANEXO III - Preencher'!J85</f>
        <v>189.96</v>
      </c>
      <c r="J76" s="14">
        <f>'[1]TCE - ANEXO III - Preencher'!K85</f>
        <v>0</v>
      </c>
      <c r="K76" s="15">
        <f>'[1]TCE - ANEXO III - Preencher'!L85</f>
        <v>101</v>
      </c>
      <c r="L76" s="15">
        <f>'[1]TCE - ANEXO III - Preencher'!M85</f>
        <v>16.21</v>
      </c>
      <c r="M76" s="15">
        <f t="shared" si="7"/>
        <v>84.789999999999992</v>
      </c>
      <c r="N76" s="15">
        <f>'[1]TCE - ANEXO III - Preencher'!O85</f>
        <v>2.16</v>
      </c>
      <c r="O76" s="15">
        <f>'[1]TCE - ANEXO III - Preencher'!P85</f>
        <v>0</v>
      </c>
      <c r="P76" s="16">
        <f t="shared" si="8"/>
        <v>2.16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1704</v>
      </c>
      <c r="Y76" s="15">
        <f>'[1]TCE - ANEXO III - Preencher'!Z85</f>
        <v>0</v>
      </c>
      <c r="Z76" s="16">
        <f t="shared" si="11"/>
        <v>1704</v>
      </c>
      <c r="AA76" s="17" t="str">
        <f>IF('[1]TCE - ANEXO III - Preencher'!AB85="","",'[1]TCE - ANEXO III - Preencher'!AB85)</f>
        <v>Abono assistencial financeiro – complemento Piso da Enfermagem</v>
      </c>
      <c r="AB76" s="15">
        <f t="shared" si="6"/>
        <v>1980.91</v>
      </c>
    </row>
    <row r="77" spans="1:28" x14ac:dyDescent="0.2">
      <c r="A77" s="8">
        <f>IFERROR(VLOOKUP(B77,'[1]DADOS (OCULTAR)'!$Q$3:$S$136,3,0),"")</f>
        <v>9767633000366</v>
      </c>
      <c r="B77" s="9" t="str">
        <f>'[1]TCE - ANEXO III - Preencher'!C86</f>
        <v>HOSPITAL ERMÍRIO COUTINHO - CG Nº 014/2022</v>
      </c>
      <c r="C77" s="10"/>
      <c r="D77" s="11" t="str">
        <f>'[1]TCE - ANEXO III - Preencher'!E86</f>
        <v>CRISTIANO DA SILVA BATISTA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3222-05</v>
      </c>
      <c r="G77" s="13" t="str">
        <f>IF('[1]TCE - ANEXO III - Preencher'!H86="","",'[1]TCE - ANEXO III - Preencher'!H86)</f>
        <v>08/2026</v>
      </c>
      <c r="H77" s="14" t="str">
        <f>'[1]TCE - ANEXO III - Preencher'!I86</f>
        <v>0,00</v>
      </c>
      <c r="I77" s="14">
        <f>'[1]TCE - ANEXO III - Preencher'!J86</f>
        <v>286.10000000000002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2.16</v>
      </c>
      <c r="O77" s="15">
        <f>'[1]TCE - ANEXO III - Preencher'!P86</f>
        <v>0</v>
      </c>
      <c r="P77" s="16">
        <f t="shared" si="8"/>
        <v>2.16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1704</v>
      </c>
      <c r="Y77" s="15">
        <f>'[1]TCE - ANEXO III - Preencher'!Z86</f>
        <v>0</v>
      </c>
      <c r="Z77" s="16">
        <f t="shared" si="11"/>
        <v>1704</v>
      </c>
      <c r="AA77" s="17" t="str">
        <f>IF('[1]TCE - ANEXO III - Preencher'!AB86="","",'[1]TCE - ANEXO III - Preencher'!AB86)</f>
        <v>Abono assistencial financeiro – complemento Piso da Enfermagem</v>
      </c>
      <c r="AB77" s="15">
        <f t="shared" si="6"/>
        <v>1992.26</v>
      </c>
    </row>
    <row r="78" spans="1:28" x14ac:dyDescent="0.2">
      <c r="A78" s="8">
        <f>IFERROR(VLOOKUP(B78,'[1]DADOS (OCULTAR)'!$Q$3:$S$136,3,0),"")</f>
        <v>9767633000366</v>
      </c>
      <c r="B78" s="9" t="str">
        <f>'[1]TCE - ANEXO III - Preencher'!C87</f>
        <v>HOSPITAL ERMÍRIO COUTINHO - CG Nº 014/2022</v>
      </c>
      <c r="C78" s="10"/>
      <c r="D78" s="11" t="str">
        <f>'[1]TCE - ANEXO III - Preencher'!E87</f>
        <v>CRISTINA MARIA CABRAL DE MELO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08/2026</v>
      </c>
      <c r="H78" s="14" t="str">
        <f>'[1]TCE - ANEXO III - Preencher'!I87</f>
        <v>0,00</v>
      </c>
      <c r="I78" s="14">
        <f>'[1]TCE - ANEXO III - Preencher'!J87</f>
        <v>175.34</v>
      </c>
      <c r="J78" s="14">
        <f>'[1]TCE - ANEXO III - Preencher'!K87</f>
        <v>0</v>
      </c>
      <c r="K78" s="15">
        <f>'[1]TCE - ANEXO III - Preencher'!L87</f>
        <v>101</v>
      </c>
      <c r="L78" s="15">
        <f>'[1]TCE - ANEXO III - Preencher'!M87</f>
        <v>16.21</v>
      </c>
      <c r="M78" s="15">
        <f t="shared" si="7"/>
        <v>84.789999999999992</v>
      </c>
      <c r="N78" s="15">
        <f>'[1]TCE - ANEXO III - Preencher'!O87</f>
        <v>2.16</v>
      </c>
      <c r="O78" s="15">
        <f>'[1]TCE - ANEXO III - Preencher'!P87</f>
        <v>0</v>
      </c>
      <c r="P78" s="16">
        <f t="shared" si="8"/>
        <v>2.16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1704</v>
      </c>
      <c r="Y78" s="15">
        <f>'[1]TCE - ANEXO III - Preencher'!Z87</f>
        <v>0</v>
      </c>
      <c r="Z78" s="16">
        <f t="shared" si="11"/>
        <v>1704</v>
      </c>
      <c r="AA78" s="17" t="str">
        <f>IF('[1]TCE - ANEXO III - Preencher'!AB87="","",'[1]TCE - ANEXO III - Preencher'!AB87)</f>
        <v>Abono assistencial financeiro – complemento Piso da Enfermagem</v>
      </c>
      <c r="AB78" s="15">
        <f t="shared" si="6"/>
        <v>1966.29</v>
      </c>
    </row>
    <row r="79" spans="1:28" x14ac:dyDescent="0.2">
      <c r="A79" s="8">
        <f>IFERROR(VLOOKUP(B79,'[1]DADOS (OCULTAR)'!$Q$3:$S$136,3,0),"")</f>
        <v>9767633000366</v>
      </c>
      <c r="B79" s="9" t="str">
        <f>'[1]TCE - ANEXO III - Preencher'!C88</f>
        <v>HOSPITAL ERMÍRIO COUTINHO - CG Nº 014/2022</v>
      </c>
      <c r="C79" s="10"/>
      <c r="D79" s="11" t="str">
        <f>'[1]TCE - ANEXO III - Preencher'!E88</f>
        <v>DAFINE KELLY MARIA LOPES DA SILVA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 t="str">
        <f>IF('[1]TCE - ANEXO III - Preencher'!H88="","",'[1]TCE - ANEXO III - Preencher'!H88)</f>
        <v>08/2026</v>
      </c>
      <c r="H79" s="14" t="str">
        <f>'[1]TCE - ANEXO III - Preencher'!I88</f>
        <v>0,00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4231.8500000000004</v>
      </c>
      <c r="Y79" s="15">
        <f>'[1]TCE - ANEXO III - Preencher'!Z88</f>
        <v>0</v>
      </c>
      <c r="Z79" s="16">
        <f t="shared" si="11"/>
        <v>4231.8500000000004</v>
      </c>
      <c r="AA79" s="17" t="str">
        <f>IF('[1]TCE - ANEXO III - Preencher'!AB88="","",'[1]TCE - ANEXO III - Preencher'!AB88)</f>
        <v>Abono assistencial financeiro – complemento Piso da Enfermagem</v>
      </c>
      <c r="AB79" s="15">
        <f t="shared" si="6"/>
        <v>4231.8500000000004</v>
      </c>
    </row>
    <row r="80" spans="1:28" x14ac:dyDescent="0.2">
      <c r="A80" s="8">
        <f>IFERROR(VLOOKUP(B80,'[1]DADOS (OCULTAR)'!$Q$3:$S$136,3,0),"")</f>
        <v>9767633000366</v>
      </c>
      <c r="B80" s="9" t="str">
        <f>'[1]TCE - ANEXO III - Preencher'!C89</f>
        <v>HOSPITAL ERMÍRIO COUTINHO - CG Nº 014/2022</v>
      </c>
      <c r="C80" s="10"/>
      <c r="D80" s="11" t="str">
        <f>'[1]TCE - ANEXO III - Preencher'!E89</f>
        <v xml:space="preserve">DANIEL FLORENCIO DIAS NETO 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5143-10</v>
      </c>
      <c r="G80" s="13" t="str">
        <f>IF('[1]TCE - ANEXO III - Preencher'!H89="","",'[1]TCE - ANEXO III - Preencher'!H89)</f>
        <v>08/2026</v>
      </c>
      <c r="H80" s="14" t="str">
        <f>'[1]TCE - ANEXO III - Preencher'!I89</f>
        <v>0,00</v>
      </c>
      <c r="I80" s="14">
        <f>'[1]TCE - ANEXO III - Preencher'!J89</f>
        <v>204.22</v>
      </c>
      <c r="J80" s="14">
        <f>'[1]TCE - ANEXO III - Preencher'!K89</f>
        <v>0</v>
      </c>
      <c r="K80" s="15">
        <f>'[1]TCE - ANEXO III - Preencher'!L89</f>
        <v>101</v>
      </c>
      <c r="L80" s="15">
        <f>'[1]TCE - ANEXO III - Preencher'!M89</f>
        <v>32.42</v>
      </c>
      <c r="M80" s="15">
        <f t="shared" si="7"/>
        <v>68.58</v>
      </c>
      <c r="N80" s="15">
        <f>'[1]TCE - ANEXO III - Preencher'!O89</f>
        <v>2.16</v>
      </c>
      <c r="O80" s="15">
        <f>'[1]TCE - ANEXO III - Preencher'!P89</f>
        <v>0</v>
      </c>
      <c r="P80" s="16">
        <f t="shared" si="8"/>
        <v>2.16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29.9</v>
      </c>
      <c r="Y80" s="15">
        <f>'[1]TCE - ANEXO III - Preencher'!Z89</f>
        <v>0</v>
      </c>
      <c r="Z80" s="16">
        <f t="shared" si="11"/>
        <v>29.9</v>
      </c>
      <c r="AA80" s="17" t="str">
        <f>IF('[1]TCE - ANEXO III - Preencher'!AB89="","",'[1]TCE - ANEXO III - Preencher'!AB89)</f>
        <v>Beneficio obrigatorio CCT Federacao – Plano Assistencial Agiben</v>
      </c>
      <c r="AB80" s="15">
        <f t="shared" si="6"/>
        <v>304.86</v>
      </c>
    </row>
    <row r="81" spans="1:28" x14ac:dyDescent="0.2">
      <c r="A81" s="8">
        <f>IFERROR(VLOOKUP(B81,'[1]DADOS (OCULTAR)'!$Q$3:$S$136,3,0),"")</f>
        <v>9767633000366</v>
      </c>
      <c r="B81" s="9" t="str">
        <f>'[1]TCE - ANEXO III - Preencher'!C90</f>
        <v>HOSPITAL ERMÍRIO COUTINHO - CG Nº 014/2022</v>
      </c>
      <c r="C81" s="10"/>
      <c r="D81" s="11" t="str">
        <f>'[1]TCE - ANEXO III - Preencher'!E90</f>
        <v>DANIELLE BARBOSA SANTIAGO E SILVA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08/2026</v>
      </c>
      <c r="H81" s="14" t="str">
        <f>'[1]TCE - ANEXO III - Preencher'!I90</f>
        <v>0,00</v>
      </c>
      <c r="I81" s="14">
        <f>'[1]TCE - ANEXO III - Preencher'!J90</f>
        <v>191.35</v>
      </c>
      <c r="J81" s="14">
        <f>'[1]TCE - ANEXO III - Preencher'!K90</f>
        <v>0</v>
      </c>
      <c r="K81" s="15">
        <f>'[1]TCE - ANEXO III - Preencher'!L90</f>
        <v>101</v>
      </c>
      <c r="L81" s="15">
        <f>'[1]TCE - ANEXO III - Preencher'!M90</f>
        <v>16.21</v>
      </c>
      <c r="M81" s="15">
        <f t="shared" si="7"/>
        <v>84.789999999999992</v>
      </c>
      <c r="N81" s="15">
        <f>'[1]TCE - ANEXO III - Preencher'!O90</f>
        <v>2.16</v>
      </c>
      <c r="O81" s="15">
        <f>'[1]TCE - ANEXO III - Preencher'!P90</f>
        <v>0</v>
      </c>
      <c r="P81" s="16">
        <f t="shared" si="8"/>
        <v>2.16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1704</v>
      </c>
      <c r="Y81" s="15">
        <f>'[1]TCE - ANEXO III - Preencher'!Z90</f>
        <v>0</v>
      </c>
      <c r="Z81" s="16">
        <f t="shared" si="11"/>
        <v>1704</v>
      </c>
      <c r="AA81" s="17" t="str">
        <f>IF('[1]TCE - ANEXO III - Preencher'!AB90="","",'[1]TCE - ANEXO III - Preencher'!AB90)</f>
        <v>Abono assistencial financeiro – complemento Piso da Enfermagem</v>
      </c>
      <c r="AB81" s="15">
        <f t="shared" si="6"/>
        <v>1982.3</v>
      </c>
    </row>
    <row r="82" spans="1:28" x14ac:dyDescent="0.2">
      <c r="A82" s="8">
        <f>IFERROR(VLOOKUP(B82,'[1]DADOS (OCULTAR)'!$Q$3:$S$136,3,0),"")</f>
        <v>9767633000366</v>
      </c>
      <c r="B82" s="9" t="str">
        <f>'[1]TCE - ANEXO III - Preencher'!C91</f>
        <v>HOSPITAL ERMÍRIO COUTINHO - CG Nº 014/2022</v>
      </c>
      <c r="C82" s="10"/>
      <c r="D82" s="11" t="str">
        <f>'[1]TCE - ANEXO III - Preencher'!E91</f>
        <v>DANIELLE CASSIMIRO PEREIRA</v>
      </c>
      <c r="E82" s="9" t="str">
        <f>IF('[1]TCE - ANEXO III - Preencher'!F91="4 - Assistência Odontológica","2 - Outros Profissionais da Saúde",'[1]TCE - ANEXO III - Preencher'!F91)</f>
        <v>3 - Administrativo</v>
      </c>
      <c r="F82" s="12" t="str">
        <f>'[1]TCE - ANEXO III - Preencher'!G91</f>
        <v>5132-05</v>
      </c>
      <c r="G82" s="13" t="str">
        <f>IF('[1]TCE - ANEXO III - Preencher'!H91="","",'[1]TCE - ANEXO III - Preencher'!H91)</f>
        <v>08/2026</v>
      </c>
      <c r="H82" s="14" t="str">
        <f>'[1]TCE - ANEXO III - Preencher'!I91</f>
        <v>0,00</v>
      </c>
      <c r="I82" s="14">
        <f>'[1]TCE - ANEXO III - Preencher'!J91</f>
        <v>206.65</v>
      </c>
      <c r="J82" s="14">
        <f>'[1]TCE - ANEXO III - Preencher'!K91</f>
        <v>0</v>
      </c>
      <c r="K82" s="15">
        <f>'[1]TCE - ANEXO III - Preencher'!L91</f>
        <v>101</v>
      </c>
      <c r="L82" s="15">
        <f>'[1]TCE - ANEXO III - Preencher'!M91</f>
        <v>32.42</v>
      </c>
      <c r="M82" s="15">
        <f t="shared" si="7"/>
        <v>68.58</v>
      </c>
      <c r="N82" s="15">
        <f>'[1]TCE - ANEXO III - Preencher'!O91</f>
        <v>2.16</v>
      </c>
      <c r="O82" s="15">
        <f>'[1]TCE - ANEXO III - Preencher'!P91</f>
        <v>0</v>
      </c>
      <c r="P82" s="16">
        <f t="shared" si="8"/>
        <v>2.16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29.9</v>
      </c>
      <c r="Y82" s="15">
        <f>'[1]TCE - ANEXO III - Preencher'!Z91</f>
        <v>0</v>
      </c>
      <c r="Z82" s="16">
        <f t="shared" si="11"/>
        <v>29.9</v>
      </c>
      <c r="AA82" s="17" t="str">
        <f>IF('[1]TCE - ANEXO III - Preencher'!AB91="","",'[1]TCE - ANEXO III - Preencher'!AB91)</f>
        <v>Beneficio obrigatorio CCT Federacao – Plano Assistencial Agiben</v>
      </c>
      <c r="AB82" s="15">
        <f t="shared" si="6"/>
        <v>307.29000000000002</v>
      </c>
    </row>
    <row r="83" spans="1:28" x14ac:dyDescent="0.2">
      <c r="A83" s="8">
        <f>IFERROR(VLOOKUP(B83,'[1]DADOS (OCULTAR)'!$Q$3:$S$136,3,0),"")</f>
        <v>9767633000366</v>
      </c>
      <c r="B83" s="9" t="str">
        <f>'[1]TCE - ANEXO III - Preencher'!C92</f>
        <v>HOSPITAL ERMÍRIO COUTINHO - CG Nº 014/2022</v>
      </c>
      <c r="C83" s="10"/>
      <c r="D83" s="11" t="str">
        <f>'[1]TCE - ANEXO III - Preencher'!E92</f>
        <v>DANNIELI D ALMEIDA LINS REGIS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2235-05</v>
      </c>
      <c r="G83" s="13" t="str">
        <f>IF('[1]TCE - ANEXO III - Preencher'!H92="","",'[1]TCE - ANEXO III - Preencher'!H92)</f>
        <v>08/2026</v>
      </c>
      <c r="H83" s="14" t="str">
        <f>'[1]TCE - ANEXO III - Preencher'!I92</f>
        <v>0,00</v>
      </c>
      <c r="I83" s="14">
        <f>'[1]TCE - ANEXO III - Preencher'!J92</f>
        <v>384.8</v>
      </c>
      <c r="J83" s="14">
        <f>'[1]TCE - ANEXO III - Preencher'!K92</f>
        <v>0</v>
      </c>
      <c r="K83" s="15">
        <f>'[1]TCE - ANEXO III - Preencher'!L92</f>
        <v>101</v>
      </c>
      <c r="L83" s="15">
        <f>'[1]TCE - ANEXO III - Preencher'!M92</f>
        <v>4.28</v>
      </c>
      <c r="M83" s="15">
        <f t="shared" si="7"/>
        <v>96.72</v>
      </c>
      <c r="N83" s="15">
        <f>'[1]TCE - ANEXO III - Preencher'!O92</f>
        <v>4.9800000000000004</v>
      </c>
      <c r="O83" s="15">
        <f>'[1]TCE - ANEXO III - Preencher'!P92</f>
        <v>0</v>
      </c>
      <c r="P83" s="16">
        <f t="shared" si="8"/>
        <v>4.9800000000000004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1466.14</v>
      </c>
      <c r="Y83" s="15">
        <f>'[1]TCE - ANEXO III - Preencher'!Z92</f>
        <v>0</v>
      </c>
      <c r="Z83" s="16">
        <f t="shared" si="11"/>
        <v>1466.14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1952.64</v>
      </c>
    </row>
    <row r="84" spans="1:28" x14ac:dyDescent="0.2">
      <c r="A84" s="8">
        <f>IFERROR(VLOOKUP(B84,'[1]DADOS (OCULTAR)'!$Q$3:$S$136,3,0),"")</f>
        <v>9767633000366</v>
      </c>
      <c r="B84" s="9" t="str">
        <f>'[1]TCE - ANEXO III - Preencher'!C93</f>
        <v>HOSPITAL ERMÍRIO COUTINHO - CG Nº 014/2022</v>
      </c>
      <c r="C84" s="10"/>
      <c r="D84" s="11" t="str">
        <f>'[1]TCE - ANEXO III - Preencher'!E93</f>
        <v>DARLING LETICIA NASCIMENTO DA SILVA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08/2026</v>
      </c>
      <c r="H84" s="14" t="str">
        <f>'[1]TCE - ANEXO III - Preencher'!I93</f>
        <v>0,00</v>
      </c>
      <c r="I84" s="14">
        <f>'[1]TCE - ANEXO III - Preencher'!J93</f>
        <v>182.61</v>
      </c>
      <c r="J84" s="14">
        <f>'[1]TCE - ANEXO III - Preencher'!K93</f>
        <v>0</v>
      </c>
      <c r="K84" s="15">
        <f>'[1]TCE - ANEXO III - Preencher'!L93</f>
        <v>101</v>
      </c>
      <c r="L84" s="15">
        <f>'[1]TCE - ANEXO III - Preencher'!M93</f>
        <v>16.21</v>
      </c>
      <c r="M84" s="15">
        <f t="shared" si="7"/>
        <v>84.789999999999992</v>
      </c>
      <c r="N84" s="15">
        <f>'[1]TCE - ANEXO III - Preencher'!O93</f>
        <v>2.16</v>
      </c>
      <c r="O84" s="15">
        <f>'[1]TCE - ANEXO III - Preencher'!P93</f>
        <v>0</v>
      </c>
      <c r="P84" s="16">
        <f t="shared" si="8"/>
        <v>2.16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1704</v>
      </c>
      <c r="Y84" s="15">
        <f>'[1]TCE - ANEXO III - Preencher'!Z93</f>
        <v>0</v>
      </c>
      <c r="Z84" s="16">
        <f t="shared" si="11"/>
        <v>1704</v>
      </c>
      <c r="AA84" s="17" t="str">
        <f>IF('[1]TCE - ANEXO III - Preencher'!AB93="","",'[1]TCE - ANEXO III - Preencher'!AB93)</f>
        <v>Abono assistencial financeiro – complemento Piso da Enfermagem</v>
      </c>
      <c r="AB84" s="15">
        <f t="shared" si="6"/>
        <v>1973.56</v>
      </c>
    </row>
    <row r="85" spans="1:28" x14ac:dyDescent="0.2">
      <c r="A85" s="8">
        <f>IFERROR(VLOOKUP(B85,'[1]DADOS (OCULTAR)'!$Q$3:$S$136,3,0),"")</f>
        <v>9767633000366</v>
      </c>
      <c r="B85" s="9" t="str">
        <f>'[1]TCE - ANEXO III - Preencher'!C94</f>
        <v>HOSPITAL ERMÍRIO COUTINHO - CG Nº 014/2022</v>
      </c>
      <c r="C85" s="10"/>
      <c r="D85" s="11" t="str">
        <f>'[1]TCE - ANEXO III - Preencher'!E94</f>
        <v>DAVID RICHARDE TRINDADE DO NASCIMENTO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4110-05</v>
      </c>
      <c r="G85" s="13" t="str">
        <f>IF('[1]TCE - ANEXO III - Preencher'!H94="","",'[1]TCE - ANEXO III - Preencher'!H94)</f>
        <v>08/2026</v>
      </c>
      <c r="H85" s="14" t="str">
        <f>'[1]TCE - ANEXO III - Preencher'!I94</f>
        <v>0,00</v>
      </c>
      <c r="I85" s="14">
        <f>'[1]TCE - ANEXO III - Preencher'!J94</f>
        <v>133.37</v>
      </c>
      <c r="J85" s="14">
        <f>'[1]TCE - ANEXO III - Preencher'!K94</f>
        <v>0</v>
      </c>
      <c r="K85" s="15">
        <f>'[1]TCE - ANEXO III - Preencher'!L94</f>
        <v>101</v>
      </c>
      <c r="L85" s="15">
        <f>'[1]TCE - ANEXO III - Preencher'!M94</f>
        <v>32.42</v>
      </c>
      <c r="M85" s="15">
        <f t="shared" si="7"/>
        <v>68.58</v>
      </c>
      <c r="N85" s="15">
        <f>'[1]TCE - ANEXO III - Preencher'!O94</f>
        <v>2.16</v>
      </c>
      <c r="O85" s="15">
        <f>'[1]TCE - ANEXO III - Preencher'!P94</f>
        <v>0</v>
      </c>
      <c r="P85" s="16">
        <f t="shared" si="8"/>
        <v>2.16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29.9</v>
      </c>
      <c r="Y85" s="15">
        <f>'[1]TCE - ANEXO III - Preencher'!Z94</f>
        <v>0</v>
      </c>
      <c r="Z85" s="16">
        <f t="shared" si="11"/>
        <v>29.9</v>
      </c>
      <c r="AA85" s="17" t="str">
        <f>IF('[1]TCE - ANEXO III - Preencher'!AB94="","",'[1]TCE - ANEXO III - Preencher'!AB94)</f>
        <v>Beneficio obrigatorio CCT Federacao – Plano Assistencial Agiben</v>
      </c>
      <c r="AB85" s="15">
        <f t="shared" si="6"/>
        <v>234.01</v>
      </c>
    </row>
    <row r="86" spans="1:28" x14ac:dyDescent="0.2">
      <c r="A86" s="8">
        <f>IFERROR(VLOOKUP(B86,'[1]DADOS (OCULTAR)'!$Q$3:$S$136,3,0),"")</f>
        <v>9767633000366</v>
      </c>
      <c r="B86" s="9" t="str">
        <f>'[1]TCE - ANEXO III - Preencher'!C95</f>
        <v>HOSPITAL ERMÍRIO COUTINHO - CG Nº 014/2022</v>
      </c>
      <c r="C86" s="10"/>
      <c r="D86" s="11" t="str">
        <f>'[1]TCE - ANEXO III - Preencher'!E95</f>
        <v>DAYANE CYBELLE ARAUJO DE ANDRADE SILVA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2235-05</v>
      </c>
      <c r="G86" s="13" t="str">
        <f>IF('[1]TCE - ANEXO III - Preencher'!H95="","",'[1]TCE - ANEXO III - Preencher'!H95)</f>
        <v>08/2026</v>
      </c>
      <c r="H86" s="14" t="str">
        <f>'[1]TCE - ANEXO III - Preencher'!I95</f>
        <v>0,00</v>
      </c>
      <c r="I86" s="14">
        <f>'[1]TCE - ANEXO III - Preencher'!J95</f>
        <v>259.20999999999998</v>
      </c>
      <c r="J86" s="14">
        <f>'[1]TCE - ANEXO III - Preencher'!K95</f>
        <v>0</v>
      </c>
      <c r="K86" s="15">
        <f>'[1]TCE - ANEXO III - Preencher'!L95</f>
        <v>101</v>
      </c>
      <c r="L86" s="15">
        <f>'[1]TCE - ANEXO III - Preencher'!M95</f>
        <v>2.79</v>
      </c>
      <c r="M86" s="15">
        <f t="shared" si="7"/>
        <v>98.21</v>
      </c>
      <c r="N86" s="15">
        <f>'[1]TCE - ANEXO III - Preencher'!O95</f>
        <v>4.9800000000000004</v>
      </c>
      <c r="O86" s="15">
        <f>'[1]TCE - ANEXO III - Preencher'!P95</f>
        <v>0</v>
      </c>
      <c r="P86" s="16">
        <f t="shared" si="8"/>
        <v>4.9800000000000004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100</v>
      </c>
      <c r="U86" s="15">
        <f>'[1]TCE - ANEXO III - Preencher'!V95</f>
        <v>0</v>
      </c>
      <c r="V86" s="16">
        <f t="shared" si="10"/>
        <v>100</v>
      </c>
      <c r="W86" s="17" t="str">
        <f>IF('[1]TCE - ANEXO III - Preencher'!X95="","",'[1]TCE - ANEXO III - Preencher'!X95)</f>
        <v/>
      </c>
      <c r="X86" s="15">
        <f>'[1]TCE - ANEXO III - Preencher'!Y95</f>
        <v>2459.15</v>
      </c>
      <c r="Y86" s="15">
        <f>'[1]TCE - ANEXO III - Preencher'!Z95</f>
        <v>0</v>
      </c>
      <c r="Z86" s="16">
        <f t="shared" si="11"/>
        <v>2459.15</v>
      </c>
      <c r="AA86" s="17" t="str">
        <f>IF('[1]TCE - ANEXO III - Preencher'!AB95="","",'[1]TCE - ANEXO III - Preencher'!AB95)</f>
        <v>Abono assistencial financeiro – complemento Piso da Enfermagem</v>
      </c>
      <c r="AB86" s="15">
        <f t="shared" si="6"/>
        <v>2921.55</v>
      </c>
    </row>
    <row r="87" spans="1:28" x14ac:dyDescent="0.2">
      <c r="A87" s="8">
        <f>IFERROR(VLOOKUP(B87,'[1]DADOS (OCULTAR)'!$Q$3:$S$136,3,0),"")</f>
        <v>9767633000366</v>
      </c>
      <c r="B87" s="9" t="str">
        <f>'[1]TCE - ANEXO III - Preencher'!C96</f>
        <v>HOSPITAL ERMÍRIO COUTINHO - CG Nº 014/2022</v>
      </c>
      <c r="C87" s="10"/>
      <c r="D87" s="11" t="str">
        <f>'[1]TCE - ANEXO III - Preencher'!E96</f>
        <v>DAYANE FERNANDA CANDIDO GOMES DOS SANTOS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 t="str">
        <f>IF('[1]TCE - ANEXO III - Preencher'!H96="","",'[1]TCE - ANEXO III - Preencher'!H96)</f>
        <v>08/2026</v>
      </c>
      <c r="H87" s="14" t="str">
        <f>'[1]TCE - ANEXO III - Preencher'!I96</f>
        <v>0,00</v>
      </c>
      <c r="I87" s="14">
        <f>'[1]TCE - ANEXO III - Preencher'!J96</f>
        <v>171.96</v>
      </c>
      <c r="J87" s="14">
        <f>'[1]TCE - ANEXO III - Preencher'!K96</f>
        <v>0</v>
      </c>
      <c r="K87" s="15">
        <f>'[1]TCE - ANEXO III - Preencher'!L96</f>
        <v>101</v>
      </c>
      <c r="L87" s="15">
        <f>'[1]TCE - ANEXO III - Preencher'!M96</f>
        <v>16.21</v>
      </c>
      <c r="M87" s="15">
        <f t="shared" si="7"/>
        <v>84.789999999999992</v>
      </c>
      <c r="N87" s="15">
        <f>'[1]TCE - ANEXO III - Preencher'!O96</f>
        <v>2.16</v>
      </c>
      <c r="O87" s="15">
        <f>'[1]TCE - ANEXO III - Preencher'!P96</f>
        <v>0</v>
      </c>
      <c r="P87" s="16">
        <f t="shared" si="8"/>
        <v>2.16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1704</v>
      </c>
      <c r="Y87" s="15">
        <f>'[1]TCE - ANEXO III - Preencher'!Z96</f>
        <v>0</v>
      </c>
      <c r="Z87" s="16">
        <f t="shared" si="11"/>
        <v>1704</v>
      </c>
      <c r="AA87" s="17" t="str">
        <f>IF('[1]TCE - ANEXO III - Preencher'!AB96="","",'[1]TCE - ANEXO III - Preencher'!AB96)</f>
        <v>Abono assistencial financeiro – complemento Piso da Enfermagem</v>
      </c>
      <c r="AB87" s="15">
        <f t="shared" si="6"/>
        <v>1962.91</v>
      </c>
    </row>
    <row r="88" spans="1:28" x14ac:dyDescent="0.2">
      <c r="A88" s="8">
        <f>IFERROR(VLOOKUP(B88,'[1]DADOS (OCULTAR)'!$Q$3:$S$136,3,0),"")</f>
        <v>9767633000366</v>
      </c>
      <c r="B88" s="9" t="str">
        <f>'[1]TCE - ANEXO III - Preencher'!C97</f>
        <v>HOSPITAL ERMÍRIO COUTINHO - CG Nº 014/2022</v>
      </c>
      <c r="C88" s="10"/>
      <c r="D88" s="11" t="str">
        <f>'[1]TCE - ANEXO III - Preencher'!E97</f>
        <v>DAYANNE KARLA DIAS DO NASCIMENTO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4221-10</v>
      </c>
      <c r="G88" s="13" t="str">
        <f>IF('[1]TCE - ANEXO III - Preencher'!H97="","",'[1]TCE - ANEXO III - Preencher'!H97)</f>
        <v>08/2026</v>
      </c>
      <c r="H88" s="14" t="str">
        <f>'[1]TCE - ANEXO III - Preencher'!I97</f>
        <v>0,00</v>
      </c>
      <c r="I88" s="14">
        <f>'[1]TCE - ANEXO III - Preencher'!J97</f>
        <v>173.12</v>
      </c>
      <c r="J88" s="14">
        <f>'[1]TCE - ANEXO III - Preencher'!K97</f>
        <v>0</v>
      </c>
      <c r="K88" s="15">
        <f>'[1]TCE - ANEXO III - Preencher'!L97</f>
        <v>101</v>
      </c>
      <c r="L88" s="15">
        <f>'[1]TCE - ANEXO III - Preencher'!M97</f>
        <v>32.42</v>
      </c>
      <c r="M88" s="15">
        <f t="shared" si="7"/>
        <v>68.58</v>
      </c>
      <c r="N88" s="15">
        <f>'[1]TCE - ANEXO III - Preencher'!O97</f>
        <v>2.16</v>
      </c>
      <c r="O88" s="15">
        <f>'[1]TCE - ANEXO III - Preencher'!P97</f>
        <v>0</v>
      </c>
      <c r="P88" s="16">
        <f t="shared" si="8"/>
        <v>2.16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29.9</v>
      </c>
      <c r="Y88" s="15">
        <f>'[1]TCE - ANEXO III - Preencher'!Z97</f>
        <v>0</v>
      </c>
      <c r="Z88" s="16">
        <f t="shared" si="11"/>
        <v>29.9</v>
      </c>
      <c r="AA88" s="17" t="str">
        <f>IF('[1]TCE - ANEXO III - Preencher'!AB97="","",'[1]TCE - ANEXO III - Preencher'!AB97)</f>
        <v>Beneficio obrigatorio CCT Federacao – Plano Assistencial Agiben</v>
      </c>
      <c r="AB88" s="15">
        <f t="shared" si="6"/>
        <v>273.76</v>
      </c>
    </row>
    <row r="89" spans="1:28" x14ac:dyDescent="0.2">
      <c r="A89" s="8">
        <f>IFERROR(VLOOKUP(B89,'[1]DADOS (OCULTAR)'!$Q$3:$S$136,3,0),"")</f>
        <v>9767633000366</v>
      </c>
      <c r="B89" s="9" t="str">
        <f>'[1]TCE - ANEXO III - Preencher'!C98</f>
        <v>HOSPITAL ERMÍRIO COUTINHO - CG Nº 014/2022</v>
      </c>
      <c r="C89" s="10"/>
      <c r="D89" s="11" t="str">
        <f>'[1]TCE - ANEXO III - Preencher'!E98</f>
        <v>DAYRLLA ANDREZA FERREIRA DA SILVA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3222-05</v>
      </c>
      <c r="G89" s="13" t="str">
        <f>IF('[1]TCE - ANEXO III - Preencher'!H98="","",'[1]TCE - ANEXO III - Preencher'!H98)</f>
        <v>08/2026</v>
      </c>
      <c r="H89" s="14" t="str">
        <f>'[1]TCE - ANEXO III - Preencher'!I98</f>
        <v>0,00</v>
      </c>
      <c r="I89" s="14">
        <f>'[1]TCE - ANEXO III - Preencher'!J98</f>
        <v>162.37</v>
      </c>
      <c r="J89" s="14">
        <f>'[1]TCE - ANEXO III - Preencher'!K98</f>
        <v>0</v>
      </c>
      <c r="K89" s="15">
        <f>'[1]TCE - ANEXO III - Preencher'!L98</f>
        <v>101</v>
      </c>
      <c r="L89" s="15">
        <f>'[1]TCE - ANEXO III - Preencher'!M98</f>
        <v>16.21</v>
      </c>
      <c r="M89" s="15">
        <f t="shared" si="7"/>
        <v>84.789999999999992</v>
      </c>
      <c r="N89" s="15">
        <f>'[1]TCE - ANEXO III - Preencher'!O98</f>
        <v>2.16</v>
      </c>
      <c r="O89" s="15">
        <f>'[1]TCE - ANEXO III - Preencher'!P98</f>
        <v>0</v>
      </c>
      <c r="P89" s="16">
        <f t="shared" si="8"/>
        <v>2.16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1704</v>
      </c>
      <c r="Y89" s="15">
        <f>'[1]TCE - ANEXO III - Preencher'!Z98</f>
        <v>0</v>
      </c>
      <c r="Z89" s="16">
        <f t="shared" si="11"/>
        <v>1704</v>
      </c>
      <c r="AA89" s="17" t="str">
        <f>IF('[1]TCE - ANEXO III - Preencher'!AB98="","",'[1]TCE - ANEXO III - Preencher'!AB98)</f>
        <v>Abono assistencial financeiro – complemento Piso da Enfermagem</v>
      </c>
      <c r="AB89" s="15">
        <f t="shared" si="6"/>
        <v>1953.32</v>
      </c>
    </row>
    <row r="90" spans="1:28" x14ac:dyDescent="0.2">
      <c r="A90" s="8">
        <f>IFERROR(VLOOKUP(B90,'[1]DADOS (OCULTAR)'!$Q$3:$S$136,3,0),"")</f>
        <v>9767633000366</v>
      </c>
      <c r="B90" s="9" t="str">
        <f>'[1]TCE - ANEXO III - Preencher'!C99</f>
        <v>HOSPITAL ERMÍRIO COUTINHO - CG Nº 014/2022</v>
      </c>
      <c r="C90" s="10"/>
      <c r="D90" s="11" t="str">
        <f>'[1]TCE - ANEXO III - Preencher'!E99</f>
        <v>DENICLEIDE GOMES DE OLIVEIRA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2234-05</v>
      </c>
      <c r="G90" s="13" t="str">
        <f>IF('[1]TCE - ANEXO III - Preencher'!H99="","",'[1]TCE - ANEXO III - Preencher'!H99)</f>
        <v>08/2026</v>
      </c>
      <c r="H90" s="14" t="str">
        <f>'[1]TCE - ANEXO III - Preencher'!I99</f>
        <v>0,00</v>
      </c>
      <c r="I90" s="14">
        <f>'[1]TCE - ANEXO III - Preencher'!J99</f>
        <v>371.77</v>
      </c>
      <c r="J90" s="14">
        <f>'[1]TCE - ANEXO III - Preencher'!K99</f>
        <v>0</v>
      </c>
      <c r="K90" s="15">
        <f>'[1]TCE - ANEXO III - Preencher'!L99</f>
        <v>101</v>
      </c>
      <c r="L90" s="15">
        <f>'[1]TCE - ANEXO III - Preencher'!M99</f>
        <v>21.12</v>
      </c>
      <c r="M90" s="15">
        <f t="shared" si="7"/>
        <v>79.88</v>
      </c>
      <c r="N90" s="15">
        <f>'[1]TCE - ANEXO III - Preencher'!O99</f>
        <v>2.16</v>
      </c>
      <c r="O90" s="15">
        <f>'[1]TCE - ANEXO III - Preencher'!P99</f>
        <v>0</v>
      </c>
      <c r="P90" s="16">
        <f t="shared" si="8"/>
        <v>2.16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453.81</v>
      </c>
    </row>
    <row r="91" spans="1:28" x14ac:dyDescent="0.2">
      <c r="A91" s="8">
        <f>IFERROR(VLOOKUP(B91,'[1]DADOS (OCULTAR)'!$Q$3:$S$136,3,0),"")</f>
        <v>9767633000366</v>
      </c>
      <c r="B91" s="9" t="str">
        <f>'[1]TCE - ANEXO III - Preencher'!C100</f>
        <v>HOSPITAL ERMÍRIO COUTINHO - CG Nº 014/2022</v>
      </c>
      <c r="C91" s="10"/>
      <c r="D91" s="11" t="str">
        <f>'[1]TCE - ANEXO III - Preencher'!E100</f>
        <v>DENISE BARBOSA SANTIAGO DE SOUZA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08/2026</v>
      </c>
      <c r="H91" s="14" t="str">
        <f>'[1]TCE - ANEXO III - Preencher'!I100</f>
        <v>0,00</v>
      </c>
      <c r="I91" s="14">
        <f>'[1]TCE - ANEXO III - Preencher'!J100</f>
        <v>182.61</v>
      </c>
      <c r="J91" s="14">
        <f>'[1]TCE - ANEXO III - Preencher'!K100</f>
        <v>0</v>
      </c>
      <c r="K91" s="15">
        <f>'[1]TCE - ANEXO III - Preencher'!L100</f>
        <v>101</v>
      </c>
      <c r="L91" s="15">
        <f>'[1]TCE - ANEXO III - Preencher'!M100</f>
        <v>16.21</v>
      </c>
      <c r="M91" s="15">
        <f t="shared" si="7"/>
        <v>84.789999999999992</v>
      </c>
      <c r="N91" s="15">
        <f>'[1]TCE - ANEXO III - Preencher'!O100</f>
        <v>2.16</v>
      </c>
      <c r="O91" s="15">
        <f>'[1]TCE - ANEXO III - Preencher'!P100</f>
        <v>0</v>
      </c>
      <c r="P91" s="16">
        <f t="shared" si="8"/>
        <v>2.16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1704</v>
      </c>
      <c r="Y91" s="15">
        <f>'[1]TCE - ANEXO III - Preencher'!Z100</f>
        <v>0</v>
      </c>
      <c r="Z91" s="16">
        <f t="shared" si="11"/>
        <v>1704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1973.56</v>
      </c>
    </row>
    <row r="92" spans="1:28" x14ac:dyDescent="0.2">
      <c r="A92" s="8">
        <f>IFERROR(VLOOKUP(B92,'[1]DADOS (OCULTAR)'!$Q$3:$S$136,3,0),"")</f>
        <v>9767633000366</v>
      </c>
      <c r="B92" s="9" t="str">
        <f>'[1]TCE - ANEXO III - Preencher'!C101</f>
        <v>HOSPITAL ERMÍRIO COUTINHO - CG Nº 014/2022</v>
      </c>
      <c r="C92" s="10"/>
      <c r="D92" s="11" t="str">
        <f>'[1]TCE - ANEXO III - Preencher'!E101</f>
        <v>DIEGO MELO RODRIGUES DOS SANTOS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5211-30</v>
      </c>
      <c r="G92" s="13" t="str">
        <f>IF('[1]TCE - ANEXO III - Preencher'!H101="","",'[1]TCE - ANEXO III - Preencher'!H101)</f>
        <v>08/2026</v>
      </c>
      <c r="H92" s="14" t="str">
        <f>'[1]TCE - ANEXO III - Preencher'!I101</f>
        <v>0,00</v>
      </c>
      <c r="I92" s="14">
        <f>'[1]TCE - ANEXO III - Preencher'!J101</f>
        <v>198.21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2.16</v>
      </c>
      <c r="O92" s="15">
        <f>'[1]TCE - ANEXO III - Preencher'!P101</f>
        <v>0</v>
      </c>
      <c r="P92" s="16">
        <f t="shared" si="8"/>
        <v>2.16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29.9</v>
      </c>
      <c r="Y92" s="15">
        <f>'[1]TCE - ANEXO III - Preencher'!Z101</f>
        <v>0</v>
      </c>
      <c r="Z92" s="16">
        <f t="shared" si="11"/>
        <v>29.9</v>
      </c>
      <c r="AA92" s="17" t="str">
        <f>IF('[1]TCE - ANEXO III - Preencher'!AB101="","",'[1]TCE - ANEXO III - Preencher'!AB101)</f>
        <v>Beneficio obrigatorio CCT Federacao – Plano Assistencial Agiben</v>
      </c>
      <c r="AB92" s="15">
        <f t="shared" si="6"/>
        <v>230.27</v>
      </c>
    </row>
    <row r="93" spans="1:28" x14ac:dyDescent="0.2">
      <c r="A93" s="8">
        <f>IFERROR(VLOOKUP(B93,'[1]DADOS (OCULTAR)'!$Q$3:$S$136,3,0),"")</f>
        <v>9767633000366</v>
      </c>
      <c r="B93" s="9" t="str">
        <f>'[1]TCE - ANEXO III - Preencher'!C102</f>
        <v>HOSPITAL ERMÍRIO COUTINHO - CG Nº 014/2022</v>
      </c>
      <c r="C93" s="10"/>
      <c r="D93" s="11" t="str">
        <f>'[1]TCE - ANEXO III - Preencher'!E102</f>
        <v>DIONE DARLEN BARBOSA DOS SANTOS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 t="str">
        <f>IF('[1]TCE - ANEXO III - Preencher'!H102="","",'[1]TCE - ANEXO III - Preencher'!H102)</f>
        <v>08/2026</v>
      </c>
      <c r="H93" s="14" t="str">
        <f>'[1]TCE - ANEXO III - Preencher'!I102</f>
        <v>0,00</v>
      </c>
      <c r="I93" s="14">
        <f>'[1]TCE - ANEXO III - Preencher'!J102</f>
        <v>175.34</v>
      </c>
      <c r="J93" s="14">
        <f>'[1]TCE - ANEXO III - Preencher'!K102</f>
        <v>0</v>
      </c>
      <c r="K93" s="15">
        <f>'[1]TCE - ANEXO III - Preencher'!L102</f>
        <v>101</v>
      </c>
      <c r="L93" s="15">
        <f>'[1]TCE - ANEXO III - Preencher'!M102</f>
        <v>16.21</v>
      </c>
      <c r="M93" s="15">
        <f t="shared" si="7"/>
        <v>84.789999999999992</v>
      </c>
      <c r="N93" s="15">
        <f>'[1]TCE - ANEXO III - Preencher'!O102</f>
        <v>2.16</v>
      </c>
      <c r="O93" s="15">
        <f>'[1]TCE - ANEXO III - Preencher'!P102</f>
        <v>0</v>
      </c>
      <c r="P93" s="16">
        <f t="shared" si="8"/>
        <v>2.16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81.02</v>
      </c>
      <c r="U93" s="15">
        <f>'[1]TCE - ANEXO III - Preencher'!V102</f>
        <v>0</v>
      </c>
      <c r="V93" s="16">
        <f t="shared" si="10"/>
        <v>81.02</v>
      </c>
      <c r="W93" s="17" t="str">
        <f>IF('[1]TCE - ANEXO III - Preencher'!X102="","",'[1]TCE - ANEXO III - Preencher'!X102)</f>
        <v>Auxílio Creche</v>
      </c>
      <c r="X93" s="15">
        <f>'[1]TCE - ANEXO III - Preencher'!Y102</f>
        <v>1704</v>
      </c>
      <c r="Y93" s="15">
        <f>'[1]TCE - ANEXO III - Preencher'!Z102</f>
        <v>0</v>
      </c>
      <c r="Z93" s="16">
        <f t="shared" si="11"/>
        <v>1704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2047.31</v>
      </c>
    </row>
    <row r="94" spans="1:28" x14ac:dyDescent="0.2">
      <c r="A94" s="8">
        <f>IFERROR(VLOOKUP(B94,'[1]DADOS (OCULTAR)'!$Q$3:$S$136,3,0),"")</f>
        <v>9767633000366</v>
      </c>
      <c r="B94" s="9" t="str">
        <f>'[1]TCE - ANEXO III - Preencher'!C103</f>
        <v>HOSPITAL ERMÍRIO COUTINHO - CG Nº 014/2022</v>
      </c>
      <c r="C94" s="10"/>
      <c r="D94" s="11" t="str">
        <f>'[1]TCE - ANEXO III - Preencher'!E103</f>
        <v>DUCILENE MARIA DA SILVA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2235-05</v>
      </c>
      <c r="G94" s="13" t="str">
        <f>IF('[1]TCE - ANEXO III - Preencher'!H103="","",'[1]TCE - ANEXO III - Preencher'!H103)</f>
        <v>08/2026</v>
      </c>
      <c r="H94" s="14" t="str">
        <f>'[1]TCE - ANEXO III - Preencher'!I103</f>
        <v>0,00</v>
      </c>
      <c r="I94" s="14">
        <f>'[1]TCE - ANEXO III - Preencher'!J103</f>
        <v>332.74</v>
      </c>
      <c r="J94" s="14">
        <f>'[1]TCE - ANEXO III - Preencher'!K103</f>
        <v>0</v>
      </c>
      <c r="K94" s="15">
        <f>'[1]TCE - ANEXO III - Preencher'!L103</f>
        <v>101</v>
      </c>
      <c r="L94" s="15">
        <f>'[1]TCE - ANEXO III - Preencher'!M103</f>
        <v>4.28</v>
      </c>
      <c r="M94" s="15">
        <f t="shared" si="7"/>
        <v>96.72</v>
      </c>
      <c r="N94" s="15">
        <f>'[1]TCE - ANEXO III - Preencher'!O103</f>
        <v>4.9800000000000004</v>
      </c>
      <c r="O94" s="15">
        <f>'[1]TCE - ANEXO III - Preencher'!P103</f>
        <v>0</v>
      </c>
      <c r="P94" s="16">
        <f t="shared" si="8"/>
        <v>4.9800000000000004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1466.14</v>
      </c>
      <c r="Y94" s="15">
        <f>'[1]TCE - ANEXO III - Preencher'!Z103</f>
        <v>0</v>
      </c>
      <c r="Z94" s="16">
        <f t="shared" si="11"/>
        <v>1466.14</v>
      </c>
      <c r="AA94" s="17" t="str">
        <f>IF('[1]TCE - ANEXO III - Preencher'!AB103="","",'[1]TCE - ANEXO III - Preencher'!AB103)</f>
        <v>Abono assistencial financeiro – complemento Piso da Enfermagem</v>
      </c>
      <c r="AB94" s="15">
        <f t="shared" si="6"/>
        <v>1900.5800000000002</v>
      </c>
    </row>
    <row r="95" spans="1:28" x14ac:dyDescent="0.2">
      <c r="A95" s="8">
        <f>IFERROR(VLOOKUP(B95,'[1]DADOS (OCULTAR)'!$Q$3:$S$136,3,0),"")</f>
        <v>9767633000366</v>
      </c>
      <c r="B95" s="9" t="str">
        <f>'[1]TCE - ANEXO III - Preencher'!C104</f>
        <v>HOSPITAL ERMÍRIO COUTINHO - CG Nº 014/2022</v>
      </c>
      <c r="C95" s="10"/>
      <c r="D95" s="11" t="str">
        <f>'[1]TCE - ANEXO III - Preencher'!E104</f>
        <v>DULCINETE MARIA DE SOUSA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 t="str">
        <f>IF('[1]TCE - ANEXO III - Preencher'!H104="","",'[1]TCE - ANEXO III - Preencher'!H104)</f>
        <v>08/2026</v>
      </c>
      <c r="H95" s="14" t="str">
        <f>'[1]TCE - ANEXO III - Preencher'!I104</f>
        <v>0,00</v>
      </c>
      <c r="I95" s="14">
        <f>'[1]TCE - ANEXO III - Preencher'!J104</f>
        <v>197.27</v>
      </c>
      <c r="J95" s="14">
        <f>'[1]TCE - ANEXO III - Preencher'!K104</f>
        <v>0</v>
      </c>
      <c r="K95" s="15">
        <f>'[1]TCE - ANEXO III - Preencher'!L104</f>
        <v>101</v>
      </c>
      <c r="L95" s="15">
        <f>'[1]TCE - ANEXO III - Preencher'!M104</f>
        <v>16.21</v>
      </c>
      <c r="M95" s="15">
        <f t="shared" si="7"/>
        <v>84.789999999999992</v>
      </c>
      <c r="N95" s="15">
        <f>'[1]TCE - ANEXO III - Preencher'!O104</f>
        <v>2.16</v>
      </c>
      <c r="O95" s="15">
        <f>'[1]TCE - ANEXO III - Preencher'!P104</f>
        <v>0</v>
      </c>
      <c r="P95" s="16">
        <f t="shared" si="8"/>
        <v>2.16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1704</v>
      </c>
      <c r="Y95" s="15">
        <f>'[1]TCE - ANEXO III - Preencher'!Z104</f>
        <v>0</v>
      </c>
      <c r="Z95" s="16">
        <f t="shared" si="11"/>
        <v>1704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1988.22</v>
      </c>
    </row>
    <row r="96" spans="1:28" x14ac:dyDescent="0.2">
      <c r="A96" s="8">
        <f>IFERROR(VLOOKUP(B96,'[1]DADOS (OCULTAR)'!$Q$3:$S$136,3,0),"")</f>
        <v>9767633000366</v>
      </c>
      <c r="B96" s="9" t="str">
        <f>'[1]TCE - ANEXO III - Preencher'!C105</f>
        <v>HOSPITAL ERMÍRIO COUTINHO - CG Nº 014/2022</v>
      </c>
      <c r="C96" s="10"/>
      <c r="D96" s="11" t="str">
        <f>'[1]TCE - ANEXO III - Preencher'!E105</f>
        <v>EBSON DE FARIAS ANDRADE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7823-20</v>
      </c>
      <c r="G96" s="13" t="str">
        <f>IF('[1]TCE - ANEXO III - Preencher'!H105="","",'[1]TCE - ANEXO III - Preencher'!H105)</f>
        <v>08/2026</v>
      </c>
      <c r="H96" s="14" t="str">
        <f>'[1]TCE - ANEXO III - Preencher'!I105</f>
        <v>0,00</v>
      </c>
      <c r="I96" s="14">
        <f>'[1]TCE - ANEXO III - Preencher'!J105</f>
        <v>168.97</v>
      </c>
      <c r="J96" s="14">
        <f>'[1]TCE - ANEXO III - Preencher'!K105</f>
        <v>0</v>
      </c>
      <c r="K96" s="15">
        <f>'[1]TCE - ANEXO III - Preencher'!L105</f>
        <v>101</v>
      </c>
      <c r="L96" s="15">
        <f>'[1]TCE - ANEXO III - Preencher'!M105</f>
        <v>16.21</v>
      </c>
      <c r="M96" s="15">
        <f t="shared" si="7"/>
        <v>84.789999999999992</v>
      </c>
      <c r="N96" s="15">
        <f>'[1]TCE - ANEXO III - Preencher'!O105</f>
        <v>2.38</v>
      </c>
      <c r="O96" s="15">
        <f>'[1]TCE - ANEXO III - Preencher'!P105</f>
        <v>0</v>
      </c>
      <c r="P96" s="16">
        <f t="shared" si="8"/>
        <v>2.38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256.14</v>
      </c>
    </row>
    <row r="97" spans="1:28" x14ac:dyDescent="0.2">
      <c r="A97" s="8">
        <f>IFERROR(VLOOKUP(B97,'[1]DADOS (OCULTAR)'!$Q$3:$S$136,3,0),"")</f>
        <v>9767633000366</v>
      </c>
      <c r="B97" s="9" t="str">
        <f>'[1]TCE - ANEXO III - Preencher'!C106</f>
        <v>HOSPITAL ERMÍRIO COUTINHO - CG Nº 014/2022</v>
      </c>
      <c r="C97" s="10"/>
      <c r="D97" s="11" t="str">
        <f>'[1]TCE - ANEXO III - Preencher'!E106</f>
        <v>EDEJALMA ROCHA DA SILVA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3241-15</v>
      </c>
      <c r="G97" s="13" t="str">
        <f>IF('[1]TCE - ANEXO III - Preencher'!H106="","",'[1]TCE - ANEXO III - Preencher'!H106)</f>
        <v>08/2026</v>
      </c>
      <c r="H97" s="14" t="str">
        <f>'[1]TCE - ANEXO III - Preencher'!I106</f>
        <v>0,00</v>
      </c>
      <c r="I97" s="14">
        <f>'[1]TCE - ANEXO III - Preencher'!J106</f>
        <v>335.2</v>
      </c>
      <c r="J97" s="14">
        <f>'[1]TCE - ANEXO III - Preencher'!K106</f>
        <v>0</v>
      </c>
      <c r="K97" s="15">
        <f>'[1]TCE - ANEXO III - Preencher'!L106</f>
        <v>101</v>
      </c>
      <c r="L97" s="15">
        <f>'[1]TCE - ANEXO III - Preencher'!M106</f>
        <v>2.73</v>
      </c>
      <c r="M97" s="15">
        <f t="shared" si="7"/>
        <v>98.27</v>
      </c>
      <c r="N97" s="15">
        <f>'[1]TCE - ANEXO III - Preencher'!O106</f>
        <v>14.01</v>
      </c>
      <c r="O97" s="15">
        <f>'[1]TCE - ANEXO III - Preencher'!P106</f>
        <v>0</v>
      </c>
      <c r="P97" s="16">
        <f t="shared" si="8"/>
        <v>14.01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447.47999999999996</v>
      </c>
    </row>
    <row r="98" spans="1:28" x14ac:dyDescent="0.2">
      <c r="A98" s="8">
        <f>IFERROR(VLOOKUP(B98,'[1]DADOS (OCULTAR)'!$Q$3:$S$136,3,0),"")</f>
        <v>9767633000366</v>
      </c>
      <c r="B98" s="9" t="str">
        <f>'[1]TCE - ANEXO III - Preencher'!C107</f>
        <v>HOSPITAL ERMÍRIO COUTINHO - CG Nº 014/2022</v>
      </c>
      <c r="C98" s="10"/>
      <c r="D98" s="11" t="str">
        <f>'[1]TCE - ANEXO III - Preencher'!E107</f>
        <v>EDELSON SEVERO DA SILVA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5151-10</v>
      </c>
      <c r="G98" s="13" t="str">
        <f>IF('[1]TCE - ANEXO III - Preencher'!H107="","",'[1]TCE - ANEXO III - Preencher'!H107)</f>
        <v>08/2026</v>
      </c>
      <c r="H98" s="14" t="str">
        <f>'[1]TCE - ANEXO III - Preencher'!I107</f>
        <v>0,00</v>
      </c>
      <c r="I98" s="14">
        <f>'[1]TCE - ANEXO III - Preencher'!J107</f>
        <v>204.24</v>
      </c>
      <c r="J98" s="14">
        <f>'[1]TCE - ANEXO III - Preencher'!K107</f>
        <v>0</v>
      </c>
      <c r="K98" s="15">
        <f>'[1]TCE - ANEXO III - Preencher'!L107</f>
        <v>101</v>
      </c>
      <c r="L98" s="15">
        <f>'[1]TCE - ANEXO III - Preencher'!M107</f>
        <v>32.42</v>
      </c>
      <c r="M98" s="15">
        <f t="shared" si="7"/>
        <v>68.58</v>
      </c>
      <c r="N98" s="15">
        <f>'[1]TCE - ANEXO III - Preencher'!O107</f>
        <v>2.16</v>
      </c>
      <c r="O98" s="15">
        <f>'[1]TCE - ANEXO III - Preencher'!P107</f>
        <v>0</v>
      </c>
      <c r="P98" s="16">
        <f t="shared" si="8"/>
        <v>2.16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29.9</v>
      </c>
      <c r="Y98" s="15">
        <f>'[1]TCE - ANEXO III - Preencher'!Z107</f>
        <v>0</v>
      </c>
      <c r="Z98" s="16">
        <f t="shared" si="11"/>
        <v>29.9</v>
      </c>
      <c r="AA98" s="17" t="str">
        <f>IF('[1]TCE - ANEXO III - Preencher'!AB107="","",'[1]TCE - ANEXO III - Preencher'!AB107)</f>
        <v>Beneficio obrigatorio CCT Federacao – Plano Assistencial Agiben</v>
      </c>
      <c r="AB98" s="15">
        <f t="shared" si="6"/>
        <v>304.88</v>
      </c>
    </row>
    <row r="99" spans="1:28" x14ac:dyDescent="0.2">
      <c r="A99" s="8">
        <f>IFERROR(VLOOKUP(B99,'[1]DADOS (OCULTAR)'!$Q$3:$S$136,3,0),"")</f>
        <v>9767633000366</v>
      </c>
      <c r="B99" s="9" t="str">
        <f>'[1]TCE - ANEXO III - Preencher'!C108</f>
        <v>HOSPITAL ERMÍRIO COUTINHO - CG Nº 014/2022</v>
      </c>
      <c r="C99" s="10"/>
      <c r="D99" s="11" t="str">
        <f>'[1]TCE - ANEXO III - Preencher'!E108</f>
        <v>EDIANA MARIA DA SILVA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3222-05</v>
      </c>
      <c r="G99" s="13" t="str">
        <f>IF('[1]TCE - ANEXO III - Preencher'!H108="","",'[1]TCE - ANEXO III - Preencher'!H108)</f>
        <v>08/2026</v>
      </c>
      <c r="H99" s="14" t="str">
        <f>'[1]TCE - ANEXO III - Preencher'!I108</f>
        <v>0,00</v>
      </c>
      <c r="I99" s="14">
        <f>'[1]TCE - ANEXO III - Preencher'!J108</f>
        <v>260.05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2.16</v>
      </c>
      <c r="O99" s="15">
        <f>'[1]TCE - ANEXO III - Preencher'!P108</f>
        <v>0</v>
      </c>
      <c r="P99" s="16">
        <f t="shared" si="8"/>
        <v>2.16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1704</v>
      </c>
      <c r="Y99" s="15">
        <f>'[1]TCE - ANEXO III - Preencher'!Z108</f>
        <v>0</v>
      </c>
      <c r="Z99" s="16">
        <f t="shared" si="11"/>
        <v>1704</v>
      </c>
      <c r="AA99" s="17" t="str">
        <f>IF('[1]TCE - ANEXO III - Preencher'!AB108="","",'[1]TCE - ANEXO III - Preencher'!AB108)</f>
        <v>Abono assistencial financeiro – complemento Piso da Enfermagem</v>
      </c>
      <c r="AB99" s="15">
        <f t="shared" si="6"/>
        <v>1966.21</v>
      </c>
    </row>
    <row r="100" spans="1:28" x14ac:dyDescent="0.2">
      <c r="A100" s="8">
        <f>IFERROR(VLOOKUP(B100,'[1]DADOS (OCULTAR)'!$Q$3:$S$136,3,0),"")</f>
        <v>9767633000366</v>
      </c>
      <c r="B100" s="9" t="str">
        <f>'[1]TCE - ANEXO III - Preencher'!C109</f>
        <v>HOSPITAL ERMÍRIO COUTINHO - CG Nº 014/2022</v>
      </c>
      <c r="C100" s="10"/>
      <c r="D100" s="11" t="str">
        <f>'[1]TCE - ANEXO III - Preencher'!E109</f>
        <v>EDIJAILMA MIRANDA DA SILVA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4110-05</v>
      </c>
      <c r="G100" s="13" t="str">
        <f>IF('[1]TCE - ANEXO III - Preencher'!H109="","",'[1]TCE - ANEXO III - Preencher'!H109)</f>
        <v>08/2026</v>
      </c>
      <c r="H100" s="14" t="str">
        <f>'[1]TCE - ANEXO III - Preencher'!I109</f>
        <v>0,00</v>
      </c>
      <c r="I100" s="14">
        <f>'[1]TCE - ANEXO III - Preencher'!J109</f>
        <v>169.58</v>
      </c>
      <c r="J100" s="14">
        <f>'[1]TCE - ANEXO III - Preencher'!K109</f>
        <v>0</v>
      </c>
      <c r="K100" s="15">
        <f>'[1]TCE - ANEXO III - Preencher'!L109</f>
        <v>101</v>
      </c>
      <c r="L100" s="15">
        <f>'[1]TCE - ANEXO III - Preencher'!M109</f>
        <v>32.42</v>
      </c>
      <c r="M100" s="15">
        <f t="shared" si="7"/>
        <v>68.58</v>
      </c>
      <c r="N100" s="15">
        <f>'[1]TCE - ANEXO III - Preencher'!O109</f>
        <v>2.16</v>
      </c>
      <c r="O100" s="15">
        <f>'[1]TCE - ANEXO III - Preencher'!P109</f>
        <v>0</v>
      </c>
      <c r="P100" s="16">
        <f t="shared" si="8"/>
        <v>2.16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29.9</v>
      </c>
      <c r="Y100" s="15">
        <f>'[1]TCE - ANEXO III - Preencher'!Z109</f>
        <v>0</v>
      </c>
      <c r="Z100" s="16">
        <f t="shared" si="11"/>
        <v>29.9</v>
      </c>
      <c r="AA100" s="17" t="str">
        <f>IF('[1]TCE - ANEXO III - Preencher'!AB109="","",'[1]TCE - ANEXO III - Preencher'!AB109)</f>
        <v>Beneficio obrigatorio CCT Federacao – Plano Assistencial Agiben</v>
      </c>
      <c r="AB100" s="15">
        <f t="shared" si="6"/>
        <v>270.22000000000003</v>
      </c>
    </row>
    <row r="101" spans="1:28" x14ac:dyDescent="0.2">
      <c r="A101" s="8">
        <f>IFERROR(VLOOKUP(B101,'[1]DADOS (OCULTAR)'!$Q$3:$S$136,3,0),"")</f>
        <v>9767633000366</v>
      </c>
      <c r="B101" s="9" t="str">
        <f>'[1]TCE - ANEXO III - Preencher'!C110</f>
        <v>HOSPITAL ERMÍRIO COUTINHO - CG Nº 014/2022</v>
      </c>
      <c r="C101" s="10"/>
      <c r="D101" s="11" t="str">
        <f>'[1]TCE - ANEXO III - Preencher'!E110</f>
        <v>EDIJAIRO DE ANDRADE SILVA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 t="str">
        <f>IF('[1]TCE - ANEXO III - Preencher'!H110="","",'[1]TCE - ANEXO III - Preencher'!H110)</f>
        <v>08/2026</v>
      </c>
      <c r="H101" s="14" t="str">
        <f>'[1]TCE - ANEXO III - Preencher'!I110</f>
        <v>0,00</v>
      </c>
      <c r="I101" s="14">
        <f>'[1]TCE - ANEXO III - Preencher'!J110</f>
        <v>175.34</v>
      </c>
      <c r="J101" s="14">
        <f>'[1]TCE - ANEXO III - Preencher'!K110</f>
        <v>0</v>
      </c>
      <c r="K101" s="15">
        <f>'[1]TCE - ANEXO III - Preencher'!L110</f>
        <v>101</v>
      </c>
      <c r="L101" s="15">
        <f>'[1]TCE - ANEXO III - Preencher'!M110</f>
        <v>16.21</v>
      </c>
      <c r="M101" s="15">
        <f t="shared" si="7"/>
        <v>84.789999999999992</v>
      </c>
      <c r="N101" s="15">
        <f>'[1]TCE - ANEXO III - Preencher'!O110</f>
        <v>2.16</v>
      </c>
      <c r="O101" s="15">
        <f>'[1]TCE - ANEXO III - Preencher'!P110</f>
        <v>0</v>
      </c>
      <c r="P101" s="16">
        <f t="shared" si="8"/>
        <v>2.16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1704</v>
      </c>
      <c r="Y101" s="15">
        <f>'[1]TCE - ANEXO III - Preencher'!Z110</f>
        <v>0</v>
      </c>
      <c r="Z101" s="16">
        <f t="shared" si="11"/>
        <v>1704</v>
      </c>
      <c r="AA101" s="17" t="str">
        <f>IF('[1]TCE - ANEXO III - Preencher'!AB110="","",'[1]TCE - ANEXO III - Preencher'!AB110)</f>
        <v>Abono assistencial financeiro – complemento Piso da Enfermagem</v>
      </c>
      <c r="AB101" s="15">
        <f t="shared" si="6"/>
        <v>1966.29</v>
      </c>
    </row>
    <row r="102" spans="1:28" x14ac:dyDescent="0.2">
      <c r="A102" s="8">
        <f>IFERROR(VLOOKUP(B102,'[1]DADOS (OCULTAR)'!$Q$3:$S$136,3,0),"")</f>
        <v>9767633000366</v>
      </c>
      <c r="B102" s="9" t="str">
        <f>'[1]TCE - ANEXO III - Preencher'!C111</f>
        <v>HOSPITAL ERMÍRIO COUTINHO - CG Nº 014/2022</v>
      </c>
      <c r="C102" s="10"/>
      <c r="D102" s="11" t="str">
        <f>'[1]TCE - ANEXO III - Preencher'!E111</f>
        <v>EDINEA MARIA DA SILVA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3222-05</v>
      </c>
      <c r="G102" s="13" t="str">
        <f>IF('[1]TCE - ANEXO III - Preencher'!H111="","",'[1]TCE - ANEXO III - Preencher'!H111)</f>
        <v>08/2026</v>
      </c>
      <c r="H102" s="14" t="str">
        <f>'[1]TCE - ANEXO III - Preencher'!I111</f>
        <v>0,00</v>
      </c>
      <c r="I102" s="14">
        <f>'[1]TCE - ANEXO III - Preencher'!J111</f>
        <v>162.37</v>
      </c>
      <c r="J102" s="14">
        <f>'[1]TCE - ANEXO III - Preencher'!K111</f>
        <v>0</v>
      </c>
      <c r="K102" s="15">
        <f>'[1]TCE - ANEXO III - Preencher'!L111</f>
        <v>101</v>
      </c>
      <c r="L102" s="15">
        <f>'[1]TCE - ANEXO III - Preencher'!M111</f>
        <v>16.21</v>
      </c>
      <c r="M102" s="15">
        <f t="shared" si="7"/>
        <v>84.789999999999992</v>
      </c>
      <c r="N102" s="15">
        <f>'[1]TCE - ANEXO III - Preencher'!O111</f>
        <v>2.16</v>
      </c>
      <c r="O102" s="15">
        <f>'[1]TCE - ANEXO III - Preencher'!P111</f>
        <v>0</v>
      </c>
      <c r="P102" s="16">
        <f t="shared" si="8"/>
        <v>2.16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1704</v>
      </c>
      <c r="Y102" s="15">
        <f>'[1]TCE - ANEXO III - Preencher'!Z111</f>
        <v>0</v>
      </c>
      <c r="Z102" s="16">
        <f t="shared" si="11"/>
        <v>1704</v>
      </c>
      <c r="AA102" s="17" t="str">
        <f>IF('[1]TCE - ANEXO III - Preencher'!AB111="","",'[1]TCE - ANEXO III - Preencher'!AB111)</f>
        <v>Abono assistencial financeiro – complemento Piso da Enfermagem</v>
      </c>
      <c r="AB102" s="15">
        <f t="shared" si="6"/>
        <v>1953.32</v>
      </c>
    </row>
    <row r="103" spans="1:28" x14ac:dyDescent="0.2">
      <c r="A103" s="8">
        <f>IFERROR(VLOOKUP(B103,'[1]DADOS (OCULTAR)'!$Q$3:$S$136,3,0),"")</f>
        <v>9767633000366</v>
      </c>
      <c r="B103" s="9" t="str">
        <f>'[1]TCE - ANEXO III - Preencher'!C112</f>
        <v>HOSPITAL ERMÍRIO COUTINHO - CG Nº 014/2022</v>
      </c>
      <c r="C103" s="10"/>
      <c r="D103" s="11" t="str">
        <f>'[1]TCE - ANEXO III - Preencher'!E112</f>
        <v>EDSON DE LUCENA ABREU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5151-10</v>
      </c>
      <c r="G103" s="13" t="str">
        <f>IF('[1]TCE - ANEXO III - Preencher'!H112="","",'[1]TCE - ANEXO III - Preencher'!H112)</f>
        <v>08/2026</v>
      </c>
      <c r="H103" s="14" t="str">
        <f>'[1]TCE - ANEXO III - Preencher'!I112</f>
        <v>0,00</v>
      </c>
      <c r="I103" s="14">
        <f>'[1]TCE - ANEXO III - Preencher'!J112</f>
        <v>161.91</v>
      </c>
      <c r="J103" s="14">
        <f>'[1]TCE - ANEXO III - Preencher'!K112</f>
        <v>0</v>
      </c>
      <c r="K103" s="15">
        <f>'[1]TCE - ANEXO III - Preencher'!L112</f>
        <v>101</v>
      </c>
      <c r="L103" s="15">
        <f>'[1]TCE - ANEXO III - Preencher'!M112</f>
        <v>32.42</v>
      </c>
      <c r="M103" s="15">
        <f t="shared" si="7"/>
        <v>68.58</v>
      </c>
      <c r="N103" s="15">
        <f>'[1]TCE - ANEXO III - Preencher'!O112</f>
        <v>2.16</v>
      </c>
      <c r="O103" s="15">
        <f>'[1]TCE - ANEXO III - Preencher'!P112</f>
        <v>0</v>
      </c>
      <c r="P103" s="16">
        <f t="shared" si="8"/>
        <v>2.16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29.9</v>
      </c>
      <c r="Y103" s="15">
        <f>'[1]TCE - ANEXO III - Preencher'!Z112</f>
        <v>0</v>
      </c>
      <c r="Z103" s="16">
        <f t="shared" si="11"/>
        <v>29.9</v>
      </c>
      <c r="AA103" s="17" t="str">
        <f>IF('[1]TCE - ANEXO III - Preencher'!AB112="","",'[1]TCE - ANEXO III - Preencher'!AB112)</f>
        <v>Beneficio obrigatorio CCT Federacao – Plano Assistencial Agiben</v>
      </c>
      <c r="AB103" s="15">
        <f t="shared" si="6"/>
        <v>262.55</v>
      </c>
    </row>
    <row r="104" spans="1:28" x14ac:dyDescent="0.2">
      <c r="A104" s="8">
        <f>IFERROR(VLOOKUP(B104,'[1]DADOS (OCULTAR)'!$Q$3:$S$136,3,0),"")</f>
        <v>9767633000366</v>
      </c>
      <c r="B104" s="9" t="str">
        <f>'[1]TCE - ANEXO III - Preencher'!C113</f>
        <v>HOSPITAL ERMÍRIO COUTINHO - CG Nº 014/2022</v>
      </c>
      <c r="C104" s="10"/>
      <c r="D104" s="11" t="str">
        <f>'[1]TCE - ANEXO III - Preencher'!E113</f>
        <v>EDUARDO CABRAL DE LIRA JORDAO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2236-05</v>
      </c>
      <c r="G104" s="13" t="str">
        <f>IF('[1]TCE - ANEXO III - Preencher'!H113="","",'[1]TCE - ANEXO III - Preencher'!H113)</f>
        <v>08/2026</v>
      </c>
      <c r="H104" s="14" t="str">
        <f>'[1]TCE - ANEXO III - Preencher'!I113</f>
        <v>0,00</v>
      </c>
      <c r="I104" s="14">
        <f>'[1]TCE - ANEXO III - Preencher'!J113</f>
        <v>285.95999999999998</v>
      </c>
      <c r="J104" s="14">
        <f>'[1]TCE - ANEXO III - Preencher'!K113</f>
        <v>0</v>
      </c>
      <c r="K104" s="15">
        <f>'[1]TCE - ANEXO III - Preencher'!L113</f>
        <v>101</v>
      </c>
      <c r="L104" s="15">
        <f>'[1]TCE - ANEXO III - Preencher'!M113</f>
        <v>2.95</v>
      </c>
      <c r="M104" s="15">
        <f t="shared" si="7"/>
        <v>98.05</v>
      </c>
      <c r="N104" s="15">
        <f>'[1]TCE - ANEXO III - Preencher'!O113</f>
        <v>4.9800000000000004</v>
      </c>
      <c r="O104" s="15">
        <f>'[1]TCE - ANEXO III - Preencher'!P113</f>
        <v>0</v>
      </c>
      <c r="P104" s="16">
        <f t="shared" si="8"/>
        <v>4.9800000000000004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388.99</v>
      </c>
    </row>
    <row r="105" spans="1:28" x14ac:dyDescent="0.2">
      <c r="A105" s="8">
        <f>IFERROR(VLOOKUP(B105,'[1]DADOS (OCULTAR)'!$Q$3:$S$136,3,0),"")</f>
        <v>9767633000366</v>
      </c>
      <c r="B105" s="9" t="str">
        <f>'[1]TCE - ANEXO III - Preencher'!C114</f>
        <v>HOSPITAL ERMÍRIO COUTINHO - CG Nº 014/2022</v>
      </c>
      <c r="C105" s="10"/>
      <c r="D105" s="11" t="str">
        <f>'[1]TCE - ANEXO III - Preencher'!E114</f>
        <v>EDUARDO DE LIMA E SILVA DE SOUZA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7823-20</v>
      </c>
      <c r="G105" s="13" t="str">
        <f>IF('[1]TCE - ANEXO III - Preencher'!H114="","",'[1]TCE - ANEXO III - Preencher'!H114)</f>
        <v>08/2026</v>
      </c>
      <c r="H105" s="14" t="str">
        <f>'[1]TCE - ANEXO III - Preencher'!I114</f>
        <v>0,00</v>
      </c>
      <c r="I105" s="14">
        <f>'[1]TCE - ANEXO III - Preencher'!J114</f>
        <v>191.38</v>
      </c>
      <c r="J105" s="14">
        <f>'[1]TCE - ANEXO III - Preencher'!K114</f>
        <v>0</v>
      </c>
      <c r="K105" s="15">
        <f>'[1]TCE - ANEXO III - Preencher'!L114</f>
        <v>101</v>
      </c>
      <c r="L105" s="15">
        <f>'[1]TCE - ANEXO III - Preencher'!M114</f>
        <v>16.21</v>
      </c>
      <c r="M105" s="15">
        <f t="shared" si="7"/>
        <v>84.789999999999992</v>
      </c>
      <c r="N105" s="15">
        <f>'[1]TCE - ANEXO III - Preencher'!O114</f>
        <v>2.38</v>
      </c>
      <c r="O105" s="15">
        <f>'[1]TCE - ANEXO III - Preencher'!P114</f>
        <v>0</v>
      </c>
      <c r="P105" s="16">
        <f t="shared" si="8"/>
        <v>2.38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278.54999999999995</v>
      </c>
    </row>
    <row r="106" spans="1:28" x14ac:dyDescent="0.2">
      <c r="A106" s="8">
        <f>IFERROR(VLOOKUP(B106,'[1]DADOS (OCULTAR)'!$Q$3:$S$136,3,0),"")</f>
        <v>9767633000366</v>
      </c>
      <c r="B106" s="9" t="str">
        <f>'[1]TCE - ANEXO III - Preencher'!C115</f>
        <v>HOSPITAL ERMÍRIO COUTINHO - CG Nº 014/2022</v>
      </c>
      <c r="C106" s="10"/>
      <c r="D106" s="11" t="str">
        <f>'[1]TCE - ANEXO III - Preencher'!E115</f>
        <v xml:space="preserve">EDVANIA MODESTO ALVES 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 t="str">
        <f>IF('[1]TCE - ANEXO III - Preencher'!H115="","",'[1]TCE - ANEXO III - Preencher'!H115)</f>
        <v>08/2026</v>
      </c>
      <c r="H106" s="14" t="str">
        <f>'[1]TCE - ANEXO III - Preencher'!I115</f>
        <v>0,00</v>
      </c>
      <c r="I106" s="14">
        <f>'[1]TCE - ANEXO III - Preencher'!J115</f>
        <v>191.35</v>
      </c>
      <c r="J106" s="14">
        <f>'[1]TCE - ANEXO III - Preencher'!K115</f>
        <v>0</v>
      </c>
      <c r="K106" s="15">
        <f>'[1]TCE - ANEXO III - Preencher'!L115</f>
        <v>101</v>
      </c>
      <c r="L106" s="15">
        <f>'[1]TCE - ANEXO III - Preencher'!M115</f>
        <v>16.21</v>
      </c>
      <c r="M106" s="15">
        <f t="shared" si="7"/>
        <v>84.789999999999992</v>
      </c>
      <c r="N106" s="15">
        <f>'[1]TCE - ANEXO III - Preencher'!O115</f>
        <v>2.16</v>
      </c>
      <c r="O106" s="15">
        <f>'[1]TCE - ANEXO III - Preencher'!P115</f>
        <v>0</v>
      </c>
      <c r="P106" s="16">
        <f t="shared" si="8"/>
        <v>2.16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1704</v>
      </c>
      <c r="Y106" s="15">
        <f>'[1]TCE - ANEXO III - Preencher'!Z115</f>
        <v>0</v>
      </c>
      <c r="Z106" s="16">
        <f t="shared" si="11"/>
        <v>1704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1982.3</v>
      </c>
    </row>
    <row r="107" spans="1:28" x14ac:dyDescent="0.2">
      <c r="A107" s="8">
        <f>IFERROR(VLOOKUP(B107,'[1]DADOS (OCULTAR)'!$Q$3:$S$136,3,0),"")</f>
        <v>9767633000366</v>
      </c>
      <c r="B107" s="9" t="str">
        <f>'[1]TCE - ANEXO III - Preencher'!C116</f>
        <v>HOSPITAL ERMÍRIO COUTINHO - CG Nº 014/2022</v>
      </c>
      <c r="C107" s="10"/>
      <c r="D107" s="11" t="str">
        <f>'[1]TCE - ANEXO III - Preencher'!E116</f>
        <v>EGNALDO FERREIRA LOPES</v>
      </c>
      <c r="E107" s="9" t="str">
        <f>IF('[1]TCE - ANEXO III - Preencher'!F116="4 - Assistência Odontológica","2 - Outros Profissionais da Saúde",'[1]TCE - ANEXO III - Preencher'!F116)</f>
        <v>1 - Médico</v>
      </c>
      <c r="F107" s="12" t="str">
        <f>'[1]TCE - ANEXO III - Preencher'!G116</f>
        <v>2251-25</v>
      </c>
      <c r="G107" s="13" t="str">
        <f>IF('[1]TCE - ANEXO III - Preencher'!H116="","",'[1]TCE - ANEXO III - Preencher'!H116)</f>
        <v>08/2026</v>
      </c>
      <c r="H107" s="14" t="str">
        <f>'[1]TCE - ANEXO III - Preencher'!I116</f>
        <v>0,00</v>
      </c>
      <c r="I107" s="14">
        <f>'[1]TCE - ANEXO III - Preencher'!J116</f>
        <v>756.48</v>
      </c>
      <c r="J107" s="14">
        <f>'[1]TCE - ANEXO III - Preencher'!K116</f>
        <v>0</v>
      </c>
      <c r="K107" s="15">
        <f>'[1]TCE - ANEXO III - Preencher'!L116</f>
        <v>101</v>
      </c>
      <c r="L107" s="15">
        <f>'[1]TCE - ANEXO III - Preencher'!M116</f>
        <v>8.3000000000000007</v>
      </c>
      <c r="M107" s="15">
        <f t="shared" si="7"/>
        <v>92.7</v>
      </c>
      <c r="N107" s="15">
        <f>'[1]TCE - ANEXO III - Preencher'!O116</f>
        <v>8.58</v>
      </c>
      <c r="O107" s="15">
        <f>'[1]TCE - ANEXO III - Preencher'!P116</f>
        <v>0</v>
      </c>
      <c r="P107" s="16">
        <f t="shared" si="8"/>
        <v>8.58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857.7600000000001</v>
      </c>
    </row>
    <row r="108" spans="1:28" x14ac:dyDescent="0.2">
      <c r="A108" s="8">
        <f>IFERROR(VLOOKUP(B108,'[1]DADOS (OCULTAR)'!$Q$3:$S$136,3,0),"")</f>
        <v>9767633000366</v>
      </c>
      <c r="B108" s="9" t="str">
        <f>'[1]TCE - ANEXO III - Preencher'!C117</f>
        <v>HOSPITAL ERMÍRIO COUTINHO - CG Nº 014/2022</v>
      </c>
      <c r="C108" s="10"/>
      <c r="D108" s="11" t="str">
        <f>'[1]TCE - ANEXO III - Preencher'!E117</f>
        <v>EGUIBERTO COSTA SILVA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5163-45</v>
      </c>
      <c r="G108" s="13" t="str">
        <f>IF('[1]TCE - ANEXO III - Preencher'!H117="","",'[1]TCE - ANEXO III - Preencher'!H117)</f>
        <v>08/2026</v>
      </c>
      <c r="H108" s="14" t="str">
        <f>'[1]TCE - ANEXO III - Preencher'!I117</f>
        <v>0,00</v>
      </c>
      <c r="I108" s="14">
        <f>'[1]TCE - ANEXO III - Preencher'!J117</f>
        <v>175.22</v>
      </c>
      <c r="J108" s="14">
        <f>'[1]TCE - ANEXO III - Preencher'!K117</f>
        <v>0</v>
      </c>
      <c r="K108" s="15">
        <f>'[1]TCE - ANEXO III - Preencher'!L117</f>
        <v>101</v>
      </c>
      <c r="L108" s="15">
        <f>'[1]TCE - ANEXO III - Preencher'!M117</f>
        <v>32.42</v>
      </c>
      <c r="M108" s="15">
        <f t="shared" si="7"/>
        <v>68.58</v>
      </c>
      <c r="N108" s="15">
        <f>'[1]TCE - ANEXO III - Preencher'!O117</f>
        <v>2.16</v>
      </c>
      <c r="O108" s="15">
        <f>'[1]TCE - ANEXO III - Preencher'!P117</f>
        <v>0</v>
      </c>
      <c r="P108" s="16">
        <f t="shared" si="8"/>
        <v>2.16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29.9</v>
      </c>
      <c r="Y108" s="15">
        <f>'[1]TCE - ANEXO III - Preencher'!Z117</f>
        <v>0</v>
      </c>
      <c r="Z108" s="16">
        <f t="shared" si="11"/>
        <v>29.9</v>
      </c>
      <c r="AA108" s="17" t="str">
        <f>IF('[1]TCE - ANEXO III - Preencher'!AB117="","",'[1]TCE - ANEXO III - Preencher'!AB117)</f>
        <v>Beneficio obrigatorio CCT Federacao – Plano Assistencial Agiben</v>
      </c>
      <c r="AB108" s="15">
        <f t="shared" si="6"/>
        <v>275.86</v>
      </c>
    </row>
    <row r="109" spans="1:28" x14ac:dyDescent="0.2">
      <c r="A109" s="8">
        <f>IFERROR(VLOOKUP(B109,'[1]DADOS (OCULTAR)'!$Q$3:$S$136,3,0),"")</f>
        <v>9767633000366</v>
      </c>
      <c r="B109" s="9" t="str">
        <f>'[1]TCE - ANEXO III - Preencher'!C118</f>
        <v>HOSPITAL ERMÍRIO COUTINHO - CG Nº 014/2022</v>
      </c>
      <c r="C109" s="10"/>
      <c r="D109" s="11" t="str">
        <f>'[1]TCE - ANEXO III - Preencher'!E118</f>
        <v>ELAINE CRISTINA DO NASCIMENTO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 t="str">
        <f>IF('[1]TCE - ANEXO III - Preencher'!H118="","",'[1]TCE - ANEXO III - Preencher'!H118)</f>
        <v>08/2026</v>
      </c>
      <c r="H109" s="14" t="str">
        <f>'[1]TCE - ANEXO III - Preencher'!I118</f>
        <v>0,00</v>
      </c>
      <c r="I109" s="14">
        <f>'[1]TCE - ANEXO III - Preencher'!J118</f>
        <v>258.92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2.16</v>
      </c>
      <c r="O109" s="15">
        <f>'[1]TCE - ANEXO III - Preencher'!P118</f>
        <v>0</v>
      </c>
      <c r="P109" s="16">
        <f t="shared" si="8"/>
        <v>2.16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1704</v>
      </c>
      <c r="Y109" s="15">
        <f>'[1]TCE - ANEXO III - Preencher'!Z118</f>
        <v>0</v>
      </c>
      <c r="Z109" s="16">
        <f t="shared" si="11"/>
        <v>1704</v>
      </c>
      <c r="AA109" s="17" t="str">
        <f>IF('[1]TCE - ANEXO III - Preencher'!AB118="","",'[1]TCE - ANEXO III - Preencher'!AB118)</f>
        <v>Abono assistencial financeiro – complemento Piso da Enfermagem</v>
      </c>
      <c r="AB109" s="15">
        <f t="shared" si="6"/>
        <v>1965.08</v>
      </c>
    </row>
    <row r="110" spans="1:28" x14ac:dyDescent="0.2">
      <c r="A110" s="8">
        <f>IFERROR(VLOOKUP(B110,'[1]DADOS (OCULTAR)'!$Q$3:$S$136,3,0),"")</f>
        <v>9767633000366</v>
      </c>
      <c r="B110" s="9" t="str">
        <f>'[1]TCE - ANEXO III - Preencher'!C119</f>
        <v>HOSPITAL ERMÍRIO COUTINHO - CG Nº 014/2022</v>
      </c>
      <c r="C110" s="10"/>
      <c r="D110" s="11" t="str">
        <f>'[1]TCE - ANEXO III - Preencher'!E119</f>
        <v>ELIANA BEZERRA DE LIMA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 t="str">
        <f>IF('[1]TCE - ANEXO III - Preencher'!H119="","",'[1]TCE - ANEXO III - Preencher'!H119)</f>
        <v>08/2026</v>
      </c>
      <c r="H110" s="14" t="str">
        <f>'[1]TCE - ANEXO III - Preencher'!I119</f>
        <v>0,00</v>
      </c>
      <c r="I110" s="14">
        <f>'[1]TCE - ANEXO III - Preencher'!J119</f>
        <v>197.27</v>
      </c>
      <c r="J110" s="14">
        <f>'[1]TCE - ANEXO III - Preencher'!K119</f>
        <v>0</v>
      </c>
      <c r="K110" s="15">
        <f>'[1]TCE - ANEXO III - Preencher'!L119</f>
        <v>101</v>
      </c>
      <c r="L110" s="15">
        <f>'[1]TCE - ANEXO III - Preencher'!M119</f>
        <v>16.21</v>
      </c>
      <c r="M110" s="15">
        <f t="shared" si="7"/>
        <v>84.789999999999992</v>
      </c>
      <c r="N110" s="15">
        <f>'[1]TCE - ANEXO III - Preencher'!O119</f>
        <v>2.16</v>
      </c>
      <c r="O110" s="15">
        <f>'[1]TCE - ANEXO III - Preencher'!P119</f>
        <v>0</v>
      </c>
      <c r="P110" s="16">
        <f t="shared" si="8"/>
        <v>2.16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1704</v>
      </c>
      <c r="Y110" s="15">
        <f>'[1]TCE - ANEXO III - Preencher'!Z119</f>
        <v>0</v>
      </c>
      <c r="Z110" s="16">
        <f t="shared" si="11"/>
        <v>1704</v>
      </c>
      <c r="AA110" s="17" t="str">
        <f>IF('[1]TCE - ANEXO III - Preencher'!AB119="","",'[1]TCE - ANEXO III - Preencher'!AB119)</f>
        <v>Abono assistencial financeiro – complemento Piso da Enfermagem</v>
      </c>
      <c r="AB110" s="15">
        <f t="shared" si="6"/>
        <v>1988.22</v>
      </c>
    </row>
    <row r="111" spans="1:28" x14ac:dyDescent="0.2">
      <c r="A111" s="8">
        <f>IFERROR(VLOOKUP(B111,'[1]DADOS (OCULTAR)'!$Q$3:$S$136,3,0),"")</f>
        <v>9767633000366</v>
      </c>
      <c r="B111" s="9" t="str">
        <f>'[1]TCE - ANEXO III - Preencher'!C120</f>
        <v>HOSPITAL ERMÍRIO COUTINHO - CG Nº 014/2022</v>
      </c>
      <c r="C111" s="10"/>
      <c r="D111" s="11" t="str">
        <f>'[1]TCE - ANEXO III - Preencher'!E120</f>
        <v>ELIAS MARCOLINO DE LIRA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5143-10</v>
      </c>
      <c r="G111" s="13" t="str">
        <f>IF('[1]TCE - ANEXO III - Preencher'!H120="","",'[1]TCE - ANEXO III - Preencher'!H120)</f>
        <v>08/2026</v>
      </c>
      <c r="H111" s="14" t="str">
        <f>'[1]TCE - ANEXO III - Preencher'!I120</f>
        <v>0,00</v>
      </c>
      <c r="I111" s="14">
        <f>'[1]TCE - ANEXO III - Preencher'!J120</f>
        <v>188.54</v>
      </c>
      <c r="J111" s="14">
        <f>'[1]TCE - ANEXO III - Preencher'!K120</f>
        <v>0</v>
      </c>
      <c r="K111" s="15">
        <f>'[1]TCE - ANEXO III - Preencher'!L120</f>
        <v>101</v>
      </c>
      <c r="L111" s="15">
        <f>'[1]TCE - ANEXO III - Preencher'!M120</f>
        <v>32.42</v>
      </c>
      <c r="M111" s="15">
        <f t="shared" si="7"/>
        <v>68.58</v>
      </c>
      <c r="N111" s="15">
        <f>'[1]TCE - ANEXO III - Preencher'!O120</f>
        <v>2.16</v>
      </c>
      <c r="O111" s="15">
        <f>'[1]TCE - ANEXO III - Preencher'!P120</f>
        <v>0</v>
      </c>
      <c r="P111" s="16">
        <f t="shared" si="8"/>
        <v>2.16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29.9</v>
      </c>
      <c r="Y111" s="15">
        <f>'[1]TCE - ANEXO III - Preencher'!Z120</f>
        <v>0</v>
      </c>
      <c r="Z111" s="16">
        <f t="shared" si="11"/>
        <v>29.9</v>
      </c>
      <c r="AA111" s="17" t="str">
        <f>IF('[1]TCE - ANEXO III - Preencher'!AB120="","",'[1]TCE - ANEXO III - Preencher'!AB120)</f>
        <v>Beneficio obrigatorio CCT Federacao – Plano Assistencial Agiben</v>
      </c>
      <c r="AB111" s="15">
        <f t="shared" si="6"/>
        <v>289.18</v>
      </c>
    </row>
    <row r="112" spans="1:28" x14ac:dyDescent="0.2">
      <c r="A112" s="8">
        <f>IFERROR(VLOOKUP(B112,'[1]DADOS (OCULTAR)'!$Q$3:$S$136,3,0),"")</f>
        <v>9767633000366</v>
      </c>
      <c r="B112" s="9" t="str">
        <f>'[1]TCE - ANEXO III - Preencher'!C121</f>
        <v>HOSPITAL ERMÍRIO COUTINHO - CG Nº 014/2022</v>
      </c>
      <c r="C112" s="10"/>
      <c r="D112" s="11" t="str">
        <f>'[1]TCE - ANEXO III - Preencher'!E121</f>
        <v>ELIENEIDE DA SILVA PATRICIO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5135-05</v>
      </c>
      <c r="G112" s="13" t="str">
        <f>IF('[1]TCE - ANEXO III - Preencher'!H121="","",'[1]TCE - ANEXO III - Preencher'!H121)</f>
        <v>08/2026</v>
      </c>
      <c r="H112" s="14" t="str">
        <f>'[1]TCE - ANEXO III - Preencher'!I121</f>
        <v>0,00</v>
      </c>
      <c r="I112" s="14">
        <f>'[1]TCE - ANEXO III - Preencher'!J121</f>
        <v>204.24</v>
      </c>
      <c r="J112" s="14">
        <f>'[1]TCE - ANEXO III - Preencher'!K121</f>
        <v>0</v>
      </c>
      <c r="K112" s="15">
        <f>'[1]TCE - ANEXO III - Preencher'!L121</f>
        <v>101</v>
      </c>
      <c r="L112" s="15">
        <f>'[1]TCE - ANEXO III - Preencher'!M121</f>
        <v>32.42</v>
      </c>
      <c r="M112" s="15">
        <f t="shared" si="7"/>
        <v>68.58</v>
      </c>
      <c r="N112" s="15">
        <f>'[1]TCE - ANEXO III - Preencher'!O121</f>
        <v>2.16</v>
      </c>
      <c r="O112" s="15">
        <f>'[1]TCE - ANEXO III - Preencher'!P121</f>
        <v>0</v>
      </c>
      <c r="P112" s="16">
        <f t="shared" si="8"/>
        <v>2.16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29.9</v>
      </c>
      <c r="Y112" s="15">
        <f>'[1]TCE - ANEXO III - Preencher'!Z121</f>
        <v>0</v>
      </c>
      <c r="Z112" s="16">
        <f t="shared" si="11"/>
        <v>29.9</v>
      </c>
      <c r="AA112" s="17" t="str">
        <f>IF('[1]TCE - ANEXO III - Preencher'!AB121="","",'[1]TCE - ANEXO III - Preencher'!AB121)</f>
        <v>Beneficio obrigatorio CCT Federacao – Plano Assistencial Agiben</v>
      </c>
      <c r="AB112" s="15">
        <f t="shared" si="6"/>
        <v>304.88</v>
      </c>
    </row>
    <row r="113" spans="1:28" x14ac:dyDescent="0.2">
      <c r="A113" s="8">
        <f>IFERROR(VLOOKUP(B113,'[1]DADOS (OCULTAR)'!$Q$3:$S$136,3,0),"")</f>
        <v>9767633000366</v>
      </c>
      <c r="B113" s="9" t="str">
        <f>'[1]TCE - ANEXO III - Preencher'!C122</f>
        <v>HOSPITAL ERMÍRIO COUTINHO - CG Nº 014/2022</v>
      </c>
      <c r="C113" s="10"/>
      <c r="D113" s="11" t="str">
        <f>'[1]TCE - ANEXO III - Preencher'!E122</f>
        <v>ELIEZER DA SILVA PATRICIO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7823-20</v>
      </c>
      <c r="G113" s="13" t="str">
        <f>IF('[1]TCE - ANEXO III - Preencher'!H122="","",'[1]TCE - ANEXO III - Preencher'!H122)</f>
        <v>08/2026</v>
      </c>
      <c r="H113" s="14" t="str">
        <f>'[1]TCE - ANEXO III - Preencher'!I122</f>
        <v>0,00</v>
      </c>
      <c r="I113" s="14">
        <f>'[1]TCE - ANEXO III - Preencher'!J122</f>
        <v>194.33</v>
      </c>
      <c r="J113" s="14">
        <f>'[1]TCE - ANEXO III - Preencher'!K122</f>
        <v>0</v>
      </c>
      <c r="K113" s="15">
        <f>'[1]TCE - ANEXO III - Preencher'!L122</f>
        <v>101</v>
      </c>
      <c r="L113" s="15">
        <f>'[1]TCE - ANEXO III - Preencher'!M122</f>
        <v>16.21</v>
      </c>
      <c r="M113" s="15">
        <f t="shared" si="7"/>
        <v>84.789999999999992</v>
      </c>
      <c r="N113" s="15">
        <f>'[1]TCE - ANEXO III - Preencher'!O122</f>
        <v>2.38</v>
      </c>
      <c r="O113" s="15">
        <f>'[1]TCE - ANEXO III - Preencher'!P122</f>
        <v>0</v>
      </c>
      <c r="P113" s="16">
        <f t="shared" si="8"/>
        <v>2.38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281.5</v>
      </c>
    </row>
    <row r="114" spans="1:28" x14ac:dyDescent="0.2">
      <c r="A114" s="8">
        <f>IFERROR(VLOOKUP(B114,'[1]DADOS (OCULTAR)'!$Q$3:$S$136,3,0),"")</f>
        <v>9767633000366</v>
      </c>
      <c r="B114" s="9" t="str">
        <f>'[1]TCE - ANEXO III - Preencher'!C123</f>
        <v>HOSPITAL ERMÍRIO COUTINHO - CG Nº 014/2022</v>
      </c>
      <c r="C114" s="10"/>
      <c r="D114" s="11" t="str">
        <f>'[1]TCE - ANEXO III - Preencher'!E123</f>
        <v>ELINALDO MIRANDA DA SILVA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3131-15</v>
      </c>
      <c r="G114" s="13" t="str">
        <f>IF('[1]TCE - ANEXO III - Preencher'!H123="","",'[1]TCE - ANEXO III - Preencher'!H123)</f>
        <v>08/2026</v>
      </c>
      <c r="H114" s="14" t="str">
        <f>'[1]TCE - ANEXO III - Preencher'!I123</f>
        <v>0,00</v>
      </c>
      <c r="I114" s="14">
        <f>'[1]TCE - ANEXO III - Preencher'!J123</f>
        <v>238.09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2.16</v>
      </c>
      <c r="O114" s="15">
        <f>'[1]TCE - ANEXO III - Preencher'!P123</f>
        <v>0</v>
      </c>
      <c r="P114" s="16">
        <f t="shared" si="8"/>
        <v>2.16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29.9</v>
      </c>
      <c r="Y114" s="15">
        <f>'[1]TCE - ANEXO III - Preencher'!Z123</f>
        <v>0</v>
      </c>
      <c r="Z114" s="16">
        <f t="shared" si="11"/>
        <v>29.9</v>
      </c>
      <c r="AA114" s="17" t="str">
        <f>IF('[1]TCE - ANEXO III - Preencher'!AB123="","",'[1]TCE - ANEXO III - Preencher'!AB123)</f>
        <v>Beneficio obrigatorio CCT Federacao – Plano Assistencial Agiben</v>
      </c>
      <c r="AB114" s="15">
        <f t="shared" si="6"/>
        <v>270.14999999999998</v>
      </c>
    </row>
    <row r="115" spans="1:28" x14ac:dyDescent="0.2">
      <c r="A115" s="8">
        <f>IFERROR(VLOOKUP(B115,'[1]DADOS (OCULTAR)'!$Q$3:$S$136,3,0),"")</f>
        <v>9767633000366</v>
      </c>
      <c r="B115" s="9" t="str">
        <f>'[1]TCE - ANEXO III - Preencher'!C124</f>
        <v>HOSPITAL ERMÍRIO COUTINHO - CG Nº 014/2022</v>
      </c>
      <c r="C115" s="10"/>
      <c r="D115" s="11" t="str">
        <f>'[1]TCE - ANEXO III - Preencher'!E124</f>
        <v>ELTON VINICIUS DE OLIVEIRA XAVIER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3132-20</v>
      </c>
      <c r="G115" s="13" t="str">
        <f>IF('[1]TCE - ANEXO III - Preencher'!H124="","",'[1]TCE - ANEXO III - Preencher'!H124)</f>
        <v>08/2026</v>
      </c>
      <c r="H115" s="14" t="str">
        <f>'[1]TCE - ANEXO III - Preencher'!I124</f>
        <v>0,00</v>
      </c>
      <c r="I115" s="14">
        <f>'[1]TCE - ANEXO III - Preencher'!J124</f>
        <v>261.31</v>
      </c>
      <c r="J115" s="14">
        <f>'[1]TCE - ANEXO III - Preencher'!K124</f>
        <v>0</v>
      </c>
      <c r="K115" s="15">
        <f>'[1]TCE - ANEXO III - Preencher'!L124</f>
        <v>101</v>
      </c>
      <c r="L115" s="15">
        <f>'[1]TCE - ANEXO III - Preencher'!M124</f>
        <v>32.42</v>
      </c>
      <c r="M115" s="15">
        <f t="shared" si="7"/>
        <v>68.58</v>
      </c>
      <c r="N115" s="15">
        <f>'[1]TCE - ANEXO III - Preencher'!O124</f>
        <v>2.16</v>
      </c>
      <c r="O115" s="15">
        <f>'[1]TCE - ANEXO III - Preencher'!P124</f>
        <v>0</v>
      </c>
      <c r="P115" s="16">
        <f t="shared" si="8"/>
        <v>2.16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29.9</v>
      </c>
      <c r="Y115" s="15">
        <f>'[1]TCE - ANEXO III - Preencher'!Z124</f>
        <v>0</v>
      </c>
      <c r="Z115" s="16">
        <f t="shared" si="11"/>
        <v>29.9</v>
      </c>
      <c r="AA115" s="17" t="str">
        <f>IF('[1]TCE - ANEXO III - Preencher'!AB124="","",'[1]TCE - ANEXO III - Preencher'!AB124)</f>
        <v>Beneficio obrigatorio CCT Federacao – Plano Assistencial Agiben</v>
      </c>
      <c r="AB115" s="15">
        <f t="shared" si="6"/>
        <v>361.95</v>
      </c>
    </row>
    <row r="116" spans="1:28" x14ac:dyDescent="0.2">
      <c r="A116" s="8">
        <f>IFERROR(VLOOKUP(B116,'[1]DADOS (OCULTAR)'!$Q$3:$S$136,3,0),"")</f>
        <v>9767633000366</v>
      </c>
      <c r="B116" s="9" t="str">
        <f>'[1]TCE - ANEXO III - Preencher'!C125</f>
        <v>HOSPITAL ERMÍRIO COUTINHO - CG Nº 014/2022</v>
      </c>
      <c r="C116" s="10"/>
      <c r="D116" s="11" t="str">
        <f>'[1]TCE - ANEXO III - Preencher'!E125</f>
        <v>ELVIS EMMANUEL SILVA SANTOS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5135-05</v>
      </c>
      <c r="G116" s="13" t="str">
        <f>IF('[1]TCE - ANEXO III - Preencher'!H125="","",'[1]TCE - ANEXO III - Preencher'!H125)</f>
        <v>08/2026</v>
      </c>
      <c r="H116" s="14" t="str">
        <f>'[1]TCE - ANEXO III - Preencher'!I125</f>
        <v>0,00</v>
      </c>
      <c r="I116" s="14">
        <f>'[1]TCE - ANEXO III - Preencher'!J125</f>
        <v>161.91</v>
      </c>
      <c r="J116" s="14">
        <f>'[1]TCE - ANEXO III - Preencher'!K125</f>
        <v>0</v>
      </c>
      <c r="K116" s="15">
        <f>'[1]TCE - ANEXO III - Preencher'!L125</f>
        <v>101</v>
      </c>
      <c r="L116" s="15">
        <f>'[1]TCE - ANEXO III - Preencher'!M125</f>
        <v>32.42</v>
      </c>
      <c r="M116" s="15">
        <f t="shared" si="7"/>
        <v>68.58</v>
      </c>
      <c r="N116" s="15">
        <f>'[1]TCE - ANEXO III - Preencher'!O125</f>
        <v>2.16</v>
      </c>
      <c r="O116" s="15">
        <f>'[1]TCE - ANEXO III - Preencher'!P125</f>
        <v>0</v>
      </c>
      <c r="P116" s="16">
        <f t="shared" si="8"/>
        <v>2.16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29.9</v>
      </c>
      <c r="Y116" s="15">
        <f>'[1]TCE - ANEXO III - Preencher'!Z125</f>
        <v>0</v>
      </c>
      <c r="Z116" s="16">
        <f t="shared" si="11"/>
        <v>29.9</v>
      </c>
      <c r="AA116" s="17" t="str">
        <f>IF('[1]TCE - ANEXO III - Preencher'!AB125="","",'[1]TCE - ANEXO III - Preencher'!AB125)</f>
        <v>Beneficio obrigatorio CCT Federacao – Plano Assistencial Agiben</v>
      </c>
      <c r="AB116" s="15">
        <f t="shared" si="6"/>
        <v>262.55</v>
      </c>
    </row>
    <row r="117" spans="1:28" x14ac:dyDescent="0.2">
      <c r="A117" s="8">
        <f>IFERROR(VLOOKUP(B117,'[1]DADOS (OCULTAR)'!$Q$3:$S$136,3,0),"")</f>
        <v>9767633000366</v>
      </c>
      <c r="B117" s="9" t="str">
        <f>'[1]TCE - ANEXO III - Preencher'!C126</f>
        <v>HOSPITAL ERMÍRIO COUTINHO - CG Nº 014/2022</v>
      </c>
      <c r="C117" s="10"/>
      <c r="D117" s="11" t="str">
        <f>'[1]TCE - ANEXO III - Preencher'!E126</f>
        <v>ELZE MARIA DA SILVA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4101-05</v>
      </c>
      <c r="G117" s="13" t="str">
        <f>IF('[1]TCE - ANEXO III - Preencher'!H126="","",'[1]TCE - ANEXO III - Preencher'!H126)</f>
        <v>08/2026</v>
      </c>
      <c r="H117" s="14" t="str">
        <f>'[1]TCE - ANEXO III - Preencher'!I126</f>
        <v>0,00</v>
      </c>
      <c r="I117" s="14">
        <f>'[1]TCE - ANEXO III - Preencher'!J126</f>
        <v>318.64</v>
      </c>
      <c r="J117" s="14">
        <f>'[1]TCE - ANEXO III - Preencher'!K126</f>
        <v>0</v>
      </c>
      <c r="K117" s="15">
        <f>'[1]TCE - ANEXO III - Preencher'!L126</f>
        <v>101</v>
      </c>
      <c r="L117" s="15">
        <f>'[1]TCE - ANEXO III - Preencher'!M126</f>
        <v>32.42</v>
      </c>
      <c r="M117" s="15">
        <f t="shared" si="7"/>
        <v>68.58</v>
      </c>
      <c r="N117" s="15">
        <f>'[1]TCE - ANEXO III - Preencher'!O126</f>
        <v>2.16</v>
      </c>
      <c r="O117" s="15">
        <f>'[1]TCE - ANEXO III - Preencher'!P126</f>
        <v>0</v>
      </c>
      <c r="P117" s="16">
        <f t="shared" si="8"/>
        <v>2.16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29.9</v>
      </c>
      <c r="Y117" s="15">
        <f>'[1]TCE - ANEXO III - Preencher'!Z126</f>
        <v>0</v>
      </c>
      <c r="Z117" s="16">
        <f t="shared" si="11"/>
        <v>29.9</v>
      </c>
      <c r="AA117" s="17" t="str">
        <f>IF('[1]TCE - ANEXO III - Preencher'!AB126="","",'[1]TCE - ANEXO III - Preencher'!AB126)</f>
        <v>Beneficio obrigatorio CCT Federacao – Plano Assistencial Agiben</v>
      </c>
      <c r="AB117" s="15">
        <f t="shared" si="6"/>
        <v>419.28</v>
      </c>
    </row>
    <row r="118" spans="1:28" x14ac:dyDescent="0.2">
      <c r="A118" s="8">
        <f>IFERROR(VLOOKUP(B118,'[1]DADOS (OCULTAR)'!$Q$3:$S$136,3,0),"")</f>
        <v>9767633000366</v>
      </c>
      <c r="B118" s="9" t="str">
        <f>'[1]TCE - ANEXO III - Preencher'!C127</f>
        <v>HOSPITAL ERMÍRIO COUTINHO - CG Nº 014/2022</v>
      </c>
      <c r="C118" s="10"/>
      <c r="D118" s="11" t="str">
        <f>'[1]TCE - ANEXO III - Preencher'!E127</f>
        <v>EMANUEL RABI GOIANA FREIRE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2235-05</v>
      </c>
      <c r="G118" s="13" t="str">
        <f>IF('[1]TCE - ANEXO III - Preencher'!H127="","",'[1]TCE - ANEXO III - Preencher'!H127)</f>
        <v>08/2026</v>
      </c>
      <c r="H118" s="14" t="str">
        <f>'[1]TCE - ANEXO III - Preencher'!I127</f>
        <v>0,00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7556.78</v>
      </c>
      <c r="Y118" s="15">
        <f>'[1]TCE - ANEXO III - Preencher'!Z127</f>
        <v>0</v>
      </c>
      <c r="Z118" s="16">
        <f t="shared" si="11"/>
        <v>7556.78</v>
      </c>
      <c r="AA118" s="17" t="str">
        <f>IF('[1]TCE - ANEXO III - Preencher'!AB127="","",'[1]TCE - ANEXO III - Preencher'!AB127)</f>
        <v>Abono assistencial financeiro – complemento Piso da Enfermagem</v>
      </c>
      <c r="AB118" s="15">
        <f t="shared" si="6"/>
        <v>7556.78</v>
      </c>
    </row>
    <row r="119" spans="1:28" x14ac:dyDescent="0.2">
      <c r="A119" s="8">
        <f>IFERROR(VLOOKUP(B119,'[1]DADOS (OCULTAR)'!$Q$3:$S$136,3,0),"")</f>
        <v>9767633000366</v>
      </c>
      <c r="B119" s="9" t="str">
        <f>'[1]TCE - ANEXO III - Preencher'!C128</f>
        <v>HOSPITAL ERMÍRIO COUTINHO - CG Nº 014/2022</v>
      </c>
      <c r="C119" s="10"/>
      <c r="D119" s="11" t="str">
        <f>'[1]TCE - ANEXO III - Preencher'!E128</f>
        <v>EMANUELLY FLAVIA LUCAS DA SILVA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4221-10</v>
      </c>
      <c r="G119" s="13" t="str">
        <f>IF('[1]TCE - ANEXO III - Preencher'!H128="","",'[1]TCE - ANEXO III - Preencher'!H128)</f>
        <v>08/2026</v>
      </c>
      <c r="H119" s="14" t="str">
        <f>'[1]TCE - ANEXO III - Preencher'!I128</f>
        <v>0,00</v>
      </c>
      <c r="I119" s="14">
        <f>'[1]TCE - ANEXO III - Preencher'!J128</f>
        <v>192.86</v>
      </c>
      <c r="J119" s="14">
        <f>'[1]TCE - ANEXO III - Preencher'!K128</f>
        <v>0</v>
      </c>
      <c r="K119" s="15">
        <f>'[1]TCE - ANEXO III - Preencher'!L128</f>
        <v>101</v>
      </c>
      <c r="L119" s="15">
        <f>'[1]TCE - ANEXO III - Preencher'!M128</f>
        <v>32.42</v>
      </c>
      <c r="M119" s="15">
        <f t="shared" si="7"/>
        <v>68.58</v>
      </c>
      <c r="N119" s="15">
        <f>'[1]TCE - ANEXO III - Preencher'!O128</f>
        <v>2.16</v>
      </c>
      <c r="O119" s="15">
        <f>'[1]TCE - ANEXO III - Preencher'!P128</f>
        <v>0</v>
      </c>
      <c r="P119" s="16">
        <f t="shared" si="8"/>
        <v>2.16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29.9</v>
      </c>
      <c r="Y119" s="15">
        <f>'[1]TCE - ANEXO III - Preencher'!Z128</f>
        <v>0</v>
      </c>
      <c r="Z119" s="16">
        <f t="shared" si="11"/>
        <v>29.9</v>
      </c>
      <c r="AA119" s="17" t="str">
        <f>IF('[1]TCE - ANEXO III - Preencher'!AB128="","",'[1]TCE - ANEXO III - Preencher'!AB128)</f>
        <v>Beneficio obrigatorio CCT Federacao – Plano Assistencial Agiben</v>
      </c>
      <c r="AB119" s="15">
        <f t="shared" si="6"/>
        <v>293.5</v>
      </c>
    </row>
    <row r="120" spans="1:28" x14ac:dyDescent="0.2">
      <c r="A120" s="8">
        <f>IFERROR(VLOOKUP(B120,'[1]DADOS (OCULTAR)'!$Q$3:$S$136,3,0),"")</f>
        <v>9767633000366</v>
      </c>
      <c r="B120" s="9" t="str">
        <f>'[1]TCE - ANEXO III - Preencher'!C129</f>
        <v>HOSPITAL ERMÍRIO COUTINHO - CG Nº 014/2022</v>
      </c>
      <c r="C120" s="10"/>
      <c r="D120" s="11" t="str">
        <f>'[1]TCE - ANEXO III - Preencher'!E129</f>
        <v>EMANUELLY INES FLORENCIO XAVIER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2516-05</v>
      </c>
      <c r="G120" s="13" t="str">
        <f>IF('[1]TCE - ANEXO III - Preencher'!H129="","",'[1]TCE - ANEXO III - Preencher'!H129)</f>
        <v>08/2026</v>
      </c>
      <c r="H120" s="14" t="str">
        <f>'[1]TCE - ANEXO III - Preencher'!I129</f>
        <v>0,00</v>
      </c>
      <c r="I120" s="14">
        <f>'[1]TCE - ANEXO III - Preencher'!J129</f>
        <v>245.66</v>
      </c>
      <c r="J120" s="14">
        <f>'[1]TCE - ANEXO III - Preencher'!K129</f>
        <v>0</v>
      </c>
      <c r="K120" s="15">
        <f>'[1]TCE - ANEXO III - Preencher'!L129</f>
        <v>101</v>
      </c>
      <c r="L120" s="15">
        <f>'[1]TCE - ANEXO III - Preencher'!M129</f>
        <v>32.42</v>
      </c>
      <c r="M120" s="15">
        <f t="shared" si="7"/>
        <v>68.58</v>
      </c>
      <c r="N120" s="15">
        <f>'[1]TCE - ANEXO III - Preencher'!O129</f>
        <v>2.16</v>
      </c>
      <c r="O120" s="15">
        <f>'[1]TCE - ANEXO III - Preencher'!P129</f>
        <v>0</v>
      </c>
      <c r="P120" s="16">
        <f t="shared" si="8"/>
        <v>2.16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160</v>
      </c>
      <c r="U120" s="15">
        <f>'[1]TCE - ANEXO III - Preencher'!V129</f>
        <v>0</v>
      </c>
      <c r="V120" s="16">
        <f t="shared" si="10"/>
        <v>160</v>
      </c>
      <c r="W120" s="17" t="str">
        <f>IF('[1]TCE - ANEXO III - Preencher'!X129="","",'[1]TCE - ANEXO III - Preencher'!X129)</f>
        <v>Auxílio Creche</v>
      </c>
      <c r="X120" s="15">
        <f>'[1]TCE - ANEXO III - Preencher'!Y129</f>
        <v>29.9</v>
      </c>
      <c r="Y120" s="15">
        <f>'[1]TCE - ANEXO III - Preencher'!Z129</f>
        <v>0</v>
      </c>
      <c r="Z120" s="16">
        <f t="shared" si="11"/>
        <v>29.9</v>
      </c>
      <c r="AA120" s="17" t="str">
        <f>IF('[1]TCE - ANEXO III - Preencher'!AB129="","",'[1]TCE - ANEXO III - Preencher'!AB129)</f>
        <v>Beneficio obrigatorio CCT Federacao – Plano Assistencial Agiben</v>
      </c>
      <c r="AB120" s="15">
        <f t="shared" si="6"/>
        <v>506.3</v>
      </c>
    </row>
    <row r="121" spans="1:28" x14ac:dyDescent="0.2">
      <c r="A121" s="8">
        <f>IFERROR(VLOOKUP(B121,'[1]DADOS (OCULTAR)'!$Q$3:$S$136,3,0),"")</f>
        <v>9767633000366</v>
      </c>
      <c r="B121" s="9" t="str">
        <f>'[1]TCE - ANEXO III - Preencher'!C130</f>
        <v>HOSPITAL ERMÍRIO COUTINHO - CG Nº 014/2022</v>
      </c>
      <c r="C121" s="10"/>
      <c r="D121" s="11" t="str">
        <f>'[1]TCE - ANEXO III - Preencher'!E130</f>
        <v>EMMANUELLE TAVARES BRAGA DE OLIVEIRA MENDES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2235-05</v>
      </c>
      <c r="G121" s="13" t="str">
        <f>IF('[1]TCE - ANEXO III - Preencher'!H130="","",'[1]TCE - ANEXO III - Preencher'!H130)</f>
        <v>08/2026</v>
      </c>
      <c r="H121" s="14" t="str">
        <f>'[1]TCE - ANEXO III - Preencher'!I130</f>
        <v>0,00</v>
      </c>
      <c r="I121" s="14">
        <f>'[1]TCE - ANEXO III - Preencher'!J130</f>
        <v>385.94</v>
      </c>
      <c r="J121" s="14">
        <f>'[1]TCE - ANEXO III - Preencher'!K130</f>
        <v>0</v>
      </c>
      <c r="K121" s="15">
        <f>'[1]TCE - ANEXO III - Preencher'!L130</f>
        <v>101</v>
      </c>
      <c r="L121" s="15">
        <f>'[1]TCE - ANEXO III - Preencher'!M130</f>
        <v>4.28</v>
      </c>
      <c r="M121" s="15">
        <f t="shared" si="7"/>
        <v>96.72</v>
      </c>
      <c r="N121" s="15">
        <f>'[1]TCE - ANEXO III - Preencher'!O130</f>
        <v>4.9800000000000004</v>
      </c>
      <c r="O121" s="15">
        <f>'[1]TCE - ANEXO III - Preencher'!P130</f>
        <v>0</v>
      </c>
      <c r="P121" s="16">
        <f t="shared" si="8"/>
        <v>4.9800000000000004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1466.14</v>
      </c>
      <c r="Y121" s="15">
        <f>'[1]TCE - ANEXO III - Preencher'!Z130</f>
        <v>0</v>
      </c>
      <c r="Z121" s="16">
        <f t="shared" si="11"/>
        <v>1466.14</v>
      </c>
      <c r="AA121" s="17" t="str">
        <f>IF('[1]TCE - ANEXO III - Preencher'!AB130="","",'[1]TCE - ANEXO III - Preencher'!AB130)</f>
        <v>Abono assistencial financeiro – complemento Piso da Enfermagem</v>
      </c>
      <c r="AB121" s="15">
        <f t="shared" si="6"/>
        <v>1953.7800000000002</v>
      </c>
    </row>
    <row r="122" spans="1:28" x14ac:dyDescent="0.2">
      <c r="A122" s="8">
        <f>IFERROR(VLOOKUP(B122,'[1]DADOS (OCULTAR)'!$Q$3:$S$136,3,0),"")</f>
        <v>9767633000366</v>
      </c>
      <c r="B122" s="9" t="str">
        <f>'[1]TCE - ANEXO III - Preencher'!C131</f>
        <v>HOSPITAL ERMÍRIO COUTINHO - CG Nº 014/2022</v>
      </c>
      <c r="C122" s="10"/>
      <c r="D122" s="11" t="str">
        <f>'[1]TCE - ANEXO III - Preencher'!E131</f>
        <v>ERICA MARIA DE LIMA VEIGA TORRES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2235-05</v>
      </c>
      <c r="G122" s="13" t="str">
        <f>IF('[1]TCE - ANEXO III - Preencher'!H131="","",'[1]TCE - ANEXO III - Preencher'!H131)</f>
        <v>08/2026</v>
      </c>
      <c r="H122" s="14" t="str">
        <f>'[1]TCE - ANEXO III - Preencher'!I131</f>
        <v>0,00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7556.78</v>
      </c>
      <c r="Y122" s="15">
        <f>'[1]TCE - ANEXO III - Preencher'!Z131</f>
        <v>0</v>
      </c>
      <c r="Z122" s="16">
        <f t="shared" si="11"/>
        <v>7556.78</v>
      </c>
      <c r="AA122" s="17" t="str">
        <f>IF('[1]TCE - ANEXO III - Preencher'!AB131="","",'[1]TCE - ANEXO III - Preencher'!AB131)</f>
        <v>Abono assistencial financeiro – complemento Piso da Enfermagem</v>
      </c>
      <c r="AB122" s="15">
        <f t="shared" si="6"/>
        <v>7556.78</v>
      </c>
    </row>
    <row r="123" spans="1:28" x14ac:dyDescent="0.2">
      <c r="A123" s="8">
        <f>IFERROR(VLOOKUP(B123,'[1]DADOS (OCULTAR)'!$Q$3:$S$136,3,0),"")</f>
        <v>9767633000366</v>
      </c>
      <c r="B123" s="9" t="str">
        <f>'[1]TCE - ANEXO III - Preencher'!C132</f>
        <v>HOSPITAL ERMÍRIO COUTINHO - CG Nº 014/2022</v>
      </c>
      <c r="C123" s="10"/>
      <c r="D123" s="11" t="str">
        <f>'[1]TCE - ANEXO III - Preencher'!E132</f>
        <v>ERICA MONTEIRO DA SILVA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3242-05</v>
      </c>
      <c r="G123" s="13" t="str">
        <f>IF('[1]TCE - ANEXO III - Preencher'!H132="","",'[1]TCE - ANEXO III - Preencher'!H132)</f>
        <v>08/2026</v>
      </c>
      <c r="H123" s="14" t="str">
        <f>'[1]TCE - ANEXO III - Preencher'!I132</f>
        <v>0,00</v>
      </c>
      <c r="I123" s="14">
        <f>'[1]TCE - ANEXO III - Preencher'!J132</f>
        <v>168.99</v>
      </c>
      <c r="J123" s="14">
        <f>'[1]TCE - ANEXO III - Preencher'!K132</f>
        <v>0</v>
      </c>
      <c r="K123" s="15">
        <f>'[1]TCE - ANEXO III - Preencher'!L132</f>
        <v>101</v>
      </c>
      <c r="L123" s="15">
        <f>'[1]TCE - ANEXO III - Preencher'!M132</f>
        <v>32.42</v>
      </c>
      <c r="M123" s="15">
        <f t="shared" si="7"/>
        <v>68.58</v>
      </c>
      <c r="N123" s="15">
        <f>'[1]TCE - ANEXO III - Preencher'!O132</f>
        <v>2.16</v>
      </c>
      <c r="O123" s="15">
        <f>'[1]TCE - ANEXO III - Preencher'!P132</f>
        <v>0</v>
      </c>
      <c r="P123" s="16">
        <f t="shared" si="8"/>
        <v>2.16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239.73</v>
      </c>
    </row>
    <row r="124" spans="1:28" x14ac:dyDescent="0.2">
      <c r="A124" s="8">
        <f>IFERROR(VLOOKUP(B124,'[1]DADOS (OCULTAR)'!$Q$3:$S$136,3,0),"")</f>
        <v>9767633000366</v>
      </c>
      <c r="B124" s="9" t="str">
        <f>'[1]TCE - ANEXO III - Preencher'!C133</f>
        <v>HOSPITAL ERMÍRIO COUTINHO - CG Nº 014/2022</v>
      </c>
      <c r="C124" s="10"/>
      <c r="D124" s="11" t="str">
        <f>'[1]TCE - ANEXO III - Preencher'!E133</f>
        <v>ERICA MUNIQUE DA SILVA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 t="str">
        <f>IF('[1]TCE - ANEXO III - Preencher'!H133="","",'[1]TCE - ANEXO III - Preencher'!H133)</f>
        <v>08/2026</v>
      </c>
      <c r="H124" s="14" t="str">
        <f>'[1]TCE - ANEXO III - Preencher'!I133</f>
        <v>0,00</v>
      </c>
      <c r="I124" s="14">
        <f>'[1]TCE - ANEXO III - Preencher'!J133</f>
        <v>197.27</v>
      </c>
      <c r="J124" s="14">
        <f>'[1]TCE - ANEXO III - Preencher'!K133</f>
        <v>0</v>
      </c>
      <c r="K124" s="15">
        <f>'[1]TCE - ANEXO III - Preencher'!L133</f>
        <v>101</v>
      </c>
      <c r="L124" s="15">
        <f>'[1]TCE - ANEXO III - Preencher'!M133</f>
        <v>16.21</v>
      </c>
      <c r="M124" s="15">
        <f t="shared" si="7"/>
        <v>84.789999999999992</v>
      </c>
      <c r="N124" s="15">
        <f>'[1]TCE - ANEXO III - Preencher'!O133</f>
        <v>2.16</v>
      </c>
      <c r="O124" s="15">
        <f>'[1]TCE - ANEXO III - Preencher'!P133</f>
        <v>0</v>
      </c>
      <c r="P124" s="16">
        <f t="shared" si="8"/>
        <v>2.16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1704</v>
      </c>
      <c r="Y124" s="15">
        <f>'[1]TCE - ANEXO III - Preencher'!Z133</f>
        <v>0</v>
      </c>
      <c r="Z124" s="16">
        <f t="shared" si="11"/>
        <v>1704</v>
      </c>
      <c r="AA124" s="17" t="str">
        <f>IF('[1]TCE - ANEXO III - Preencher'!AB133="","",'[1]TCE - ANEXO III - Preencher'!AB133)</f>
        <v>Abono assistencial financeiro – complemento Piso da Enfermagem</v>
      </c>
      <c r="AB124" s="15">
        <f t="shared" si="6"/>
        <v>1988.22</v>
      </c>
    </row>
    <row r="125" spans="1:28" x14ac:dyDescent="0.2">
      <c r="A125" s="8">
        <f>IFERROR(VLOOKUP(B125,'[1]DADOS (OCULTAR)'!$Q$3:$S$136,3,0),"")</f>
        <v>9767633000366</v>
      </c>
      <c r="B125" s="9" t="str">
        <f>'[1]TCE - ANEXO III - Preencher'!C134</f>
        <v>HOSPITAL ERMÍRIO COUTINHO - CG Nº 014/2022</v>
      </c>
      <c r="C125" s="10"/>
      <c r="D125" s="11" t="str">
        <f>'[1]TCE - ANEXO III - Preencher'!E134</f>
        <v>ERLAINE BERNARDO DA SILVA HOLANDA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2235-05</v>
      </c>
      <c r="G125" s="13" t="str">
        <f>IF('[1]TCE - ANEXO III - Preencher'!H134="","",'[1]TCE - ANEXO III - Preencher'!H134)</f>
        <v>08/2026</v>
      </c>
      <c r="H125" s="14" t="str">
        <f>'[1]TCE - ANEXO III - Preencher'!I134</f>
        <v>0,00</v>
      </c>
      <c r="I125" s="14">
        <f>'[1]TCE - ANEXO III - Preencher'!J134</f>
        <v>323.74</v>
      </c>
      <c r="J125" s="14">
        <f>'[1]TCE - ANEXO III - Preencher'!K134</f>
        <v>0</v>
      </c>
      <c r="K125" s="15">
        <f>'[1]TCE - ANEXO III - Preencher'!L134</f>
        <v>101</v>
      </c>
      <c r="L125" s="15">
        <f>'[1]TCE - ANEXO III - Preencher'!M134</f>
        <v>4.28</v>
      </c>
      <c r="M125" s="15">
        <f t="shared" si="7"/>
        <v>96.72</v>
      </c>
      <c r="N125" s="15">
        <f>'[1]TCE - ANEXO III - Preencher'!O134</f>
        <v>4.9800000000000004</v>
      </c>
      <c r="O125" s="15">
        <f>'[1]TCE - ANEXO III - Preencher'!P134</f>
        <v>0</v>
      </c>
      <c r="P125" s="16">
        <f t="shared" si="8"/>
        <v>4.9800000000000004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100</v>
      </c>
      <c r="U125" s="15">
        <f>'[1]TCE - ANEXO III - Preencher'!V134</f>
        <v>0</v>
      </c>
      <c r="V125" s="16">
        <f t="shared" si="10"/>
        <v>100</v>
      </c>
      <c r="W125" s="17" t="str">
        <f>IF('[1]TCE - ANEXO III - Preencher'!X134="","",'[1]TCE - ANEXO III - Preencher'!X134)</f>
        <v/>
      </c>
      <c r="X125" s="15">
        <f>'[1]TCE - ANEXO III - Preencher'!Y134</f>
        <v>1466.14</v>
      </c>
      <c r="Y125" s="15">
        <f>'[1]TCE - ANEXO III - Preencher'!Z134</f>
        <v>0</v>
      </c>
      <c r="Z125" s="16">
        <f t="shared" si="11"/>
        <v>1466.14</v>
      </c>
      <c r="AA125" s="17" t="str">
        <f>IF('[1]TCE - ANEXO III - Preencher'!AB134="","",'[1]TCE - ANEXO III - Preencher'!AB134)</f>
        <v>Abono assistencial financeiro – complemento Piso da Enfermagem</v>
      </c>
      <c r="AB125" s="15">
        <f t="shared" si="6"/>
        <v>1991.5800000000002</v>
      </c>
    </row>
    <row r="126" spans="1:28" x14ac:dyDescent="0.2">
      <c r="A126" s="8">
        <f>IFERROR(VLOOKUP(B126,'[1]DADOS (OCULTAR)'!$Q$3:$S$136,3,0),"")</f>
        <v>9767633000366</v>
      </c>
      <c r="B126" s="9" t="str">
        <f>'[1]TCE - ANEXO III - Preencher'!C135</f>
        <v>HOSPITAL ERMÍRIO COUTINHO - CG Nº 014/2022</v>
      </c>
      <c r="C126" s="10"/>
      <c r="D126" s="11" t="str">
        <f>'[1]TCE - ANEXO III - Preencher'!E135</f>
        <v>ESMERALDA CIRINO ORLANDO DA SILVA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 t="str">
        <f>IF('[1]TCE - ANEXO III - Preencher'!H135="","",'[1]TCE - ANEXO III - Preencher'!H135)</f>
        <v>08/2026</v>
      </c>
      <c r="H126" s="14" t="str">
        <f>'[1]TCE - ANEXO III - Preencher'!I135</f>
        <v>0,00</v>
      </c>
      <c r="I126" s="14">
        <f>'[1]TCE - ANEXO III - Preencher'!J135</f>
        <v>175.34</v>
      </c>
      <c r="J126" s="14">
        <f>'[1]TCE - ANEXO III - Preencher'!K135</f>
        <v>0</v>
      </c>
      <c r="K126" s="15">
        <f>'[1]TCE - ANEXO III - Preencher'!L135</f>
        <v>101</v>
      </c>
      <c r="L126" s="15">
        <f>'[1]TCE - ANEXO III - Preencher'!M135</f>
        <v>16.21</v>
      </c>
      <c r="M126" s="15">
        <f t="shared" si="7"/>
        <v>84.789999999999992</v>
      </c>
      <c r="N126" s="15">
        <f>'[1]TCE - ANEXO III - Preencher'!O135</f>
        <v>2.16</v>
      </c>
      <c r="O126" s="15">
        <f>'[1]TCE - ANEXO III - Preencher'!P135</f>
        <v>0</v>
      </c>
      <c r="P126" s="16">
        <f t="shared" si="8"/>
        <v>2.16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1704</v>
      </c>
      <c r="Y126" s="15">
        <f>'[1]TCE - ANEXO III - Preencher'!Z135</f>
        <v>0</v>
      </c>
      <c r="Z126" s="16">
        <f t="shared" si="11"/>
        <v>1704</v>
      </c>
      <c r="AA126" s="17" t="str">
        <f>IF('[1]TCE - ANEXO III - Preencher'!AB135="","",'[1]TCE - ANEXO III - Preencher'!AB135)</f>
        <v>Abono assistencial financeiro – complemento Piso da Enfermagem</v>
      </c>
      <c r="AB126" s="15">
        <f t="shared" si="6"/>
        <v>1966.29</v>
      </c>
    </row>
    <row r="127" spans="1:28" x14ac:dyDescent="0.2">
      <c r="A127" s="8">
        <f>IFERROR(VLOOKUP(B127,'[1]DADOS (OCULTAR)'!$Q$3:$S$136,3,0),"")</f>
        <v>9767633000366</v>
      </c>
      <c r="B127" s="9" t="str">
        <f>'[1]TCE - ANEXO III - Preencher'!C136</f>
        <v>HOSPITAL ERMÍRIO COUTINHO - CG Nº 014/2022</v>
      </c>
      <c r="C127" s="10"/>
      <c r="D127" s="11" t="str">
        <f>'[1]TCE - ANEXO III - Preencher'!E136</f>
        <v>ESTER PAULA COSTA DE OLIVEIRA CONCEICAO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 t="str">
        <f>IF('[1]TCE - ANEXO III - Preencher'!H136="","",'[1]TCE - ANEXO III - Preencher'!H136)</f>
        <v>08/2026</v>
      </c>
      <c r="H127" s="14" t="str">
        <f>'[1]TCE - ANEXO III - Preencher'!I136</f>
        <v>0,00</v>
      </c>
      <c r="I127" s="14">
        <f>'[1]TCE - ANEXO III - Preencher'!J136</f>
        <v>189.96</v>
      </c>
      <c r="J127" s="14">
        <f>'[1]TCE - ANEXO III - Preencher'!K136</f>
        <v>0</v>
      </c>
      <c r="K127" s="15">
        <f>'[1]TCE - ANEXO III - Preencher'!L136</f>
        <v>101</v>
      </c>
      <c r="L127" s="15">
        <f>'[1]TCE - ANEXO III - Preencher'!M136</f>
        <v>16.21</v>
      </c>
      <c r="M127" s="15">
        <f t="shared" si="7"/>
        <v>84.789999999999992</v>
      </c>
      <c r="N127" s="15">
        <f>'[1]TCE - ANEXO III - Preencher'!O136</f>
        <v>2.16</v>
      </c>
      <c r="O127" s="15">
        <f>'[1]TCE - ANEXO III - Preencher'!P136</f>
        <v>0</v>
      </c>
      <c r="P127" s="16">
        <f t="shared" si="8"/>
        <v>2.16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81.02</v>
      </c>
      <c r="U127" s="15">
        <f>'[1]TCE - ANEXO III - Preencher'!V136</f>
        <v>0</v>
      </c>
      <c r="V127" s="16">
        <f t="shared" si="10"/>
        <v>81.02</v>
      </c>
      <c r="W127" s="17" t="str">
        <f>IF('[1]TCE - ANEXO III - Preencher'!X136="","",'[1]TCE - ANEXO III - Preencher'!X136)</f>
        <v>Auxílio Creche</v>
      </c>
      <c r="X127" s="15">
        <f>'[1]TCE - ANEXO III - Preencher'!Y136</f>
        <v>1704</v>
      </c>
      <c r="Y127" s="15">
        <f>'[1]TCE - ANEXO III - Preencher'!Z136</f>
        <v>0</v>
      </c>
      <c r="Z127" s="16">
        <f t="shared" si="11"/>
        <v>1704</v>
      </c>
      <c r="AA127" s="17" t="str">
        <f>IF('[1]TCE - ANEXO III - Preencher'!AB136="","",'[1]TCE - ANEXO III - Preencher'!AB136)</f>
        <v>Abono assistencial financeiro – complemento Piso da Enfermagem</v>
      </c>
      <c r="AB127" s="15">
        <f t="shared" si="6"/>
        <v>2061.9299999999998</v>
      </c>
    </row>
    <row r="128" spans="1:28" x14ac:dyDescent="0.2">
      <c r="A128" s="8">
        <f>IFERROR(VLOOKUP(B128,'[1]DADOS (OCULTAR)'!$Q$3:$S$136,3,0),"")</f>
        <v>9767633000366</v>
      </c>
      <c r="B128" s="9" t="str">
        <f>'[1]TCE - ANEXO III - Preencher'!C137</f>
        <v>HOSPITAL ERMÍRIO COUTINHO - CG Nº 014/2022</v>
      </c>
      <c r="C128" s="10"/>
      <c r="D128" s="11" t="str">
        <f>'[1]TCE - ANEXO III - Preencher'!E137</f>
        <v>EUFRAZIA EUNICE MENDES FERREIRA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2235-05</v>
      </c>
      <c r="G128" s="13" t="str">
        <f>IF('[1]TCE - ANEXO III - Preencher'!H137="","",'[1]TCE - ANEXO III - Preencher'!H137)</f>
        <v>08/2026</v>
      </c>
      <c r="H128" s="14" t="str">
        <f>'[1]TCE - ANEXO III - Preencher'!I137</f>
        <v>0,00</v>
      </c>
      <c r="I128" s="14">
        <f>'[1]TCE - ANEXO III - Preencher'!J137</f>
        <v>215.68</v>
      </c>
      <c r="J128" s="14">
        <f>'[1]TCE - ANEXO III - Preencher'!K137</f>
        <v>0</v>
      </c>
      <c r="K128" s="15">
        <f>'[1]TCE - ANEXO III - Preencher'!L137</f>
        <v>101</v>
      </c>
      <c r="L128" s="15">
        <f>'[1]TCE - ANEXO III - Preencher'!M137</f>
        <v>2.79</v>
      </c>
      <c r="M128" s="15">
        <f t="shared" si="7"/>
        <v>98.21</v>
      </c>
      <c r="N128" s="15">
        <f>'[1]TCE - ANEXO III - Preencher'!O137</f>
        <v>4.9800000000000004</v>
      </c>
      <c r="O128" s="15">
        <f>'[1]TCE - ANEXO III - Preencher'!P137</f>
        <v>0</v>
      </c>
      <c r="P128" s="16">
        <f t="shared" si="8"/>
        <v>4.9800000000000004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2459.15</v>
      </c>
      <c r="Y128" s="15">
        <f>'[1]TCE - ANEXO III - Preencher'!Z137</f>
        <v>0</v>
      </c>
      <c r="Z128" s="16">
        <f t="shared" si="11"/>
        <v>2459.15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2778.02</v>
      </c>
    </row>
    <row r="129" spans="1:28" x14ac:dyDescent="0.2">
      <c r="A129" s="8">
        <f>IFERROR(VLOOKUP(B129,'[1]DADOS (OCULTAR)'!$Q$3:$S$136,3,0),"")</f>
        <v>9767633000366</v>
      </c>
      <c r="B129" s="9" t="str">
        <f>'[1]TCE - ANEXO III - Preencher'!C138</f>
        <v>HOSPITAL ERMÍRIO COUTINHO - CG Nº 014/2022</v>
      </c>
      <c r="C129" s="10"/>
      <c r="D129" s="11" t="str">
        <f>'[1]TCE - ANEXO III - Preencher'!E138</f>
        <v>FERNANDA LESSA FERREIRA</v>
      </c>
      <c r="E129" s="9" t="str">
        <f>IF('[1]TCE - ANEXO III - Preencher'!F138="4 - Assistência Odontológica","2 - Outros Profissionais da Saúde",'[1]TCE - ANEXO III - Preencher'!F138)</f>
        <v>1 - Médico</v>
      </c>
      <c r="F129" s="12" t="str">
        <f>'[1]TCE - ANEXO III - Preencher'!G138</f>
        <v>2252-50</v>
      </c>
      <c r="G129" s="13" t="str">
        <f>IF('[1]TCE - ANEXO III - Preencher'!H138="","",'[1]TCE - ANEXO III - Preencher'!H138)</f>
        <v>08/2026</v>
      </c>
      <c r="H129" s="14" t="str">
        <f>'[1]TCE - ANEXO III - Preencher'!I138</f>
        <v>0,00</v>
      </c>
      <c r="I129" s="14">
        <f>'[1]TCE - ANEXO III - Preencher'!J138</f>
        <v>857.07</v>
      </c>
      <c r="J129" s="14">
        <f>'[1]TCE - ANEXO III - Preencher'!K138</f>
        <v>0</v>
      </c>
      <c r="K129" s="15">
        <f>'[1]TCE - ANEXO III - Preencher'!L138</f>
        <v>101</v>
      </c>
      <c r="L129" s="15">
        <f>'[1]TCE - ANEXO III - Preencher'!M138</f>
        <v>7.33</v>
      </c>
      <c r="M129" s="15">
        <f t="shared" si="7"/>
        <v>93.67</v>
      </c>
      <c r="N129" s="15">
        <f>'[1]TCE - ANEXO III - Preencher'!O138</f>
        <v>8.58</v>
      </c>
      <c r="O129" s="15">
        <f>'[1]TCE - ANEXO III - Preencher'!P138</f>
        <v>0</v>
      </c>
      <c r="P129" s="16">
        <f t="shared" si="8"/>
        <v>8.58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959.32</v>
      </c>
    </row>
    <row r="130" spans="1:28" x14ac:dyDescent="0.2">
      <c r="A130" s="8">
        <f>IFERROR(VLOOKUP(B130,'[1]DADOS (OCULTAR)'!$Q$3:$S$136,3,0),"")</f>
        <v>9767633000366</v>
      </c>
      <c r="B130" s="9" t="str">
        <f>'[1]TCE - ANEXO III - Preencher'!C139</f>
        <v>HOSPITAL ERMÍRIO COUTINHO - CG Nº 014/2022</v>
      </c>
      <c r="C130" s="10"/>
      <c r="D130" s="11" t="str">
        <f>'[1]TCE - ANEXO III - Preencher'!E139</f>
        <v>FLAVIA MARIA DOMINGOS DE OLIVEIRA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 t="str">
        <f>IF('[1]TCE - ANEXO III - Preencher'!H139="","",'[1]TCE - ANEXO III - Preencher'!H139)</f>
        <v>08/2026</v>
      </c>
      <c r="H130" s="14" t="str">
        <f>'[1]TCE - ANEXO III - Preencher'!I139</f>
        <v>0,00</v>
      </c>
      <c r="I130" s="14">
        <f>'[1]TCE - ANEXO III - Preencher'!J139</f>
        <v>183.96</v>
      </c>
      <c r="J130" s="14">
        <f>'[1]TCE - ANEXO III - Preencher'!K139</f>
        <v>0</v>
      </c>
      <c r="K130" s="15">
        <f>'[1]TCE - ANEXO III - Preencher'!L139</f>
        <v>101</v>
      </c>
      <c r="L130" s="15">
        <f>'[1]TCE - ANEXO III - Preencher'!M139</f>
        <v>16.21</v>
      </c>
      <c r="M130" s="15">
        <f t="shared" si="7"/>
        <v>84.789999999999992</v>
      </c>
      <c r="N130" s="15">
        <f>'[1]TCE - ANEXO III - Preencher'!O139</f>
        <v>2.16</v>
      </c>
      <c r="O130" s="15">
        <f>'[1]TCE - ANEXO III - Preencher'!P139</f>
        <v>0</v>
      </c>
      <c r="P130" s="16">
        <f t="shared" si="8"/>
        <v>2.16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1704</v>
      </c>
      <c r="Y130" s="15">
        <f>'[1]TCE - ANEXO III - Preencher'!Z139</f>
        <v>0</v>
      </c>
      <c r="Z130" s="16">
        <f t="shared" si="11"/>
        <v>1704</v>
      </c>
      <c r="AA130" s="17" t="str">
        <f>IF('[1]TCE - ANEXO III - Preencher'!AB139="","",'[1]TCE - ANEXO III - Preencher'!AB139)</f>
        <v>Abono assistencial financeiro – complemento Piso da Enfermagem</v>
      </c>
      <c r="AB130" s="15">
        <f t="shared" si="6"/>
        <v>1974.91</v>
      </c>
    </row>
    <row r="131" spans="1:28" x14ac:dyDescent="0.2">
      <c r="A131" s="8">
        <f>IFERROR(VLOOKUP(B131,'[1]DADOS (OCULTAR)'!$Q$3:$S$136,3,0),"")</f>
        <v>9767633000366</v>
      </c>
      <c r="B131" s="9" t="str">
        <f>'[1]TCE - ANEXO III - Preencher'!C140</f>
        <v>HOSPITAL ERMÍRIO COUTINHO - CG Nº 014/2022</v>
      </c>
      <c r="C131" s="10"/>
      <c r="D131" s="11" t="str">
        <f>'[1]TCE - ANEXO III - Preencher'!E140</f>
        <v>FLAVIA NATALY PEREIRA DA SILVA ROCHA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2235-05</v>
      </c>
      <c r="G131" s="13" t="str">
        <f>IF('[1]TCE - ANEXO III - Preencher'!H140="","",'[1]TCE - ANEXO III - Preencher'!H140)</f>
        <v>08/2026</v>
      </c>
      <c r="H131" s="14" t="str">
        <f>'[1]TCE - ANEXO III - Preencher'!I140</f>
        <v>0,00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7556.78</v>
      </c>
      <c r="Y131" s="15">
        <f>'[1]TCE - ANEXO III - Preencher'!Z140</f>
        <v>0</v>
      </c>
      <c r="Z131" s="16">
        <f t="shared" si="11"/>
        <v>7556.78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7556.78</v>
      </c>
    </row>
    <row r="132" spans="1:28" x14ac:dyDescent="0.2">
      <c r="A132" s="8">
        <f>IFERROR(VLOOKUP(B132,'[1]DADOS (OCULTAR)'!$Q$3:$S$136,3,0),"")</f>
        <v>9767633000366</v>
      </c>
      <c r="B132" s="9" t="str">
        <f>'[1]TCE - ANEXO III - Preencher'!C141</f>
        <v>HOSPITAL ERMÍRIO COUTINHO - CG Nº 014/2022</v>
      </c>
      <c r="C132" s="10"/>
      <c r="D132" s="11" t="str">
        <f>'[1]TCE - ANEXO III - Preencher'!E141</f>
        <v>FLAVIO GUILHERME GONCALVES DE MELO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6220-10</v>
      </c>
      <c r="G132" s="13" t="str">
        <f>IF('[1]TCE - ANEXO III - Preencher'!H141="","",'[1]TCE - ANEXO III - Preencher'!H141)</f>
        <v>08/2026</v>
      </c>
      <c r="H132" s="14" t="str">
        <f>'[1]TCE - ANEXO III - Preencher'!I141</f>
        <v>0,00</v>
      </c>
      <c r="I132" s="14">
        <f>'[1]TCE - ANEXO III - Preencher'!J141</f>
        <v>164.25</v>
      </c>
      <c r="J132" s="14">
        <f>'[1]TCE - ANEXO III - Preencher'!K141</f>
        <v>0</v>
      </c>
      <c r="K132" s="15">
        <f>'[1]TCE - ANEXO III - Preencher'!L141</f>
        <v>101</v>
      </c>
      <c r="L132" s="15">
        <f>'[1]TCE - ANEXO III - Preencher'!M141</f>
        <v>32.42</v>
      </c>
      <c r="M132" s="15">
        <f t="shared" ref="M132:M195" si="13">K132-L132</f>
        <v>68.58</v>
      </c>
      <c r="N132" s="15">
        <f>'[1]TCE - ANEXO III - Preencher'!O141</f>
        <v>2.16</v>
      </c>
      <c r="O132" s="15">
        <f>'[1]TCE - ANEXO III - Preencher'!P141</f>
        <v>0</v>
      </c>
      <c r="P132" s="16">
        <f t="shared" ref="P132:P195" si="14">N132-O132</f>
        <v>2.16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29.9</v>
      </c>
      <c r="Y132" s="15">
        <f>'[1]TCE - ANEXO III - Preencher'!Z141</f>
        <v>0</v>
      </c>
      <c r="Z132" s="16">
        <f t="shared" ref="Z132:Z195" si="17">X132-Y132</f>
        <v>29.9</v>
      </c>
      <c r="AA132" s="17" t="str">
        <f>IF('[1]TCE - ANEXO III - Preencher'!AB141="","",'[1]TCE - ANEXO III - Preencher'!AB141)</f>
        <v>Beneficio obrigatorio CCT Federacao – Plano Assistencial Agiben</v>
      </c>
      <c r="AB132" s="15">
        <f t="shared" si="12"/>
        <v>264.89</v>
      </c>
    </row>
    <row r="133" spans="1:28" x14ac:dyDescent="0.2">
      <c r="A133" s="8">
        <f>IFERROR(VLOOKUP(B133,'[1]DADOS (OCULTAR)'!$Q$3:$S$136,3,0),"")</f>
        <v>9767633000366</v>
      </c>
      <c r="B133" s="9" t="str">
        <f>'[1]TCE - ANEXO III - Preencher'!C142</f>
        <v>HOSPITAL ERMÍRIO COUTINHO - CG Nº 014/2022</v>
      </c>
      <c r="C133" s="10"/>
      <c r="D133" s="11" t="str">
        <f>'[1]TCE - ANEXO III - Preencher'!E142</f>
        <v>FLAVIO HENRIQUE RODRIGUES DOS SANTOS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 t="str">
        <f>'[1]TCE - ANEXO III - Preencher'!G142</f>
        <v>4110-05</v>
      </c>
      <c r="G133" s="13" t="str">
        <f>IF('[1]TCE - ANEXO III - Preencher'!H142="","",'[1]TCE - ANEXO III - Preencher'!H142)</f>
        <v>08/2026</v>
      </c>
      <c r="H133" s="14" t="str">
        <f>'[1]TCE - ANEXO III - Preencher'!I142</f>
        <v>0,00</v>
      </c>
      <c r="I133" s="14">
        <f>'[1]TCE - ANEXO III - Preencher'!J142</f>
        <v>15.23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2.16</v>
      </c>
      <c r="O133" s="15">
        <f>'[1]TCE - ANEXO III - Preencher'!P142</f>
        <v>0</v>
      </c>
      <c r="P133" s="16">
        <f t="shared" si="14"/>
        <v>2.16</v>
      </c>
      <c r="Q133" s="15">
        <f>'[1]TCE - ANEXO III - Preencher'!R142</f>
        <v>64</v>
      </c>
      <c r="R133" s="15">
        <f>'[1]TCE - ANEXO III - Preencher'!S142</f>
        <v>0</v>
      </c>
      <c r="S133" s="16">
        <f t="shared" si="15"/>
        <v>64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29.9</v>
      </c>
      <c r="Y133" s="15">
        <f>'[1]TCE - ANEXO III - Preencher'!Z142</f>
        <v>0</v>
      </c>
      <c r="Z133" s="16">
        <f t="shared" si="17"/>
        <v>29.9</v>
      </c>
      <c r="AA133" s="17" t="str">
        <f>IF('[1]TCE - ANEXO III - Preencher'!AB142="","",'[1]TCE - ANEXO III - Preencher'!AB142)</f>
        <v>Beneficio obrigatorio CCT Federacao – Plano Assistencial Agiben</v>
      </c>
      <c r="AB133" s="15">
        <f t="shared" si="12"/>
        <v>111.28999999999999</v>
      </c>
    </row>
    <row r="134" spans="1:28" x14ac:dyDescent="0.2">
      <c r="A134" s="8">
        <f>IFERROR(VLOOKUP(B134,'[1]DADOS (OCULTAR)'!$Q$3:$S$136,3,0),"")</f>
        <v>9767633000366</v>
      </c>
      <c r="B134" s="9" t="str">
        <f>'[1]TCE - ANEXO III - Preencher'!C143</f>
        <v>HOSPITAL ERMÍRIO COUTINHO - CG Nº 014/2022</v>
      </c>
      <c r="C134" s="10"/>
      <c r="D134" s="11" t="str">
        <f>'[1]TCE - ANEXO III - Preencher'!E143</f>
        <v>FRANCISCO PAULO MACIEL NETO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2236-05</v>
      </c>
      <c r="G134" s="13" t="str">
        <f>IF('[1]TCE - ANEXO III - Preencher'!H143="","",'[1]TCE - ANEXO III - Preencher'!H143)</f>
        <v>08/2026</v>
      </c>
      <c r="H134" s="14" t="str">
        <f>'[1]TCE - ANEXO III - Preencher'!I143</f>
        <v>0,00</v>
      </c>
      <c r="I134" s="14">
        <f>'[1]TCE - ANEXO III - Preencher'!J143</f>
        <v>211</v>
      </c>
      <c r="J134" s="14">
        <f>'[1]TCE - ANEXO III - Preencher'!K143</f>
        <v>0</v>
      </c>
      <c r="K134" s="15">
        <f>'[1]TCE - ANEXO III - Preencher'!L143</f>
        <v>101</v>
      </c>
      <c r="L134" s="15">
        <f>'[1]TCE - ANEXO III - Preencher'!M143</f>
        <v>2.95</v>
      </c>
      <c r="M134" s="15">
        <f t="shared" si="13"/>
        <v>98.05</v>
      </c>
      <c r="N134" s="15">
        <f>'[1]TCE - ANEXO III - Preencher'!O143</f>
        <v>4.9800000000000004</v>
      </c>
      <c r="O134" s="15">
        <f>'[1]TCE - ANEXO III - Preencher'!P143</f>
        <v>0</v>
      </c>
      <c r="P134" s="16">
        <f t="shared" si="14"/>
        <v>4.9800000000000004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314.03000000000003</v>
      </c>
    </row>
    <row r="135" spans="1:28" x14ac:dyDescent="0.2">
      <c r="A135" s="8">
        <f>IFERROR(VLOOKUP(B135,'[1]DADOS (OCULTAR)'!$Q$3:$S$136,3,0),"")</f>
        <v>9767633000366</v>
      </c>
      <c r="B135" s="9" t="str">
        <f>'[1]TCE - ANEXO III - Preencher'!C144</f>
        <v>HOSPITAL ERMÍRIO COUTINHO - CG Nº 014/2022</v>
      </c>
      <c r="C135" s="10"/>
      <c r="D135" s="11" t="str">
        <f>'[1]TCE - ANEXO III - Preencher'!E144</f>
        <v>FRANCISCO PEDRO DE ALCANTARA SANTOS SILVA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3241-15</v>
      </c>
      <c r="G135" s="13" t="str">
        <f>IF('[1]TCE - ANEXO III - Preencher'!H144="","",'[1]TCE - ANEXO III - Preencher'!H144)</f>
        <v>08/2026</v>
      </c>
      <c r="H135" s="14" t="str">
        <f>'[1]TCE - ANEXO III - Preencher'!I144</f>
        <v>0,00</v>
      </c>
      <c r="I135" s="14">
        <f>'[1]TCE - ANEXO III - Preencher'!J144</f>
        <v>342.5</v>
      </c>
      <c r="J135" s="14">
        <f>'[1]TCE - ANEXO III - Preencher'!K144</f>
        <v>0</v>
      </c>
      <c r="K135" s="15">
        <f>'[1]TCE - ANEXO III - Preencher'!L144</f>
        <v>101</v>
      </c>
      <c r="L135" s="15">
        <f>'[1]TCE - ANEXO III - Preencher'!M144</f>
        <v>2.73</v>
      </c>
      <c r="M135" s="15">
        <f t="shared" si="13"/>
        <v>98.27</v>
      </c>
      <c r="N135" s="15">
        <f>'[1]TCE - ANEXO III - Preencher'!O144</f>
        <v>14.01</v>
      </c>
      <c r="O135" s="15">
        <f>'[1]TCE - ANEXO III - Preencher'!P144</f>
        <v>0</v>
      </c>
      <c r="P135" s="16">
        <f t="shared" si="14"/>
        <v>14.01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454.78</v>
      </c>
    </row>
    <row r="136" spans="1:28" x14ac:dyDescent="0.2">
      <c r="A136" s="8">
        <f>IFERROR(VLOOKUP(B136,'[1]DADOS (OCULTAR)'!$Q$3:$S$136,3,0),"")</f>
        <v>9767633000366</v>
      </c>
      <c r="B136" s="9" t="str">
        <f>'[1]TCE - ANEXO III - Preencher'!C145</f>
        <v>HOSPITAL ERMÍRIO COUTINHO - CG Nº 014/2022</v>
      </c>
      <c r="C136" s="10"/>
      <c r="D136" s="11" t="str">
        <f>'[1]TCE - ANEXO III - Preencher'!E145</f>
        <v>GABRIEL ALMEIDA DOS SANTOS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2236-05</v>
      </c>
      <c r="G136" s="13" t="str">
        <f>IF('[1]TCE - ANEXO III - Preencher'!H145="","",'[1]TCE - ANEXO III - Preencher'!H145)</f>
        <v>08/2026</v>
      </c>
      <c r="H136" s="14" t="str">
        <f>'[1]TCE - ANEXO III - Preencher'!I145</f>
        <v>0,00</v>
      </c>
      <c r="I136" s="14">
        <f>'[1]TCE - ANEXO III - Preencher'!J145</f>
        <v>211</v>
      </c>
      <c r="J136" s="14">
        <f>'[1]TCE - ANEXO III - Preencher'!K145</f>
        <v>0</v>
      </c>
      <c r="K136" s="15">
        <f>'[1]TCE - ANEXO III - Preencher'!L145</f>
        <v>101</v>
      </c>
      <c r="L136" s="15">
        <f>'[1]TCE - ANEXO III - Preencher'!M145</f>
        <v>2.95</v>
      </c>
      <c r="M136" s="15">
        <f t="shared" si="13"/>
        <v>98.05</v>
      </c>
      <c r="N136" s="15">
        <f>'[1]TCE - ANEXO III - Preencher'!O145</f>
        <v>4.9800000000000004</v>
      </c>
      <c r="O136" s="15">
        <f>'[1]TCE - ANEXO III - Preencher'!P145</f>
        <v>0</v>
      </c>
      <c r="P136" s="16">
        <f t="shared" si="14"/>
        <v>4.9800000000000004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314.03000000000003</v>
      </c>
    </row>
    <row r="137" spans="1:28" x14ac:dyDescent="0.2">
      <c r="A137" s="8">
        <f>IFERROR(VLOOKUP(B137,'[1]DADOS (OCULTAR)'!$Q$3:$S$136,3,0),"")</f>
        <v>9767633000366</v>
      </c>
      <c r="B137" s="9" t="str">
        <f>'[1]TCE - ANEXO III - Preencher'!C146</f>
        <v>HOSPITAL ERMÍRIO COUTINHO - CG Nº 014/2022</v>
      </c>
      <c r="C137" s="10"/>
      <c r="D137" s="11" t="str">
        <f>'[1]TCE - ANEXO III - Preencher'!E146</f>
        <v>GABRIEL VITOR DE LIRA GOMES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3132-20</v>
      </c>
      <c r="G137" s="13" t="str">
        <f>IF('[1]TCE - ANEXO III - Preencher'!H146="","",'[1]TCE - ANEXO III - Preencher'!H146)</f>
        <v>08/2026</v>
      </c>
      <c r="H137" s="14" t="str">
        <f>'[1]TCE - ANEXO III - Preencher'!I146</f>
        <v>0,00</v>
      </c>
      <c r="I137" s="14">
        <f>'[1]TCE - ANEXO III - Preencher'!J146</f>
        <v>261.31</v>
      </c>
      <c r="J137" s="14">
        <f>'[1]TCE - ANEXO III - Preencher'!K146</f>
        <v>0</v>
      </c>
      <c r="K137" s="15">
        <f>'[1]TCE - ANEXO III - Preencher'!L146</f>
        <v>101</v>
      </c>
      <c r="L137" s="15">
        <f>'[1]TCE - ANEXO III - Preencher'!M146</f>
        <v>32.42</v>
      </c>
      <c r="M137" s="15">
        <f t="shared" si="13"/>
        <v>68.58</v>
      </c>
      <c r="N137" s="15">
        <f>'[1]TCE - ANEXO III - Preencher'!O146</f>
        <v>2.16</v>
      </c>
      <c r="O137" s="15">
        <f>'[1]TCE - ANEXO III - Preencher'!P146</f>
        <v>0</v>
      </c>
      <c r="P137" s="16">
        <f t="shared" si="14"/>
        <v>2.16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29.9</v>
      </c>
      <c r="Y137" s="15">
        <f>'[1]TCE - ANEXO III - Preencher'!Z146</f>
        <v>0</v>
      </c>
      <c r="Z137" s="16">
        <f t="shared" si="17"/>
        <v>29.9</v>
      </c>
      <c r="AA137" s="17" t="str">
        <f>IF('[1]TCE - ANEXO III - Preencher'!AB146="","",'[1]TCE - ANEXO III - Preencher'!AB146)</f>
        <v>Beneficio obrigatorio CCT Federacao – Plano Assistencial Agiben</v>
      </c>
      <c r="AB137" s="15">
        <f t="shared" si="12"/>
        <v>361.95</v>
      </c>
    </row>
    <row r="138" spans="1:28" x14ac:dyDescent="0.2">
      <c r="A138" s="8">
        <f>IFERROR(VLOOKUP(B138,'[1]DADOS (OCULTAR)'!$Q$3:$S$136,3,0),"")</f>
        <v>9767633000366</v>
      </c>
      <c r="B138" s="9" t="str">
        <f>'[1]TCE - ANEXO III - Preencher'!C147</f>
        <v>HOSPITAL ERMÍRIO COUTINHO - CG Nº 014/2022</v>
      </c>
      <c r="C138" s="10"/>
      <c r="D138" s="11" t="str">
        <f>'[1]TCE - ANEXO III - Preencher'!E147</f>
        <v>GABRIELLA ALVES GUEDES DA SILVA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4221-10</v>
      </c>
      <c r="G138" s="13" t="str">
        <f>IF('[1]TCE - ANEXO III - Preencher'!H147="","",'[1]TCE - ANEXO III - Preencher'!H147)</f>
        <v>08/2026</v>
      </c>
      <c r="H138" s="14" t="str">
        <f>'[1]TCE - ANEXO III - Preencher'!I147</f>
        <v>0,00</v>
      </c>
      <c r="I138" s="14">
        <f>'[1]TCE - ANEXO III - Preencher'!J147</f>
        <v>168.9</v>
      </c>
      <c r="J138" s="14">
        <f>'[1]TCE - ANEXO III - Preencher'!K147</f>
        <v>0</v>
      </c>
      <c r="K138" s="15">
        <f>'[1]TCE - ANEXO III - Preencher'!L147</f>
        <v>101</v>
      </c>
      <c r="L138" s="15">
        <f>'[1]TCE - ANEXO III - Preencher'!M147</f>
        <v>32.42</v>
      </c>
      <c r="M138" s="15">
        <f t="shared" si="13"/>
        <v>68.58</v>
      </c>
      <c r="N138" s="15">
        <f>'[1]TCE - ANEXO III - Preencher'!O147</f>
        <v>2.16</v>
      </c>
      <c r="O138" s="15">
        <f>'[1]TCE - ANEXO III - Preencher'!P147</f>
        <v>0</v>
      </c>
      <c r="P138" s="16">
        <f t="shared" si="14"/>
        <v>2.16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29.9</v>
      </c>
      <c r="Y138" s="15">
        <f>'[1]TCE - ANEXO III - Preencher'!Z147</f>
        <v>0</v>
      </c>
      <c r="Z138" s="16">
        <f t="shared" si="17"/>
        <v>29.9</v>
      </c>
      <c r="AA138" s="17" t="str">
        <f>IF('[1]TCE - ANEXO III - Preencher'!AB147="","",'[1]TCE - ANEXO III - Preencher'!AB147)</f>
        <v>Beneficio obrigatorio CCT Federacao – Plano Assistencial Agiben</v>
      </c>
      <c r="AB138" s="15">
        <f t="shared" si="12"/>
        <v>269.54000000000002</v>
      </c>
    </row>
    <row r="139" spans="1:28" x14ac:dyDescent="0.2">
      <c r="A139" s="8">
        <f>IFERROR(VLOOKUP(B139,'[1]DADOS (OCULTAR)'!$Q$3:$S$136,3,0),"")</f>
        <v>9767633000366</v>
      </c>
      <c r="B139" s="9" t="str">
        <f>'[1]TCE - ANEXO III - Preencher'!C148</f>
        <v>HOSPITAL ERMÍRIO COUTINHO - CG Nº 014/2022</v>
      </c>
      <c r="C139" s="10"/>
      <c r="D139" s="11" t="str">
        <f>'[1]TCE - ANEXO III - Preencher'!E148</f>
        <v>GABRIELLE PAULINE DE ALMEIDA SOARES VELOSO</v>
      </c>
      <c r="E139" s="9" t="str">
        <f>IF('[1]TCE - ANEXO III - Preencher'!F148="4 - Assistência Odontológica","2 - Outros Profissionais da Saúde",'[1]TCE - ANEXO III - Preencher'!F148)</f>
        <v>3 - Administrativo</v>
      </c>
      <c r="F139" s="12" t="str">
        <f>'[1]TCE - ANEXO III - Preencher'!G148</f>
        <v>4110-05</v>
      </c>
      <c r="G139" s="13" t="str">
        <f>IF('[1]TCE - ANEXO III - Preencher'!H148="","",'[1]TCE - ANEXO III - Preencher'!H148)</f>
        <v>08/2026</v>
      </c>
      <c r="H139" s="14" t="str">
        <f>'[1]TCE - ANEXO III - Preencher'!I148</f>
        <v>0,00</v>
      </c>
      <c r="I139" s="14">
        <f>'[1]TCE - ANEXO III - Preencher'!J148</f>
        <v>182.82</v>
      </c>
      <c r="J139" s="14">
        <f>'[1]TCE - ANEXO III - Preencher'!K148</f>
        <v>0</v>
      </c>
      <c r="K139" s="15">
        <f>'[1]TCE - ANEXO III - Preencher'!L148</f>
        <v>101</v>
      </c>
      <c r="L139" s="15">
        <f>'[1]TCE - ANEXO III - Preencher'!M148</f>
        <v>32.42</v>
      </c>
      <c r="M139" s="15">
        <f t="shared" si="13"/>
        <v>68.58</v>
      </c>
      <c r="N139" s="15">
        <f>'[1]TCE - ANEXO III - Preencher'!O148</f>
        <v>2.16</v>
      </c>
      <c r="O139" s="15">
        <f>'[1]TCE - ANEXO III - Preencher'!P148</f>
        <v>0</v>
      </c>
      <c r="P139" s="16">
        <f t="shared" si="14"/>
        <v>2.16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29.9</v>
      </c>
      <c r="Y139" s="15">
        <f>'[1]TCE - ANEXO III - Preencher'!Z148</f>
        <v>0</v>
      </c>
      <c r="Z139" s="16">
        <f t="shared" si="17"/>
        <v>29.9</v>
      </c>
      <c r="AA139" s="17" t="str">
        <f>IF('[1]TCE - ANEXO III - Preencher'!AB148="","",'[1]TCE - ANEXO III - Preencher'!AB148)</f>
        <v>Beneficio obrigatorio CCT Federacao – Plano Assistencial Agiben</v>
      </c>
      <c r="AB139" s="15">
        <f t="shared" si="12"/>
        <v>283.45999999999998</v>
      </c>
    </row>
    <row r="140" spans="1:28" x14ac:dyDescent="0.2">
      <c r="A140" s="8">
        <f>IFERROR(VLOOKUP(B140,'[1]DADOS (OCULTAR)'!$Q$3:$S$136,3,0),"")</f>
        <v>9767633000366</v>
      </c>
      <c r="B140" s="9" t="str">
        <f>'[1]TCE - ANEXO III - Preencher'!C149</f>
        <v>HOSPITAL ERMÍRIO COUTINHO - CG Nº 014/2022</v>
      </c>
      <c r="C140" s="10"/>
      <c r="D140" s="11" t="str">
        <f>'[1]TCE - ANEXO III - Preencher'!E149</f>
        <v>GENIVALDO MARTINS DE MORAES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 t="str">
        <f>'[1]TCE - ANEXO III - Preencher'!G149</f>
        <v>5151-10</v>
      </c>
      <c r="G140" s="13" t="str">
        <f>IF('[1]TCE - ANEXO III - Preencher'!H149="","",'[1]TCE - ANEXO III - Preencher'!H149)</f>
        <v>08/2026</v>
      </c>
      <c r="H140" s="14" t="str">
        <f>'[1]TCE - ANEXO III - Preencher'!I149</f>
        <v>0,00</v>
      </c>
      <c r="I140" s="14">
        <f>'[1]TCE - ANEXO III - Preencher'!J149</f>
        <v>204.24</v>
      </c>
      <c r="J140" s="14">
        <f>'[1]TCE - ANEXO III - Preencher'!K149</f>
        <v>0</v>
      </c>
      <c r="K140" s="15">
        <f>'[1]TCE - ANEXO III - Preencher'!L149</f>
        <v>101</v>
      </c>
      <c r="L140" s="15">
        <f>'[1]TCE - ANEXO III - Preencher'!M149</f>
        <v>32.42</v>
      </c>
      <c r="M140" s="15">
        <f t="shared" si="13"/>
        <v>68.58</v>
      </c>
      <c r="N140" s="15">
        <f>'[1]TCE - ANEXO III - Preencher'!O149</f>
        <v>2.16</v>
      </c>
      <c r="O140" s="15">
        <f>'[1]TCE - ANEXO III - Preencher'!P149</f>
        <v>0</v>
      </c>
      <c r="P140" s="16">
        <f t="shared" si="14"/>
        <v>2.16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29.9</v>
      </c>
      <c r="Y140" s="15">
        <f>'[1]TCE - ANEXO III - Preencher'!Z149</f>
        <v>0</v>
      </c>
      <c r="Z140" s="16">
        <f t="shared" si="17"/>
        <v>29.9</v>
      </c>
      <c r="AA140" s="17" t="str">
        <f>IF('[1]TCE - ANEXO III - Preencher'!AB149="","",'[1]TCE - ANEXO III - Preencher'!AB149)</f>
        <v>Beneficio obrigatorio CCT Federacao – Plano Assistencial Agiben</v>
      </c>
      <c r="AB140" s="15">
        <f t="shared" si="12"/>
        <v>304.88</v>
      </c>
    </row>
    <row r="141" spans="1:28" x14ac:dyDescent="0.2">
      <c r="A141" s="8">
        <f>IFERROR(VLOOKUP(B141,'[1]DADOS (OCULTAR)'!$Q$3:$S$136,3,0),"")</f>
        <v>9767633000366</v>
      </c>
      <c r="B141" s="9" t="str">
        <f>'[1]TCE - ANEXO III - Preencher'!C150</f>
        <v>HOSPITAL ERMÍRIO COUTINHO - CG Nº 014/2022</v>
      </c>
      <c r="C141" s="10"/>
      <c r="D141" s="11" t="str">
        <f>'[1]TCE - ANEXO III - Preencher'!E150</f>
        <v>GILVANISE FRANCISCA DE BARROS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5135-05</v>
      </c>
      <c r="G141" s="13" t="str">
        <f>IF('[1]TCE - ANEXO III - Preencher'!H150="","",'[1]TCE - ANEXO III - Preencher'!H150)</f>
        <v>08/2026</v>
      </c>
      <c r="H141" s="14" t="str">
        <f>'[1]TCE - ANEXO III - Preencher'!I150</f>
        <v>0,00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2.16</v>
      </c>
      <c r="O141" s="15">
        <f>'[1]TCE - ANEXO III - Preencher'!P150</f>
        <v>0</v>
      </c>
      <c r="P141" s="16">
        <f t="shared" si="14"/>
        <v>2.16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29.9</v>
      </c>
      <c r="Y141" s="15">
        <f>'[1]TCE - ANEXO III - Preencher'!Z150</f>
        <v>0</v>
      </c>
      <c r="Z141" s="16">
        <f t="shared" si="17"/>
        <v>29.9</v>
      </c>
      <c r="AA141" s="17" t="str">
        <f>IF('[1]TCE - ANEXO III - Preencher'!AB150="","",'[1]TCE - ANEXO III - Preencher'!AB150)</f>
        <v>Beneficio obrigatorio CCT Federacao – Plano Assistencial Agiben</v>
      </c>
      <c r="AB141" s="15">
        <f t="shared" si="12"/>
        <v>32.06</v>
      </c>
    </row>
    <row r="142" spans="1:28" x14ac:dyDescent="0.2">
      <c r="A142" s="8">
        <f>IFERROR(VLOOKUP(B142,'[1]DADOS (OCULTAR)'!$Q$3:$S$136,3,0),"")</f>
        <v>9767633000366</v>
      </c>
      <c r="B142" s="9" t="str">
        <f>'[1]TCE - ANEXO III - Preencher'!C151</f>
        <v>HOSPITAL ERMÍRIO COUTINHO - CG Nº 014/2022</v>
      </c>
      <c r="C142" s="10"/>
      <c r="D142" s="11" t="str">
        <f>'[1]TCE - ANEXO III - Preencher'!E151</f>
        <v xml:space="preserve">GISELE DA SILVA SANTOS 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08/2026</v>
      </c>
      <c r="H142" s="14" t="str">
        <f>'[1]TCE - ANEXO III - Preencher'!I151</f>
        <v>0,00</v>
      </c>
      <c r="I142" s="14">
        <f>'[1]TCE - ANEXO III - Preencher'!J151</f>
        <v>155.61000000000001</v>
      </c>
      <c r="J142" s="14">
        <f>'[1]TCE - ANEXO III - Preencher'!K151</f>
        <v>0</v>
      </c>
      <c r="K142" s="15">
        <f>'[1]TCE - ANEXO III - Preencher'!L151</f>
        <v>101</v>
      </c>
      <c r="L142" s="15">
        <f>'[1]TCE - ANEXO III - Preencher'!M151</f>
        <v>16.21</v>
      </c>
      <c r="M142" s="15">
        <f t="shared" si="13"/>
        <v>84.789999999999992</v>
      </c>
      <c r="N142" s="15">
        <f>'[1]TCE - ANEXO III - Preencher'!O151</f>
        <v>2.16</v>
      </c>
      <c r="O142" s="15">
        <f>'[1]TCE - ANEXO III - Preencher'!P151</f>
        <v>0</v>
      </c>
      <c r="P142" s="16">
        <f t="shared" si="14"/>
        <v>2.16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1704</v>
      </c>
      <c r="Y142" s="15">
        <f>'[1]TCE - ANEXO III - Preencher'!Z151</f>
        <v>0</v>
      </c>
      <c r="Z142" s="16">
        <f t="shared" si="17"/>
        <v>1704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1946.56</v>
      </c>
    </row>
    <row r="143" spans="1:28" x14ac:dyDescent="0.2">
      <c r="A143" s="8">
        <f>IFERROR(VLOOKUP(B143,'[1]DADOS (OCULTAR)'!$Q$3:$S$136,3,0),"")</f>
        <v>9767633000366</v>
      </c>
      <c r="B143" s="9" t="str">
        <f>'[1]TCE - ANEXO III - Preencher'!C152</f>
        <v>HOSPITAL ERMÍRIO COUTINHO - CG Nº 014/2022</v>
      </c>
      <c r="C143" s="10"/>
      <c r="D143" s="11" t="str">
        <f>'[1]TCE - ANEXO III - Preencher'!E152</f>
        <v>GISELLE BEATRIZ DA SILVA ALVES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5211-30</v>
      </c>
      <c r="G143" s="13" t="str">
        <f>IF('[1]TCE - ANEXO III - Preencher'!H152="","",'[1]TCE - ANEXO III - Preencher'!H152)</f>
        <v>08/2026</v>
      </c>
      <c r="H143" s="14" t="str">
        <f>'[1]TCE - ANEXO III - Preencher'!I152</f>
        <v>0,00</v>
      </c>
      <c r="I143" s="14">
        <f>'[1]TCE - ANEXO III - Preencher'!J152</f>
        <v>170.82</v>
      </c>
      <c r="J143" s="14">
        <f>'[1]TCE - ANEXO III - Preencher'!K152</f>
        <v>0</v>
      </c>
      <c r="K143" s="15">
        <f>'[1]TCE - ANEXO III - Preencher'!L152</f>
        <v>101</v>
      </c>
      <c r="L143" s="15">
        <f>'[1]TCE - ANEXO III - Preencher'!M152</f>
        <v>32.42</v>
      </c>
      <c r="M143" s="15">
        <f t="shared" si="13"/>
        <v>68.58</v>
      </c>
      <c r="N143" s="15">
        <f>'[1]TCE - ANEXO III - Preencher'!O152</f>
        <v>2.16</v>
      </c>
      <c r="O143" s="15">
        <f>'[1]TCE - ANEXO III - Preencher'!P152</f>
        <v>0</v>
      </c>
      <c r="P143" s="16">
        <f t="shared" si="14"/>
        <v>2.16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29.9</v>
      </c>
      <c r="Y143" s="15">
        <f>'[1]TCE - ANEXO III - Preencher'!Z152</f>
        <v>0</v>
      </c>
      <c r="Z143" s="16">
        <f t="shared" si="17"/>
        <v>29.9</v>
      </c>
      <c r="AA143" s="17" t="str">
        <f>IF('[1]TCE - ANEXO III - Preencher'!AB152="","",'[1]TCE - ANEXO III - Preencher'!AB152)</f>
        <v>Beneficio obrigatorio CCT Federacao – Plano Assistencial Agiben</v>
      </c>
      <c r="AB143" s="15">
        <f t="shared" si="12"/>
        <v>271.45999999999998</v>
      </c>
    </row>
    <row r="144" spans="1:28" x14ac:dyDescent="0.2">
      <c r="A144" s="8">
        <f>IFERROR(VLOOKUP(B144,'[1]DADOS (OCULTAR)'!$Q$3:$S$136,3,0),"")</f>
        <v>9767633000366</v>
      </c>
      <c r="B144" s="9" t="str">
        <f>'[1]TCE - ANEXO III - Preencher'!C153</f>
        <v>HOSPITAL ERMÍRIO COUTINHO - CG Nº 014/2022</v>
      </c>
      <c r="C144" s="10"/>
      <c r="D144" s="11" t="str">
        <f>'[1]TCE - ANEXO III - Preencher'!E153</f>
        <v>GISELLE MARIA DA SILVA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5211-30</v>
      </c>
      <c r="G144" s="13" t="str">
        <f>IF('[1]TCE - ANEXO III - Preencher'!H153="","",'[1]TCE - ANEXO III - Preencher'!H153)</f>
        <v>08/2026</v>
      </c>
      <c r="H144" s="14" t="str">
        <f>'[1]TCE - ANEXO III - Preencher'!I153</f>
        <v>0,00</v>
      </c>
      <c r="I144" s="14">
        <f>'[1]TCE - ANEXO III - Preencher'!J153</f>
        <v>133.37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2.16</v>
      </c>
      <c r="O144" s="15">
        <f>'[1]TCE - ANEXO III - Preencher'!P153</f>
        <v>0</v>
      </c>
      <c r="P144" s="16">
        <f t="shared" si="14"/>
        <v>2.16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29.9</v>
      </c>
      <c r="Y144" s="15">
        <f>'[1]TCE - ANEXO III - Preencher'!Z153</f>
        <v>0</v>
      </c>
      <c r="Z144" s="16">
        <f t="shared" si="17"/>
        <v>29.9</v>
      </c>
      <c r="AA144" s="17" t="str">
        <f>IF('[1]TCE - ANEXO III - Preencher'!AB153="","",'[1]TCE - ANEXO III - Preencher'!AB153)</f>
        <v>Beneficio obrigatorio CCT Federacao – Plano Assistencial Agiben</v>
      </c>
      <c r="AB144" s="15">
        <f t="shared" si="12"/>
        <v>165.43</v>
      </c>
    </row>
    <row r="145" spans="1:28" x14ac:dyDescent="0.2">
      <c r="A145" s="8">
        <f>IFERROR(VLOOKUP(B145,'[1]DADOS (OCULTAR)'!$Q$3:$S$136,3,0),"")</f>
        <v>9767633000366</v>
      </c>
      <c r="B145" s="9" t="str">
        <f>'[1]TCE - ANEXO III - Preencher'!C154</f>
        <v>HOSPITAL ERMÍRIO COUTINHO - CG Nº 014/2022</v>
      </c>
      <c r="C145" s="10"/>
      <c r="D145" s="11" t="str">
        <f>'[1]TCE - ANEXO III - Preencher'!E154</f>
        <v>GIULIANE BARROS CORREIA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08/2026</v>
      </c>
      <c r="H145" s="14" t="str">
        <f>'[1]TCE - ANEXO III - Preencher'!I154</f>
        <v>0,00</v>
      </c>
      <c r="I145" s="14">
        <f>'[1]TCE - ANEXO III - Preencher'!J154</f>
        <v>162.37</v>
      </c>
      <c r="J145" s="14">
        <f>'[1]TCE - ANEXO III - Preencher'!K154</f>
        <v>0</v>
      </c>
      <c r="K145" s="15">
        <f>'[1]TCE - ANEXO III - Preencher'!L154</f>
        <v>101</v>
      </c>
      <c r="L145" s="15">
        <f>'[1]TCE - ANEXO III - Preencher'!M154</f>
        <v>16.21</v>
      </c>
      <c r="M145" s="15">
        <f t="shared" si="13"/>
        <v>84.789999999999992</v>
      </c>
      <c r="N145" s="15">
        <f>'[1]TCE - ANEXO III - Preencher'!O154</f>
        <v>2.16</v>
      </c>
      <c r="O145" s="15">
        <f>'[1]TCE - ANEXO III - Preencher'!P154</f>
        <v>0</v>
      </c>
      <c r="P145" s="16">
        <f t="shared" si="14"/>
        <v>2.16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81.02</v>
      </c>
      <c r="U145" s="15">
        <f>'[1]TCE - ANEXO III - Preencher'!V154</f>
        <v>0</v>
      </c>
      <c r="V145" s="16">
        <f t="shared" si="16"/>
        <v>81.02</v>
      </c>
      <c r="W145" s="17" t="str">
        <f>IF('[1]TCE - ANEXO III - Preencher'!X154="","",'[1]TCE - ANEXO III - Preencher'!X154)</f>
        <v>Auxílio Creche</v>
      </c>
      <c r="X145" s="15">
        <f>'[1]TCE - ANEXO III - Preencher'!Y154</f>
        <v>1704</v>
      </c>
      <c r="Y145" s="15">
        <f>'[1]TCE - ANEXO III - Preencher'!Z154</f>
        <v>0</v>
      </c>
      <c r="Z145" s="16">
        <f t="shared" si="17"/>
        <v>1704</v>
      </c>
      <c r="AA145" s="17" t="str">
        <f>IF('[1]TCE - ANEXO III - Preencher'!AB154="","",'[1]TCE - ANEXO III - Preencher'!AB154)</f>
        <v>Abono assistencial financeiro – complemento Piso da Enfermagem</v>
      </c>
      <c r="AB145" s="15">
        <f t="shared" si="12"/>
        <v>2034.34</v>
      </c>
    </row>
    <row r="146" spans="1:28" x14ac:dyDescent="0.2">
      <c r="A146" s="8">
        <f>IFERROR(VLOOKUP(B146,'[1]DADOS (OCULTAR)'!$Q$3:$S$136,3,0),"")</f>
        <v>9767633000366</v>
      </c>
      <c r="B146" s="9" t="str">
        <f>'[1]TCE - ANEXO III - Preencher'!C155</f>
        <v>HOSPITAL ERMÍRIO COUTINHO - CG Nº 014/2022</v>
      </c>
      <c r="C146" s="10"/>
      <c r="D146" s="11" t="str">
        <f>'[1]TCE - ANEXO III - Preencher'!E155</f>
        <v>GLAUCIA PATRICIA MACHADO BARRETO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2235-05</v>
      </c>
      <c r="G146" s="13" t="str">
        <f>IF('[1]TCE - ANEXO III - Preencher'!H155="","",'[1]TCE - ANEXO III - Preencher'!H155)</f>
        <v>08/2026</v>
      </c>
      <c r="H146" s="14" t="str">
        <f>'[1]TCE - ANEXO III - Preencher'!I155</f>
        <v>0,00</v>
      </c>
      <c r="I146" s="14">
        <f>'[1]TCE - ANEXO III - Preencher'!J155</f>
        <v>371.54</v>
      </c>
      <c r="J146" s="14">
        <f>'[1]TCE - ANEXO III - Preencher'!K155</f>
        <v>0</v>
      </c>
      <c r="K146" s="15">
        <f>'[1]TCE - ANEXO III - Preencher'!L155</f>
        <v>101</v>
      </c>
      <c r="L146" s="15">
        <f>'[1]TCE - ANEXO III - Preencher'!M155</f>
        <v>4.28</v>
      </c>
      <c r="M146" s="15">
        <f t="shared" si="13"/>
        <v>96.72</v>
      </c>
      <c r="N146" s="15">
        <f>'[1]TCE - ANEXO III - Preencher'!O155</f>
        <v>4.9800000000000004</v>
      </c>
      <c r="O146" s="15">
        <f>'[1]TCE - ANEXO III - Preencher'!P155</f>
        <v>0</v>
      </c>
      <c r="P146" s="16">
        <f t="shared" si="14"/>
        <v>4.9800000000000004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1466.14</v>
      </c>
      <c r="Y146" s="15">
        <f>'[1]TCE - ANEXO III - Preencher'!Z155</f>
        <v>0</v>
      </c>
      <c r="Z146" s="16">
        <f t="shared" si="17"/>
        <v>1466.14</v>
      </c>
      <c r="AA146" s="17" t="str">
        <f>IF('[1]TCE - ANEXO III - Preencher'!AB155="","",'[1]TCE - ANEXO III - Preencher'!AB155)</f>
        <v>Abono assistencial financeiro – complemento Piso da Enfermagem</v>
      </c>
      <c r="AB146" s="15">
        <f t="shared" si="12"/>
        <v>1939.38</v>
      </c>
    </row>
    <row r="147" spans="1:28" x14ac:dyDescent="0.2">
      <c r="A147" s="8">
        <f>IFERROR(VLOOKUP(B147,'[1]DADOS (OCULTAR)'!$Q$3:$S$136,3,0),"")</f>
        <v>9767633000366</v>
      </c>
      <c r="B147" s="9" t="str">
        <f>'[1]TCE - ANEXO III - Preencher'!C156</f>
        <v>HOSPITAL ERMÍRIO COUTINHO - CG Nº 014/2022</v>
      </c>
      <c r="C147" s="10"/>
      <c r="D147" s="11" t="str">
        <f>'[1]TCE - ANEXO III - Preencher'!E156</f>
        <v>GUILHERME VICTOR DE SOUZA NUNES ANDRADE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5211-30</v>
      </c>
      <c r="G147" s="13" t="str">
        <f>IF('[1]TCE - ANEXO III - Preencher'!H156="","",'[1]TCE - ANEXO III - Preencher'!H156)</f>
        <v>08/2026</v>
      </c>
      <c r="H147" s="14" t="str">
        <f>'[1]TCE - ANEXO III - Preencher'!I156</f>
        <v>0,00</v>
      </c>
      <c r="I147" s="14">
        <f>'[1]TCE - ANEXO III - Preencher'!J156</f>
        <v>143.68</v>
      </c>
      <c r="J147" s="14">
        <f>'[1]TCE - ANEXO III - Preencher'!K156</f>
        <v>0</v>
      </c>
      <c r="K147" s="15">
        <f>'[1]TCE - ANEXO III - Preencher'!L156</f>
        <v>101</v>
      </c>
      <c r="L147" s="15">
        <f>'[1]TCE - ANEXO III - Preencher'!M156</f>
        <v>32.42</v>
      </c>
      <c r="M147" s="15">
        <f t="shared" si="13"/>
        <v>68.58</v>
      </c>
      <c r="N147" s="15">
        <f>'[1]TCE - ANEXO III - Preencher'!O156</f>
        <v>2.16</v>
      </c>
      <c r="O147" s="15">
        <f>'[1]TCE - ANEXO III - Preencher'!P156</f>
        <v>0</v>
      </c>
      <c r="P147" s="16">
        <f t="shared" si="14"/>
        <v>2.16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29.9</v>
      </c>
      <c r="Y147" s="15">
        <f>'[1]TCE - ANEXO III - Preencher'!Z156</f>
        <v>0</v>
      </c>
      <c r="Z147" s="16">
        <f t="shared" si="17"/>
        <v>29.9</v>
      </c>
      <c r="AA147" s="17" t="str">
        <f>IF('[1]TCE - ANEXO III - Preencher'!AB156="","",'[1]TCE - ANEXO III - Preencher'!AB156)</f>
        <v>Beneficio obrigatorio CCT Federacao – Plano Assistencial Agiben</v>
      </c>
      <c r="AB147" s="15">
        <f t="shared" si="12"/>
        <v>244.32</v>
      </c>
    </row>
    <row r="148" spans="1:28" x14ac:dyDescent="0.2">
      <c r="A148" s="8">
        <f>IFERROR(VLOOKUP(B148,'[1]DADOS (OCULTAR)'!$Q$3:$S$136,3,0),"")</f>
        <v>9767633000366</v>
      </c>
      <c r="B148" s="9" t="str">
        <f>'[1]TCE - ANEXO III - Preencher'!C157</f>
        <v>HOSPITAL ERMÍRIO COUTINHO - CG Nº 014/2022</v>
      </c>
      <c r="C148" s="10"/>
      <c r="D148" s="11" t="str">
        <f>'[1]TCE - ANEXO III - Preencher'!E157</f>
        <v>GUSTAVO BEZERRA SERRA SECA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2235-05</v>
      </c>
      <c r="G148" s="13" t="str">
        <f>IF('[1]TCE - ANEXO III - Preencher'!H157="","",'[1]TCE - ANEXO III - Preencher'!H157)</f>
        <v>08/2026</v>
      </c>
      <c r="H148" s="14" t="str">
        <f>'[1]TCE - ANEXO III - Preencher'!I157</f>
        <v>0,00</v>
      </c>
      <c r="I148" s="14">
        <f>'[1]TCE - ANEXO III - Preencher'!J157</f>
        <v>440.6</v>
      </c>
      <c r="J148" s="14">
        <f>'[1]TCE - ANEXO III - Preencher'!K157</f>
        <v>0</v>
      </c>
      <c r="K148" s="15">
        <f>'[1]TCE - ANEXO III - Preencher'!L157</f>
        <v>101</v>
      </c>
      <c r="L148" s="15">
        <f>'[1]TCE - ANEXO III - Preencher'!M157</f>
        <v>4.28</v>
      </c>
      <c r="M148" s="15">
        <f t="shared" si="13"/>
        <v>96.72</v>
      </c>
      <c r="N148" s="15">
        <f>'[1]TCE - ANEXO III - Preencher'!O157</f>
        <v>4.9800000000000004</v>
      </c>
      <c r="O148" s="15">
        <f>'[1]TCE - ANEXO III - Preencher'!P157</f>
        <v>0</v>
      </c>
      <c r="P148" s="16">
        <f t="shared" si="14"/>
        <v>4.9800000000000004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1466.14</v>
      </c>
      <c r="Y148" s="15">
        <f>'[1]TCE - ANEXO III - Preencher'!Z157</f>
        <v>0</v>
      </c>
      <c r="Z148" s="16">
        <f t="shared" si="17"/>
        <v>1466.14</v>
      </c>
      <c r="AA148" s="17" t="str">
        <f>IF('[1]TCE - ANEXO III - Preencher'!AB157="","",'[1]TCE - ANEXO III - Preencher'!AB157)</f>
        <v>Abono assistencial financeiro – complemento Piso da Enfermagem</v>
      </c>
      <c r="AB148" s="15">
        <f t="shared" si="12"/>
        <v>2008.44</v>
      </c>
    </row>
    <row r="149" spans="1:28" x14ac:dyDescent="0.2">
      <c r="A149" s="8">
        <f>IFERROR(VLOOKUP(B149,'[1]DADOS (OCULTAR)'!$Q$3:$S$136,3,0),"")</f>
        <v>9767633000366</v>
      </c>
      <c r="B149" s="9" t="str">
        <f>'[1]TCE - ANEXO III - Preencher'!C158</f>
        <v>HOSPITAL ERMÍRIO COUTINHO - CG Nº 014/2022</v>
      </c>
      <c r="C149" s="10"/>
      <c r="D149" s="11" t="str">
        <f>'[1]TCE - ANEXO III - Preencher'!E158</f>
        <v>HELEN BEATRIZ DE ANDRADE SILVA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2235-05</v>
      </c>
      <c r="G149" s="13" t="str">
        <f>IF('[1]TCE - ANEXO III - Preencher'!H158="","",'[1]TCE - ANEXO III - Preencher'!H158)</f>
        <v>08/2026</v>
      </c>
      <c r="H149" s="14" t="str">
        <f>'[1]TCE - ANEXO III - Preencher'!I158</f>
        <v>0,00</v>
      </c>
      <c r="I149" s="14">
        <f>'[1]TCE - ANEXO III - Preencher'!J158</f>
        <v>174.65</v>
      </c>
      <c r="J149" s="14">
        <f>'[1]TCE - ANEXO III - Preencher'!K158</f>
        <v>0</v>
      </c>
      <c r="K149" s="15">
        <f>'[1]TCE - ANEXO III - Preencher'!L158</f>
        <v>101</v>
      </c>
      <c r="L149" s="15">
        <f>'[1]TCE - ANEXO III - Preencher'!M158</f>
        <v>2.79</v>
      </c>
      <c r="M149" s="15">
        <f t="shared" si="13"/>
        <v>98.21</v>
      </c>
      <c r="N149" s="15">
        <f>'[1]TCE - ANEXO III - Preencher'!O158</f>
        <v>4.9800000000000004</v>
      </c>
      <c r="O149" s="15">
        <f>'[1]TCE - ANEXO III - Preencher'!P158</f>
        <v>0</v>
      </c>
      <c r="P149" s="16">
        <f t="shared" si="14"/>
        <v>4.9800000000000004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2459.15</v>
      </c>
      <c r="Y149" s="15">
        <f>'[1]TCE - ANEXO III - Preencher'!Z158</f>
        <v>0</v>
      </c>
      <c r="Z149" s="16">
        <f t="shared" si="17"/>
        <v>2459.15</v>
      </c>
      <c r="AA149" s="17" t="str">
        <f>IF('[1]TCE - ANEXO III - Preencher'!AB158="","",'[1]TCE - ANEXO III - Preencher'!AB158)</f>
        <v>Abono assistencial financeiro – complemento Piso da Enfermagem</v>
      </c>
      <c r="AB149" s="15">
        <f t="shared" si="12"/>
        <v>2736.9900000000002</v>
      </c>
    </row>
    <row r="150" spans="1:28" x14ac:dyDescent="0.2">
      <c r="A150" s="8">
        <f>IFERROR(VLOOKUP(B150,'[1]DADOS (OCULTAR)'!$Q$3:$S$136,3,0),"")</f>
        <v>9767633000366</v>
      </c>
      <c r="B150" s="9" t="str">
        <f>'[1]TCE - ANEXO III - Preencher'!C159</f>
        <v>HOSPITAL ERMÍRIO COUTINHO - CG Nº 014/2022</v>
      </c>
      <c r="C150" s="10"/>
      <c r="D150" s="11" t="str">
        <f>'[1]TCE - ANEXO III - Preencher'!E159</f>
        <v>HEMERSON FERREIRA DE AGUIAR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 t="str">
        <f>IF('[1]TCE - ANEXO III - Preencher'!H159="","",'[1]TCE - ANEXO III - Preencher'!H159)</f>
        <v>08/2026</v>
      </c>
      <c r="H150" s="14" t="str">
        <f>'[1]TCE - ANEXO III - Preencher'!I159</f>
        <v>0,00</v>
      </c>
      <c r="I150" s="14">
        <f>'[1]TCE - ANEXO III - Preencher'!J159</f>
        <v>168.86</v>
      </c>
      <c r="J150" s="14">
        <f>'[1]TCE - ANEXO III - Preencher'!K159</f>
        <v>0</v>
      </c>
      <c r="K150" s="15">
        <f>'[1]TCE - ANEXO III - Preencher'!L159</f>
        <v>101</v>
      </c>
      <c r="L150" s="15">
        <f>'[1]TCE - ANEXO III - Preencher'!M159</f>
        <v>16.21</v>
      </c>
      <c r="M150" s="15">
        <f t="shared" si="13"/>
        <v>84.789999999999992</v>
      </c>
      <c r="N150" s="15">
        <f>'[1]TCE - ANEXO III - Preencher'!O159</f>
        <v>2.16</v>
      </c>
      <c r="O150" s="15">
        <f>'[1]TCE - ANEXO III - Preencher'!P159</f>
        <v>0</v>
      </c>
      <c r="P150" s="16">
        <f t="shared" si="14"/>
        <v>2.16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1704</v>
      </c>
      <c r="Y150" s="15">
        <f>'[1]TCE - ANEXO III - Preencher'!Z159</f>
        <v>0</v>
      </c>
      <c r="Z150" s="16">
        <f t="shared" si="17"/>
        <v>1704</v>
      </c>
      <c r="AA150" s="17" t="str">
        <f>IF('[1]TCE - ANEXO III - Preencher'!AB159="","",'[1]TCE - ANEXO III - Preencher'!AB159)</f>
        <v>Abono assistencial financeiro – complemento Piso da Enfermagem</v>
      </c>
      <c r="AB150" s="15">
        <f t="shared" si="12"/>
        <v>1959.81</v>
      </c>
    </row>
    <row r="151" spans="1:28" x14ac:dyDescent="0.2">
      <c r="A151" s="8">
        <f>IFERROR(VLOOKUP(B151,'[1]DADOS (OCULTAR)'!$Q$3:$S$136,3,0),"")</f>
        <v>9767633000366</v>
      </c>
      <c r="B151" s="9" t="str">
        <f>'[1]TCE - ANEXO III - Preencher'!C160</f>
        <v>HOSPITAL ERMÍRIO COUTINHO - CG Nº 014/2022</v>
      </c>
      <c r="C151" s="10"/>
      <c r="D151" s="11" t="str">
        <f>'[1]TCE - ANEXO III - Preencher'!E160</f>
        <v>HIZABELLY CARVALHO PESSOA DA SILVA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4110-05</v>
      </c>
      <c r="G151" s="13" t="str">
        <f>IF('[1]TCE - ANEXO III - Preencher'!H160="","",'[1]TCE - ANEXO III - Preencher'!H160)</f>
        <v>08/2026</v>
      </c>
      <c r="H151" s="14" t="str">
        <f>'[1]TCE - ANEXO III - Preencher'!I160</f>
        <v>0,00</v>
      </c>
      <c r="I151" s="14">
        <f>'[1]TCE - ANEXO III - Preencher'!J160</f>
        <v>183.63</v>
      </c>
      <c r="J151" s="14">
        <f>'[1]TCE - ANEXO III - Preencher'!K160</f>
        <v>0</v>
      </c>
      <c r="K151" s="15">
        <f>'[1]TCE - ANEXO III - Preencher'!L160</f>
        <v>101</v>
      </c>
      <c r="L151" s="15">
        <f>'[1]TCE - ANEXO III - Preencher'!M160</f>
        <v>32.42</v>
      </c>
      <c r="M151" s="15">
        <f t="shared" si="13"/>
        <v>68.58</v>
      </c>
      <c r="N151" s="15">
        <f>'[1]TCE - ANEXO III - Preencher'!O160</f>
        <v>2.16</v>
      </c>
      <c r="O151" s="15">
        <f>'[1]TCE - ANEXO III - Preencher'!P160</f>
        <v>0</v>
      </c>
      <c r="P151" s="16">
        <f t="shared" si="14"/>
        <v>2.16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29.9</v>
      </c>
      <c r="Y151" s="15">
        <f>'[1]TCE - ANEXO III - Preencher'!Z160</f>
        <v>0</v>
      </c>
      <c r="Z151" s="16">
        <f t="shared" si="17"/>
        <v>29.9</v>
      </c>
      <c r="AA151" s="17" t="str">
        <f>IF('[1]TCE - ANEXO III - Preencher'!AB160="","",'[1]TCE - ANEXO III - Preencher'!AB160)</f>
        <v>Beneficio obrigatorio CCT Federacao – Plano Assistencial Agiben</v>
      </c>
      <c r="AB151" s="15">
        <f t="shared" si="12"/>
        <v>284.27</v>
      </c>
    </row>
    <row r="152" spans="1:28" x14ac:dyDescent="0.2">
      <c r="A152" s="8">
        <f>IFERROR(VLOOKUP(B152,'[1]DADOS (OCULTAR)'!$Q$3:$S$136,3,0),"")</f>
        <v>9767633000366</v>
      </c>
      <c r="B152" s="9" t="str">
        <f>'[1]TCE - ANEXO III - Preencher'!C161</f>
        <v>HOSPITAL ERMÍRIO COUTINHO - CG Nº 014/2022</v>
      </c>
      <c r="C152" s="10"/>
      <c r="D152" s="11" t="str">
        <f>'[1]TCE - ANEXO III - Preencher'!E161</f>
        <v>HUGO FERNANDES DE SOUZA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 t="str">
        <f>IF('[1]TCE - ANEXO III - Preencher'!H161="","",'[1]TCE - ANEXO III - Preencher'!H161)</f>
        <v>08/2026</v>
      </c>
      <c r="H152" s="14" t="str">
        <f>'[1]TCE - ANEXO III - Preencher'!I161</f>
        <v>0,00</v>
      </c>
      <c r="I152" s="14">
        <f>'[1]TCE - ANEXO III - Preencher'!J161</f>
        <v>165.48</v>
      </c>
      <c r="J152" s="14">
        <f>'[1]TCE - ANEXO III - Preencher'!K161</f>
        <v>0</v>
      </c>
      <c r="K152" s="15">
        <f>'[1]TCE - ANEXO III - Preencher'!L161</f>
        <v>101</v>
      </c>
      <c r="L152" s="15">
        <f>'[1]TCE - ANEXO III - Preencher'!M161</f>
        <v>16.21</v>
      </c>
      <c r="M152" s="15">
        <f t="shared" si="13"/>
        <v>84.789999999999992</v>
      </c>
      <c r="N152" s="15">
        <f>'[1]TCE - ANEXO III - Preencher'!O161</f>
        <v>2.16</v>
      </c>
      <c r="O152" s="15">
        <f>'[1]TCE - ANEXO III - Preencher'!P161</f>
        <v>0</v>
      </c>
      <c r="P152" s="16">
        <f t="shared" si="14"/>
        <v>2.16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1704</v>
      </c>
      <c r="Y152" s="15">
        <f>'[1]TCE - ANEXO III - Preencher'!Z161</f>
        <v>0</v>
      </c>
      <c r="Z152" s="16">
        <f t="shared" si="17"/>
        <v>1704</v>
      </c>
      <c r="AA152" s="17" t="str">
        <f>IF('[1]TCE - ANEXO III - Preencher'!AB161="","",'[1]TCE - ANEXO III - Preencher'!AB161)</f>
        <v>Abono assistencial financeiro – complemento Piso da Enfermagem</v>
      </c>
      <c r="AB152" s="15">
        <f t="shared" si="12"/>
        <v>1956.43</v>
      </c>
    </row>
    <row r="153" spans="1:28" x14ac:dyDescent="0.2">
      <c r="A153" s="8">
        <f>IFERROR(VLOOKUP(B153,'[1]DADOS (OCULTAR)'!$Q$3:$S$136,3,0),"")</f>
        <v>9767633000366</v>
      </c>
      <c r="B153" s="9" t="str">
        <f>'[1]TCE - ANEXO III - Preencher'!C162</f>
        <v>HOSPITAL ERMÍRIO COUTINHO - CG Nº 014/2022</v>
      </c>
      <c r="C153" s="10"/>
      <c r="D153" s="11" t="str">
        <f>'[1]TCE - ANEXO III - Preencher'!E162</f>
        <v>ILLEM GABRIELY DE FRANCA SILVA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08/2026</v>
      </c>
      <c r="H153" s="14" t="str">
        <f>'[1]TCE - ANEXO III - Preencher'!I162</f>
        <v>0,00</v>
      </c>
      <c r="I153" s="14">
        <f>'[1]TCE - ANEXO III - Preencher'!J162</f>
        <v>182.61</v>
      </c>
      <c r="J153" s="14">
        <f>'[1]TCE - ANEXO III - Preencher'!K162</f>
        <v>0</v>
      </c>
      <c r="K153" s="15">
        <f>'[1]TCE - ANEXO III - Preencher'!L162</f>
        <v>101</v>
      </c>
      <c r="L153" s="15">
        <f>'[1]TCE - ANEXO III - Preencher'!M162</f>
        <v>16.21</v>
      </c>
      <c r="M153" s="15">
        <f t="shared" si="13"/>
        <v>84.789999999999992</v>
      </c>
      <c r="N153" s="15">
        <f>'[1]TCE - ANEXO III - Preencher'!O162</f>
        <v>2.16</v>
      </c>
      <c r="O153" s="15">
        <f>'[1]TCE - ANEXO III - Preencher'!P162</f>
        <v>0</v>
      </c>
      <c r="P153" s="16">
        <f t="shared" si="14"/>
        <v>2.16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81.02</v>
      </c>
      <c r="U153" s="15">
        <f>'[1]TCE - ANEXO III - Preencher'!V162</f>
        <v>0</v>
      </c>
      <c r="V153" s="16">
        <f t="shared" si="16"/>
        <v>81.02</v>
      </c>
      <c r="W153" s="17" t="str">
        <f>IF('[1]TCE - ANEXO III - Preencher'!X162="","",'[1]TCE - ANEXO III - Preencher'!X162)</f>
        <v>Auxílio Creche</v>
      </c>
      <c r="X153" s="15">
        <f>'[1]TCE - ANEXO III - Preencher'!Y162</f>
        <v>1704</v>
      </c>
      <c r="Y153" s="15">
        <f>'[1]TCE - ANEXO III - Preencher'!Z162</f>
        <v>0</v>
      </c>
      <c r="Z153" s="16">
        <f t="shared" si="17"/>
        <v>1704</v>
      </c>
      <c r="AA153" s="17" t="str">
        <f>IF('[1]TCE - ANEXO III - Preencher'!AB162="","",'[1]TCE - ANEXO III - Preencher'!AB162)</f>
        <v>Abono assistencial financeiro – complemento Piso da Enfermagem</v>
      </c>
      <c r="AB153" s="15">
        <f t="shared" si="12"/>
        <v>2054.58</v>
      </c>
    </row>
    <row r="154" spans="1:28" x14ac:dyDescent="0.2">
      <c r="A154" s="8">
        <f>IFERROR(VLOOKUP(B154,'[1]DADOS (OCULTAR)'!$Q$3:$S$136,3,0),"")</f>
        <v>9767633000366</v>
      </c>
      <c r="B154" s="9" t="str">
        <f>'[1]TCE - ANEXO III - Preencher'!C163</f>
        <v>HOSPITAL ERMÍRIO COUTINHO - CG Nº 014/2022</v>
      </c>
      <c r="C154" s="10"/>
      <c r="D154" s="11" t="str">
        <f>'[1]TCE - ANEXO III - Preencher'!E163</f>
        <v>IMNA MENEZES DE MIRANDA</v>
      </c>
      <c r="E154" s="9" t="str">
        <f>IF('[1]TCE - ANEXO III - Preencher'!F163="4 - Assistência Odontológica","2 - Outros Profissionais da Saúde",'[1]TCE - ANEXO III - Preencher'!F163)</f>
        <v>1 - Médico</v>
      </c>
      <c r="F154" s="12" t="str">
        <f>'[1]TCE - ANEXO III - Preencher'!G163</f>
        <v>2251-24</v>
      </c>
      <c r="G154" s="13" t="str">
        <f>IF('[1]TCE - ANEXO III - Preencher'!H163="","",'[1]TCE - ANEXO III - Preencher'!H163)</f>
        <v>08/2026</v>
      </c>
      <c r="H154" s="14" t="str">
        <f>'[1]TCE - ANEXO III - Preencher'!I163</f>
        <v>0,00</v>
      </c>
      <c r="I154" s="14">
        <f>'[1]TCE - ANEXO III - Preencher'!J163</f>
        <v>1035.25</v>
      </c>
      <c r="J154" s="14">
        <f>'[1]TCE - ANEXO III - Preencher'!K163</f>
        <v>0</v>
      </c>
      <c r="K154" s="15">
        <f>'[1]TCE - ANEXO III - Preencher'!L163</f>
        <v>101</v>
      </c>
      <c r="L154" s="15">
        <f>'[1]TCE - ANEXO III - Preencher'!M163</f>
        <v>7.33</v>
      </c>
      <c r="M154" s="15">
        <f t="shared" si="13"/>
        <v>93.67</v>
      </c>
      <c r="N154" s="15">
        <f>'[1]TCE - ANEXO III - Preencher'!O163</f>
        <v>8.58</v>
      </c>
      <c r="O154" s="15">
        <f>'[1]TCE - ANEXO III - Preencher'!P163</f>
        <v>0</v>
      </c>
      <c r="P154" s="16">
        <f t="shared" si="14"/>
        <v>8.58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1137.5</v>
      </c>
    </row>
    <row r="155" spans="1:28" x14ac:dyDescent="0.2">
      <c r="A155" s="8">
        <f>IFERROR(VLOOKUP(B155,'[1]DADOS (OCULTAR)'!$Q$3:$S$136,3,0),"")</f>
        <v>9767633000366</v>
      </c>
      <c r="B155" s="9" t="str">
        <f>'[1]TCE - ANEXO III - Preencher'!C164</f>
        <v>HOSPITAL ERMÍRIO COUTINHO - CG Nº 014/2022</v>
      </c>
      <c r="C155" s="10"/>
      <c r="D155" s="11" t="str">
        <f>'[1]TCE - ANEXO III - Preencher'!E164</f>
        <v>INES DAIANE ALVES DE ARAUJO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 t="str">
        <f>IF('[1]TCE - ANEXO III - Preencher'!H164="","",'[1]TCE - ANEXO III - Preencher'!H164)</f>
        <v>08/2026</v>
      </c>
      <c r="H155" s="14" t="str">
        <f>'[1]TCE - ANEXO III - Preencher'!I164</f>
        <v>0,00</v>
      </c>
      <c r="I155" s="14">
        <f>'[1]TCE - ANEXO III - Preencher'!J164</f>
        <v>162.37</v>
      </c>
      <c r="J155" s="14">
        <f>'[1]TCE - ANEXO III - Preencher'!K164</f>
        <v>0</v>
      </c>
      <c r="K155" s="15">
        <f>'[1]TCE - ANEXO III - Preencher'!L164</f>
        <v>101</v>
      </c>
      <c r="L155" s="15">
        <f>'[1]TCE - ANEXO III - Preencher'!M164</f>
        <v>16.21</v>
      </c>
      <c r="M155" s="15">
        <f t="shared" si="13"/>
        <v>84.789999999999992</v>
      </c>
      <c r="N155" s="15">
        <f>'[1]TCE - ANEXO III - Preencher'!O164</f>
        <v>2.16</v>
      </c>
      <c r="O155" s="15">
        <f>'[1]TCE - ANEXO III - Preencher'!P164</f>
        <v>0</v>
      </c>
      <c r="P155" s="16">
        <f t="shared" si="14"/>
        <v>2.16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1704</v>
      </c>
      <c r="Y155" s="15">
        <f>'[1]TCE - ANEXO III - Preencher'!Z164</f>
        <v>0</v>
      </c>
      <c r="Z155" s="16">
        <f t="shared" si="17"/>
        <v>1704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1953.32</v>
      </c>
    </row>
    <row r="156" spans="1:28" x14ac:dyDescent="0.2">
      <c r="A156" s="8">
        <f>IFERROR(VLOOKUP(B156,'[1]DADOS (OCULTAR)'!$Q$3:$S$136,3,0),"")</f>
        <v>9767633000366</v>
      </c>
      <c r="B156" s="9" t="str">
        <f>'[1]TCE - ANEXO III - Preencher'!C165</f>
        <v>HOSPITAL ERMÍRIO COUTINHO - CG Nº 014/2022</v>
      </c>
      <c r="C156" s="10"/>
      <c r="D156" s="11" t="str">
        <f>'[1]TCE - ANEXO III - Preencher'!E165</f>
        <v>IRAIDE BRAGA BEZERRA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2235-05</v>
      </c>
      <c r="G156" s="13" t="str">
        <f>IF('[1]TCE - ANEXO III - Preencher'!H165="","",'[1]TCE - ANEXO III - Preencher'!H165)</f>
        <v>08/2026</v>
      </c>
      <c r="H156" s="14" t="str">
        <f>'[1]TCE - ANEXO III - Preencher'!I165</f>
        <v>0,00</v>
      </c>
      <c r="I156" s="14">
        <f>'[1]TCE - ANEXO III - Preencher'!J165</f>
        <v>193.11</v>
      </c>
      <c r="J156" s="14">
        <f>'[1]TCE - ANEXO III - Preencher'!K165</f>
        <v>0</v>
      </c>
      <c r="K156" s="15">
        <f>'[1]TCE - ANEXO III - Preencher'!L165</f>
        <v>101</v>
      </c>
      <c r="L156" s="15">
        <f>'[1]TCE - ANEXO III - Preencher'!M165</f>
        <v>2.79</v>
      </c>
      <c r="M156" s="15">
        <f t="shared" si="13"/>
        <v>98.21</v>
      </c>
      <c r="N156" s="15">
        <f>'[1]TCE - ANEXO III - Preencher'!O165</f>
        <v>4.9800000000000004</v>
      </c>
      <c r="O156" s="15">
        <f>'[1]TCE - ANEXO III - Preencher'!P165</f>
        <v>0</v>
      </c>
      <c r="P156" s="16">
        <f t="shared" si="14"/>
        <v>4.9800000000000004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2459.15</v>
      </c>
      <c r="Y156" s="15">
        <f>'[1]TCE - ANEXO III - Preencher'!Z165</f>
        <v>0</v>
      </c>
      <c r="Z156" s="16">
        <f t="shared" si="17"/>
        <v>2459.15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2755.4500000000003</v>
      </c>
    </row>
    <row r="157" spans="1:28" x14ac:dyDescent="0.2">
      <c r="A157" s="8">
        <f>IFERROR(VLOOKUP(B157,'[1]DADOS (OCULTAR)'!$Q$3:$S$136,3,0),"")</f>
        <v>9767633000366</v>
      </c>
      <c r="B157" s="9" t="str">
        <f>'[1]TCE - ANEXO III - Preencher'!C166</f>
        <v>HOSPITAL ERMÍRIO COUTINHO - CG Nº 014/2022</v>
      </c>
      <c r="C157" s="10"/>
      <c r="D157" s="11" t="str">
        <f>'[1]TCE - ANEXO III - Preencher'!E166</f>
        <v>IRLANE FERNANDA BATISTA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2521-05</v>
      </c>
      <c r="G157" s="13" t="str">
        <f>IF('[1]TCE - ANEXO III - Preencher'!H166="","",'[1]TCE - ANEXO III - Preencher'!H166)</f>
        <v>08/2026</v>
      </c>
      <c r="H157" s="14" t="str">
        <f>'[1]TCE - ANEXO III - Preencher'!I166</f>
        <v>0,00</v>
      </c>
      <c r="I157" s="14">
        <f>'[1]TCE - ANEXO III - Preencher'!J166</f>
        <v>313.35000000000002</v>
      </c>
      <c r="J157" s="14">
        <f>'[1]TCE - ANEXO III - Preencher'!K166</f>
        <v>0</v>
      </c>
      <c r="K157" s="15">
        <f>'[1]TCE - ANEXO III - Preencher'!L166</f>
        <v>101</v>
      </c>
      <c r="L157" s="15">
        <f>'[1]TCE - ANEXO III - Preencher'!M166</f>
        <v>32.42</v>
      </c>
      <c r="M157" s="15">
        <f t="shared" si="13"/>
        <v>68.58</v>
      </c>
      <c r="N157" s="15">
        <f>'[1]TCE - ANEXO III - Preencher'!O166</f>
        <v>2.16</v>
      </c>
      <c r="O157" s="15">
        <f>'[1]TCE - ANEXO III - Preencher'!P166</f>
        <v>0</v>
      </c>
      <c r="P157" s="16">
        <f t="shared" si="14"/>
        <v>2.16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29.9</v>
      </c>
      <c r="Y157" s="15">
        <f>'[1]TCE - ANEXO III - Preencher'!Z166</f>
        <v>0</v>
      </c>
      <c r="Z157" s="16">
        <f t="shared" si="17"/>
        <v>29.9</v>
      </c>
      <c r="AA157" s="17" t="str">
        <f>IF('[1]TCE - ANEXO III - Preencher'!AB166="","",'[1]TCE - ANEXO III - Preencher'!AB166)</f>
        <v>Beneficio obrigatorio CCT Federacao – Plano Assistencial Agiben</v>
      </c>
      <c r="AB157" s="15">
        <f t="shared" si="12"/>
        <v>413.99</v>
      </c>
    </row>
    <row r="158" spans="1:28" x14ac:dyDescent="0.2">
      <c r="A158" s="8">
        <f>IFERROR(VLOOKUP(B158,'[1]DADOS (OCULTAR)'!$Q$3:$S$136,3,0),"")</f>
        <v>9767633000366</v>
      </c>
      <c r="B158" s="9" t="str">
        <f>'[1]TCE - ANEXO III - Preencher'!C167</f>
        <v>HOSPITAL ERMÍRIO COUTINHO - CG Nº 014/2022</v>
      </c>
      <c r="C158" s="10"/>
      <c r="D158" s="11" t="str">
        <f>'[1]TCE - ANEXO III - Preencher'!E167</f>
        <v>IRLLANA CAROLINE DE ARAUJO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3516-05</v>
      </c>
      <c r="G158" s="13" t="str">
        <f>IF('[1]TCE - ANEXO III - Preencher'!H167="","",'[1]TCE - ANEXO III - Preencher'!H167)</f>
        <v>08/2026</v>
      </c>
      <c r="H158" s="14" t="str">
        <f>'[1]TCE - ANEXO III - Preencher'!I167</f>
        <v>0,00</v>
      </c>
      <c r="I158" s="14">
        <f>'[1]TCE - ANEXO III - Preencher'!J167</f>
        <v>212.12</v>
      </c>
      <c r="J158" s="14">
        <f>'[1]TCE - ANEXO III - Preencher'!K167</f>
        <v>0</v>
      </c>
      <c r="K158" s="15">
        <f>'[1]TCE - ANEXO III - Preencher'!L167</f>
        <v>101</v>
      </c>
      <c r="L158" s="15">
        <f>'[1]TCE - ANEXO III - Preencher'!M167</f>
        <v>32.42</v>
      </c>
      <c r="M158" s="15">
        <f t="shared" si="13"/>
        <v>68.58</v>
      </c>
      <c r="N158" s="15">
        <f>'[1]TCE - ANEXO III - Preencher'!O167</f>
        <v>2.16</v>
      </c>
      <c r="O158" s="15">
        <f>'[1]TCE - ANEXO III - Preencher'!P167</f>
        <v>0</v>
      </c>
      <c r="P158" s="16">
        <f t="shared" si="14"/>
        <v>2.16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160</v>
      </c>
      <c r="U158" s="15">
        <f>'[1]TCE - ANEXO III - Preencher'!V167</f>
        <v>0</v>
      </c>
      <c r="V158" s="16">
        <f t="shared" si="16"/>
        <v>160</v>
      </c>
      <c r="W158" s="17" t="str">
        <f>IF('[1]TCE - ANEXO III - Preencher'!X167="","",'[1]TCE - ANEXO III - Preencher'!X167)</f>
        <v>Auxílio Creche</v>
      </c>
      <c r="X158" s="15">
        <f>'[1]TCE - ANEXO III - Preencher'!Y167</f>
        <v>29.9</v>
      </c>
      <c r="Y158" s="15">
        <f>'[1]TCE - ANEXO III - Preencher'!Z167</f>
        <v>0</v>
      </c>
      <c r="Z158" s="16">
        <f t="shared" si="17"/>
        <v>29.9</v>
      </c>
      <c r="AA158" s="17" t="str">
        <f>IF('[1]TCE - ANEXO III - Preencher'!AB167="","",'[1]TCE - ANEXO III - Preencher'!AB167)</f>
        <v>Beneficio obrigatorio CCT Federacao – Plano Assistencial Agiben</v>
      </c>
      <c r="AB158" s="15">
        <f t="shared" si="12"/>
        <v>472.76</v>
      </c>
    </row>
    <row r="159" spans="1:28" x14ac:dyDescent="0.2">
      <c r="A159" s="8">
        <f>IFERROR(VLOOKUP(B159,'[1]DADOS (OCULTAR)'!$Q$3:$S$136,3,0),"")</f>
        <v>9767633000366</v>
      </c>
      <c r="B159" s="9" t="str">
        <f>'[1]TCE - ANEXO III - Preencher'!C168</f>
        <v>HOSPITAL ERMÍRIO COUTINHO - CG Nº 014/2022</v>
      </c>
      <c r="C159" s="10"/>
      <c r="D159" s="11" t="str">
        <f>'[1]TCE - ANEXO III - Preencher'!E168</f>
        <v>ISTELIANA BATISTA DA SILVA BARBOSA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2236-05</v>
      </c>
      <c r="G159" s="13" t="str">
        <f>IF('[1]TCE - ANEXO III - Preencher'!H168="","",'[1]TCE - ANEXO III - Preencher'!H168)</f>
        <v>08/2026</v>
      </c>
      <c r="H159" s="14" t="str">
        <f>'[1]TCE - ANEXO III - Preencher'!I168</f>
        <v>0,00</v>
      </c>
      <c r="I159" s="14">
        <f>'[1]TCE - ANEXO III - Preencher'!J168</f>
        <v>183.04</v>
      </c>
      <c r="J159" s="14">
        <f>'[1]TCE - ANEXO III - Preencher'!K168</f>
        <v>0</v>
      </c>
      <c r="K159" s="15">
        <f>'[1]TCE - ANEXO III - Preencher'!L168</f>
        <v>101</v>
      </c>
      <c r="L159" s="15">
        <f>'[1]TCE - ANEXO III - Preencher'!M168</f>
        <v>2.95</v>
      </c>
      <c r="M159" s="15">
        <f t="shared" si="13"/>
        <v>98.05</v>
      </c>
      <c r="N159" s="15">
        <f>'[1]TCE - ANEXO III - Preencher'!O168</f>
        <v>4.9800000000000004</v>
      </c>
      <c r="O159" s="15">
        <f>'[1]TCE - ANEXO III - Preencher'!P168</f>
        <v>0</v>
      </c>
      <c r="P159" s="16">
        <f t="shared" si="14"/>
        <v>4.9800000000000004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286.07</v>
      </c>
    </row>
    <row r="160" spans="1:28" x14ac:dyDescent="0.2">
      <c r="A160" s="8">
        <f>IFERROR(VLOOKUP(B160,'[1]DADOS (OCULTAR)'!$Q$3:$S$136,3,0),"")</f>
        <v>9767633000366</v>
      </c>
      <c r="B160" s="9" t="str">
        <f>'[1]TCE - ANEXO III - Preencher'!C169</f>
        <v>HOSPITAL ERMÍRIO COUTINHO - CG Nº 014/2022</v>
      </c>
      <c r="C160" s="10"/>
      <c r="D160" s="11" t="str">
        <f>'[1]TCE - ANEXO III - Preencher'!E169</f>
        <v xml:space="preserve">IVANEIDE DA SILVA GOMES 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 t="str">
        <f>IF('[1]TCE - ANEXO III - Preencher'!H169="","",'[1]TCE - ANEXO III - Preencher'!H169)</f>
        <v>08/2026</v>
      </c>
      <c r="H160" s="14" t="str">
        <f>'[1]TCE - ANEXO III - Preencher'!I169</f>
        <v>0,00</v>
      </c>
      <c r="I160" s="14">
        <f>'[1]TCE - ANEXO III - Preencher'!J169</f>
        <v>168.86</v>
      </c>
      <c r="J160" s="14">
        <f>'[1]TCE - ANEXO III - Preencher'!K169</f>
        <v>0</v>
      </c>
      <c r="K160" s="15">
        <f>'[1]TCE - ANEXO III - Preencher'!L169</f>
        <v>101</v>
      </c>
      <c r="L160" s="15">
        <f>'[1]TCE - ANEXO III - Preencher'!M169</f>
        <v>16.21</v>
      </c>
      <c r="M160" s="15">
        <f t="shared" si="13"/>
        <v>84.789999999999992</v>
      </c>
      <c r="N160" s="15">
        <f>'[1]TCE - ANEXO III - Preencher'!O169</f>
        <v>2.16</v>
      </c>
      <c r="O160" s="15">
        <f>'[1]TCE - ANEXO III - Preencher'!P169</f>
        <v>0</v>
      </c>
      <c r="P160" s="16">
        <f t="shared" si="14"/>
        <v>2.16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1704</v>
      </c>
      <c r="Y160" s="15">
        <f>'[1]TCE - ANEXO III - Preencher'!Z169</f>
        <v>0</v>
      </c>
      <c r="Z160" s="16">
        <f t="shared" si="17"/>
        <v>1704</v>
      </c>
      <c r="AA160" s="17" t="str">
        <f>IF('[1]TCE - ANEXO III - Preencher'!AB169="","",'[1]TCE - ANEXO III - Preencher'!AB169)</f>
        <v>Abono assistencial financeiro – complemento Piso da Enfermagem</v>
      </c>
      <c r="AB160" s="15">
        <f t="shared" si="12"/>
        <v>1959.81</v>
      </c>
    </row>
    <row r="161" spans="1:28" x14ac:dyDescent="0.2">
      <c r="A161" s="8">
        <f>IFERROR(VLOOKUP(B161,'[1]DADOS (OCULTAR)'!$Q$3:$S$136,3,0),"")</f>
        <v>9767633000366</v>
      </c>
      <c r="B161" s="9" t="str">
        <f>'[1]TCE - ANEXO III - Preencher'!C170</f>
        <v>HOSPITAL ERMÍRIO COUTINHO - CG Nº 014/2022</v>
      </c>
      <c r="C161" s="10"/>
      <c r="D161" s="11" t="str">
        <f>'[1]TCE - ANEXO III - Preencher'!E170</f>
        <v>IVANILDO ANTONIO DA SILVA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5135-05</v>
      </c>
      <c r="G161" s="13" t="str">
        <f>IF('[1]TCE - ANEXO III - Preencher'!H170="","",'[1]TCE - ANEXO III - Preencher'!H170)</f>
        <v>08/2026</v>
      </c>
      <c r="H161" s="14" t="str">
        <f>'[1]TCE - ANEXO III - Preencher'!I170</f>
        <v>0,00</v>
      </c>
      <c r="I161" s="14">
        <f>'[1]TCE - ANEXO III - Preencher'!J170</f>
        <v>168.53</v>
      </c>
      <c r="J161" s="14">
        <f>'[1]TCE - ANEXO III - Preencher'!K170</f>
        <v>0</v>
      </c>
      <c r="K161" s="15">
        <f>'[1]TCE - ANEXO III - Preencher'!L170</f>
        <v>101</v>
      </c>
      <c r="L161" s="15">
        <f>'[1]TCE - ANEXO III - Preencher'!M170</f>
        <v>32.42</v>
      </c>
      <c r="M161" s="15">
        <f t="shared" si="13"/>
        <v>68.58</v>
      </c>
      <c r="N161" s="15">
        <f>'[1]TCE - ANEXO III - Preencher'!O170</f>
        <v>2.16</v>
      </c>
      <c r="O161" s="15">
        <f>'[1]TCE - ANEXO III - Preencher'!P170</f>
        <v>0</v>
      </c>
      <c r="P161" s="16">
        <f t="shared" si="14"/>
        <v>2.16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29.9</v>
      </c>
      <c r="Y161" s="15">
        <f>'[1]TCE - ANEXO III - Preencher'!Z170</f>
        <v>0</v>
      </c>
      <c r="Z161" s="16">
        <f t="shared" si="17"/>
        <v>29.9</v>
      </c>
      <c r="AA161" s="17" t="str">
        <f>IF('[1]TCE - ANEXO III - Preencher'!AB170="","",'[1]TCE - ANEXO III - Preencher'!AB170)</f>
        <v>Beneficio obrigatorio CCT Federacao – Plano Assistencial Agiben</v>
      </c>
      <c r="AB161" s="15">
        <f t="shared" si="12"/>
        <v>269.17</v>
      </c>
    </row>
    <row r="162" spans="1:28" x14ac:dyDescent="0.2">
      <c r="A162" s="8">
        <f>IFERROR(VLOOKUP(B162,'[1]DADOS (OCULTAR)'!$Q$3:$S$136,3,0),"")</f>
        <v>9767633000366</v>
      </c>
      <c r="B162" s="9" t="str">
        <f>'[1]TCE - ANEXO III - Preencher'!C171</f>
        <v>HOSPITAL ERMÍRIO COUTINHO - CG Nº 014/2022</v>
      </c>
      <c r="C162" s="10"/>
      <c r="D162" s="11" t="str">
        <f>'[1]TCE - ANEXO III - Preencher'!E171</f>
        <v>IVONE MARIA DA ROCHA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5163-45</v>
      </c>
      <c r="G162" s="13" t="str">
        <f>IF('[1]TCE - ANEXO III - Preencher'!H171="","",'[1]TCE - ANEXO III - Preencher'!H171)</f>
        <v>08/2026</v>
      </c>
      <c r="H162" s="14" t="str">
        <f>'[1]TCE - ANEXO III - Preencher'!I171</f>
        <v>0,00</v>
      </c>
      <c r="I162" s="14">
        <f>'[1]TCE - ANEXO III - Preencher'!J171</f>
        <v>192.25</v>
      </c>
      <c r="J162" s="14">
        <f>'[1]TCE - ANEXO III - Preencher'!K171</f>
        <v>0</v>
      </c>
      <c r="K162" s="15">
        <f>'[1]TCE - ANEXO III - Preencher'!L171</f>
        <v>101</v>
      </c>
      <c r="L162" s="15">
        <f>'[1]TCE - ANEXO III - Preencher'!M171</f>
        <v>32.42</v>
      </c>
      <c r="M162" s="15">
        <f t="shared" si="13"/>
        <v>68.58</v>
      </c>
      <c r="N162" s="15">
        <f>'[1]TCE - ANEXO III - Preencher'!O171</f>
        <v>2.16</v>
      </c>
      <c r="O162" s="15">
        <f>'[1]TCE - ANEXO III - Preencher'!P171</f>
        <v>0</v>
      </c>
      <c r="P162" s="16">
        <f t="shared" si="14"/>
        <v>2.16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29.9</v>
      </c>
      <c r="Y162" s="15">
        <f>'[1]TCE - ANEXO III - Preencher'!Z171</f>
        <v>0</v>
      </c>
      <c r="Z162" s="16">
        <f t="shared" si="17"/>
        <v>29.9</v>
      </c>
      <c r="AA162" s="17" t="str">
        <f>IF('[1]TCE - ANEXO III - Preencher'!AB171="","",'[1]TCE - ANEXO III - Preencher'!AB171)</f>
        <v>Beneficio obrigatorio CCT Federacao – Plano Assistencial Agiben</v>
      </c>
      <c r="AB162" s="15">
        <f t="shared" si="12"/>
        <v>292.89</v>
      </c>
    </row>
    <row r="163" spans="1:28" x14ac:dyDescent="0.2">
      <c r="A163" s="8">
        <f>IFERROR(VLOOKUP(B163,'[1]DADOS (OCULTAR)'!$Q$3:$S$136,3,0),"")</f>
        <v>9767633000366</v>
      </c>
      <c r="B163" s="9" t="str">
        <f>'[1]TCE - ANEXO III - Preencher'!C172</f>
        <v>HOSPITAL ERMÍRIO COUTINHO - CG Nº 014/2022</v>
      </c>
      <c r="C163" s="10"/>
      <c r="D163" s="11" t="str">
        <f>'[1]TCE - ANEXO III - Preencher'!E172</f>
        <v>IVSON VENANCIO DA SILVA MARTINS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3242-05</v>
      </c>
      <c r="G163" s="13" t="str">
        <f>IF('[1]TCE - ANEXO III - Preencher'!H172="","",'[1]TCE - ANEXO III - Preencher'!H172)</f>
        <v>08/2026</v>
      </c>
      <c r="H163" s="14" t="str">
        <f>'[1]TCE - ANEXO III - Preencher'!I172</f>
        <v>0,00</v>
      </c>
      <c r="I163" s="14">
        <f>'[1]TCE - ANEXO III - Preencher'!J172</f>
        <v>202.31</v>
      </c>
      <c r="J163" s="14">
        <f>'[1]TCE - ANEXO III - Preencher'!K172</f>
        <v>0</v>
      </c>
      <c r="K163" s="15">
        <f>'[1]TCE - ANEXO III - Preencher'!L172</f>
        <v>101</v>
      </c>
      <c r="L163" s="15">
        <f>'[1]TCE - ANEXO III - Preencher'!M172</f>
        <v>32.42</v>
      </c>
      <c r="M163" s="15">
        <f t="shared" si="13"/>
        <v>68.58</v>
      </c>
      <c r="N163" s="15">
        <f>'[1]TCE - ANEXO III - Preencher'!O172</f>
        <v>2.16</v>
      </c>
      <c r="O163" s="15">
        <f>'[1]TCE - ANEXO III - Preencher'!P172</f>
        <v>0</v>
      </c>
      <c r="P163" s="16">
        <f t="shared" si="14"/>
        <v>2.16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273.05</v>
      </c>
    </row>
    <row r="164" spans="1:28" x14ac:dyDescent="0.2">
      <c r="A164" s="8">
        <f>IFERROR(VLOOKUP(B164,'[1]DADOS (OCULTAR)'!$Q$3:$S$136,3,0),"")</f>
        <v>9767633000366</v>
      </c>
      <c r="B164" s="9" t="str">
        <f>'[1]TCE - ANEXO III - Preencher'!C173</f>
        <v>HOSPITAL ERMÍRIO COUTINHO - CG Nº 014/2022</v>
      </c>
      <c r="C164" s="10"/>
      <c r="D164" s="11" t="str">
        <f>'[1]TCE - ANEXO III - Preencher'!E173</f>
        <v>JACILENE BARBOSA DA SILVA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 t="str">
        <f>IF('[1]TCE - ANEXO III - Preencher'!H173="","",'[1]TCE - ANEXO III - Preencher'!H173)</f>
        <v>08/2026</v>
      </c>
      <c r="H164" s="14" t="str">
        <f>'[1]TCE - ANEXO III - Preencher'!I173</f>
        <v>0,00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1209.0999999999999</v>
      </c>
      <c r="Y164" s="15">
        <f>'[1]TCE - ANEXO III - Preencher'!Z173</f>
        <v>0</v>
      </c>
      <c r="Z164" s="16">
        <f t="shared" si="17"/>
        <v>1209.0999999999999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1209.0999999999999</v>
      </c>
    </row>
    <row r="165" spans="1:28" x14ac:dyDescent="0.2">
      <c r="A165" s="8">
        <f>IFERROR(VLOOKUP(B165,'[1]DADOS (OCULTAR)'!$Q$3:$S$136,3,0),"")</f>
        <v>9767633000366</v>
      </c>
      <c r="B165" s="9" t="str">
        <f>'[1]TCE - ANEXO III - Preencher'!C174</f>
        <v>HOSPITAL ERMÍRIO COUTINHO - CG Nº 014/2022</v>
      </c>
      <c r="C165" s="10"/>
      <c r="D165" s="11" t="str">
        <f>'[1]TCE - ANEXO III - Preencher'!E174</f>
        <v>JAILMA LOPES PEREIRA DO NASCIMENTO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2235-05</v>
      </c>
      <c r="G165" s="13" t="str">
        <f>IF('[1]TCE - ANEXO III - Preencher'!H174="","",'[1]TCE - ANEXO III - Preencher'!H174)</f>
        <v>08/2026</v>
      </c>
      <c r="H165" s="14" t="str">
        <f>'[1]TCE - ANEXO III - Preencher'!I174</f>
        <v>0,00</v>
      </c>
      <c r="I165" s="14">
        <f>'[1]TCE - ANEXO III - Preencher'!J174</f>
        <v>193.11</v>
      </c>
      <c r="J165" s="14">
        <f>'[1]TCE - ANEXO III - Preencher'!K174</f>
        <v>0</v>
      </c>
      <c r="K165" s="15">
        <f>'[1]TCE - ANEXO III - Preencher'!L174</f>
        <v>101</v>
      </c>
      <c r="L165" s="15">
        <f>'[1]TCE - ANEXO III - Preencher'!M174</f>
        <v>2.79</v>
      </c>
      <c r="M165" s="15">
        <f t="shared" si="13"/>
        <v>98.21</v>
      </c>
      <c r="N165" s="15">
        <f>'[1]TCE - ANEXO III - Preencher'!O174</f>
        <v>4.9800000000000004</v>
      </c>
      <c r="O165" s="15">
        <f>'[1]TCE - ANEXO III - Preencher'!P174</f>
        <v>0</v>
      </c>
      <c r="P165" s="16">
        <f t="shared" si="14"/>
        <v>4.9800000000000004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2459.15</v>
      </c>
      <c r="Y165" s="15">
        <f>'[1]TCE - ANEXO III - Preencher'!Z174</f>
        <v>0</v>
      </c>
      <c r="Z165" s="16">
        <f t="shared" si="17"/>
        <v>2459.15</v>
      </c>
      <c r="AA165" s="17" t="str">
        <f>IF('[1]TCE - ANEXO III - Preencher'!AB174="","",'[1]TCE - ANEXO III - Preencher'!AB174)</f>
        <v>Abono assistencial financeiro – complemento Piso da Enfermagem</v>
      </c>
      <c r="AB165" s="15">
        <f t="shared" si="12"/>
        <v>2755.4500000000003</v>
      </c>
    </row>
    <row r="166" spans="1:28" x14ac:dyDescent="0.2">
      <c r="A166" s="8">
        <f>IFERROR(VLOOKUP(B166,'[1]DADOS (OCULTAR)'!$Q$3:$S$136,3,0),"")</f>
        <v>9767633000366</v>
      </c>
      <c r="B166" s="9" t="str">
        <f>'[1]TCE - ANEXO III - Preencher'!C175</f>
        <v>HOSPITAL ERMÍRIO COUTINHO - CG Nº 014/2022</v>
      </c>
      <c r="C166" s="10"/>
      <c r="D166" s="11" t="str">
        <f>'[1]TCE - ANEXO III - Preencher'!E175</f>
        <v>JAILSON TIAGO FAUSTINO DA SILVA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5141-10</v>
      </c>
      <c r="G166" s="13" t="str">
        <f>IF('[1]TCE - ANEXO III - Preencher'!H175="","",'[1]TCE - ANEXO III - Preencher'!H175)</f>
        <v>08/2026</v>
      </c>
      <c r="H166" s="14" t="str">
        <f>'[1]TCE - ANEXO III - Preencher'!I175</f>
        <v>0,00</v>
      </c>
      <c r="I166" s="14">
        <f>'[1]TCE - ANEXO III - Preencher'!J175</f>
        <v>176.25</v>
      </c>
      <c r="J166" s="14">
        <f>'[1]TCE - ANEXO III - Preencher'!K175</f>
        <v>0</v>
      </c>
      <c r="K166" s="15">
        <f>'[1]TCE - ANEXO III - Preencher'!L175</f>
        <v>101</v>
      </c>
      <c r="L166" s="15">
        <f>'[1]TCE - ANEXO III - Preencher'!M175</f>
        <v>32.42</v>
      </c>
      <c r="M166" s="15">
        <f t="shared" si="13"/>
        <v>68.58</v>
      </c>
      <c r="N166" s="15">
        <f>'[1]TCE - ANEXO III - Preencher'!O175</f>
        <v>2.16</v>
      </c>
      <c r="O166" s="15">
        <f>'[1]TCE - ANEXO III - Preencher'!P175</f>
        <v>0</v>
      </c>
      <c r="P166" s="16">
        <f t="shared" si="14"/>
        <v>2.16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29.9</v>
      </c>
      <c r="Y166" s="15">
        <f>'[1]TCE - ANEXO III - Preencher'!Z175</f>
        <v>0</v>
      </c>
      <c r="Z166" s="16">
        <f t="shared" si="17"/>
        <v>29.9</v>
      </c>
      <c r="AA166" s="17" t="str">
        <f>IF('[1]TCE - ANEXO III - Preencher'!AB175="","",'[1]TCE - ANEXO III - Preencher'!AB175)</f>
        <v>Beneficio obrigatorio CCT Federacao – Plano Assistencial Agiben</v>
      </c>
      <c r="AB166" s="15">
        <f t="shared" si="12"/>
        <v>276.89</v>
      </c>
    </row>
    <row r="167" spans="1:28" x14ac:dyDescent="0.2">
      <c r="A167" s="8">
        <f>IFERROR(VLOOKUP(B167,'[1]DADOS (OCULTAR)'!$Q$3:$S$136,3,0),"")</f>
        <v>9767633000366</v>
      </c>
      <c r="B167" s="9" t="str">
        <f>'[1]TCE - ANEXO III - Preencher'!C176</f>
        <v>HOSPITAL ERMÍRIO COUTINHO - CG Nº 014/2022</v>
      </c>
      <c r="C167" s="10"/>
      <c r="D167" s="11" t="str">
        <f>'[1]TCE - ANEXO III - Preencher'!E176</f>
        <v>JAILTON BARROS DA CONCEICAO</v>
      </c>
      <c r="E167" s="9" t="str">
        <f>IF('[1]TCE - ANEXO III - Preencher'!F176="4 - Assistência Odontológica","2 - Outros Profissionais da Saúde",'[1]TCE - ANEXO III - Preencher'!F176)</f>
        <v>3 - Administrativo</v>
      </c>
      <c r="F167" s="12" t="str">
        <f>'[1]TCE - ANEXO III - Preencher'!G176</f>
        <v>5143-10</v>
      </c>
      <c r="G167" s="13" t="str">
        <f>IF('[1]TCE - ANEXO III - Preencher'!H176="","",'[1]TCE - ANEXO III - Preencher'!H176)</f>
        <v>08/2026</v>
      </c>
      <c r="H167" s="14" t="str">
        <f>'[1]TCE - ANEXO III - Preencher'!I176</f>
        <v>0,00</v>
      </c>
      <c r="I167" s="14">
        <f>'[1]TCE - ANEXO III - Preencher'!J176</f>
        <v>180.71</v>
      </c>
      <c r="J167" s="14">
        <f>'[1]TCE - ANEXO III - Preencher'!K176</f>
        <v>0</v>
      </c>
      <c r="K167" s="15">
        <f>'[1]TCE - ANEXO III - Preencher'!L176</f>
        <v>101</v>
      </c>
      <c r="L167" s="15">
        <f>'[1]TCE - ANEXO III - Preencher'!M176</f>
        <v>32.42</v>
      </c>
      <c r="M167" s="15">
        <f t="shared" si="13"/>
        <v>68.58</v>
      </c>
      <c r="N167" s="15">
        <f>'[1]TCE - ANEXO III - Preencher'!O176</f>
        <v>2.16</v>
      </c>
      <c r="O167" s="15">
        <f>'[1]TCE - ANEXO III - Preencher'!P176</f>
        <v>0</v>
      </c>
      <c r="P167" s="16">
        <f t="shared" si="14"/>
        <v>2.16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29.9</v>
      </c>
      <c r="Y167" s="15">
        <f>'[1]TCE - ANEXO III - Preencher'!Z176</f>
        <v>0</v>
      </c>
      <c r="Z167" s="16">
        <f t="shared" si="17"/>
        <v>29.9</v>
      </c>
      <c r="AA167" s="17" t="str">
        <f>IF('[1]TCE - ANEXO III - Preencher'!AB176="","",'[1]TCE - ANEXO III - Preencher'!AB176)</f>
        <v>Beneficio obrigatorio CCT Federacao – Plano Assistencial Agiben</v>
      </c>
      <c r="AB167" s="15">
        <f t="shared" si="12"/>
        <v>281.35000000000002</v>
      </c>
    </row>
    <row r="168" spans="1:28" x14ac:dyDescent="0.2">
      <c r="A168" s="8">
        <f>IFERROR(VLOOKUP(B168,'[1]DADOS (OCULTAR)'!$Q$3:$S$136,3,0),"")</f>
        <v>9767633000366</v>
      </c>
      <c r="B168" s="9" t="str">
        <f>'[1]TCE - ANEXO III - Preencher'!C177</f>
        <v>HOSPITAL ERMÍRIO COUTINHO - CG Nº 014/2022</v>
      </c>
      <c r="C168" s="10"/>
      <c r="D168" s="11" t="str">
        <f>'[1]TCE - ANEXO III - Preencher'!E177</f>
        <v>JAILTON MOTA DE OLIVEIRA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6220-10</v>
      </c>
      <c r="G168" s="13" t="str">
        <f>IF('[1]TCE - ANEXO III - Preencher'!H177="","",'[1]TCE - ANEXO III - Preencher'!H177)</f>
        <v>08/2026</v>
      </c>
      <c r="H168" s="14" t="str">
        <f>'[1]TCE - ANEXO III - Preencher'!I177</f>
        <v>0,00</v>
      </c>
      <c r="I168" s="14">
        <f>'[1]TCE - ANEXO III - Preencher'!J177</f>
        <v>217.18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2.16</v>
      </c>
      <c r="O168" s="15">
        <f>'[1]TCE - ANEXO III - Preencher'!P177</f>
        <v>0</v>
      </c>
      <c r="P168" s="16">
        <f t="shared" si="14"/>
        <v>2.16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29.9</v>
      </c>
      <c r="Y168" s="15">
        <f>'[1]TCE - ANEXO III - Preencher'!Z177</f>
        <v>0</v>
      </c>
      <c r="Z168" s="16">
        <f t="shared" si="17"/>
        <v>29.9</v>
      </c>
      <c r="AA168" s="17" t="str">
        <f>IF('[1]TCE - ANEXO III - Preencher'!AB177="","",'[1]TCE - ANEXO III - Preencher'!AB177)</f>
        <v>Beneficio obrigatorio CCT Federacao – Plano Assistencial Agiben</v>
      </c>
      <c r="AB168" s="15">
        <f t="shared" si="12"/>
        <v>249.24</v>
      </c>
    </row>
    <row r="169" spans="1:28" x14ac:dyDescent="0.2">
      <c r="A169" s="8">
        <f>IFERROR(VLOOKUP(B169,'[1]DADOS (OCULTAR)'!$Q$3:$S$136,3,0),"")</f>
        <v>9767633000366</v>
      </c>
      <c r="B169" s="9" t="str">
        <f>'[1]TCE - ANEXO III - Preencher'!C178</f>
        <v>HOSPITAL ERMÍRIO COUTINHO - CG Nº 014/2022</v>
      </c>
      <c r="C169" s="10"/>
      <c r="D169" s="11" t="str">
        <f>'[1]TCE - ANEXO III - Preencher'!E178</f>
        <v>JAMERSON BARBOSA DA SILVA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4131-05</v>
      </c>
      <c r="G169" s="13" t="str">
        <f>IF('[1]TCE - ANEXO III - Preencher'!H178="","",'[1]TCE - ANEXO III - Preencher'!H178)</f>
        <v>08/2026</v>
      </c>
      <c r="H169" s="14" t="str">
        <f>'[1]TCE - ANEXO III - Preencher'!I178</f>
        <v>0,00</v>
      </c>
      <c r="I169" s="14">
        <f>'[1]TCE - ANEXO III - Preencher'!J178</f>
        <v>313.35000000000002</v>
      </c>
      <c r="J169" s="14">
        <f>'[1]TCE - ANEXO III - Preencher'!K178</f>
        <v>0</v>
      </c>
      <c r="K169" s="15">
        <f>'[1]TCE - ANEXO III - Preencher'!L178</f>
        <v>101</v>
      </c>
      <c r="L169" s="15">
        <f>'[1]TCE - ANEXO III - Preencher'!M178</f>
        <v>32.42</v>
      </c>
      <c r="M169" s="15">
        <f t="shared" si="13"/>
        <v>68.58</v>
      </c>
      <c r="N169" s="15">
        <f>'[1]TCE - ANEXO III - Preencher'!O178</f>
        <v>2.16</v>
      </c>
      <c r="O169" s="15">
        <f>'[1]TCE - ANEXO III - Preencher'!P178</f>
        <v>0</v>
      </c>
      <c r="P169" s="16">
        <f t="shared" si="14"/>
        <v>2.16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50</v>
      </c>
      <c r="U169" s="15">
        <f>'[1]TCE - ANEXO III - Preencher'!V178</f>
        <v>0</v>
      </c>
      <c r="V169" s="16">
        <f t="shared" si="16"/>
        <v>50</v>
      </c>
      <c r="W169" s="17" t="str">
        <f>IF('[1]TCE - ANEXO III - Preencher'!X178="","",'[1]TCE - ANEXO III - Preencher'!X178)</f>
        <v/>
      </c>
      <c r="X169" s="15">
        <f>'[1]TCE - ANEXO III - Preencher'!Y178</f>
        <v>29.9</v>
      </c>
      <c r="Y169" s="15">
        <f>'[1]TCE - ANEXO III - Preencher'!Z178</f>
        <v>0</v>
      </c>
      <c r="Z169" s="16">
        <f t="shared" si="17"/>
        <v>29.9</v>
      </c>
      <c r="AA169" s="17" t="str">
        <f>IF('[1]TCE - ANEXO III - Preencher'!AB178="","",'[1]TCE - ANEXO III - Preencher'!AB178)</f>
        <v>Beneficio obrigatorio CCT Federacao – Plano Assistencial Agiben</v>
      </c>
      <c r="AB169" s="15">
        <f t="shared" si="12"/>
        <v>463.99</v>
      </c>
    </row>
    <row r="170" spans="1:28" x14ac:dyDescent="0.2">
      <c r="A170" s="8">
        <f>IFERROR(VLOOKUP(B170,'[1]DADOS (OCULTAR)'!$Q$3:$S$136,3,0),"")</f>
        <v>9767633000366</v>
      </c>
      <c r="B170" s="9" t="str">
        <f>'[1]TCE - ANEXO III - Preencher'!C179</f>
        <v>HOSPITAL ERMÍRIO COUTINHO - CG Nº 014/2022</v>
      </c>
      <c r="C170" s="10"/>
      <c r="D170" s="11" t="str">
        <f>'[1]TCE - ANEXO III - Preencher'!E179</f>
        <v>JANESKA KARLLA BARBOZA DE LIMA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2235-05</v>
      </c>
      <c r="G170" s="13" t="str">
        <f>IF('[1]TCE - ANEXO III - Preencher'!H179="","",'[1]TCE - ANEXO III - Preencher'!H179)</f>
        <v>08/2026</v>
      </c>
      <c r="H170" s="14" t="str">
        <f>'[1]TCE - ANEXO III - Preencher'!I179</f>
        <v>0,00</v>
      </c>
      <c r="I170" s="14">
        <f>'[1]TCE - ANEXO III - Preencher'!J179</f>
        <v>235.18</v>
      </c>
      <c r="J170" s="14">
        <f>'[1]TCE - ANEXO III - Preencher'!K179</f>
        <v>0</v>
      </c>
      <c r="K170" s="15">
        <f>'[1]TCE - ANEXO III - Preencher'!L179</f>
        <v>101</v>
      </c>
      <c r="L170" s="15">
        <f>'[1]TCE - ANEXO III - Preencher'!M179</f>
        <v>2.79</v>
      </c>
      <c r="M170" s="15">
        <f t="shared" si="13"/>
        <v>98.21</v>
      </c>
      <c r="N170" s="15">
        <f>'[1]TCE - ANEXO III - Preencher'!O179</f>
        <v>4.9800000000000004</v>
      </c>
      <c r="O170" s="15">
        <f>'[1]TCE - ANEXO III - Preencher'!P179</f>
        <v>0</v>
      </c>
      <c r="P170" s="16">
        <f t="shared" si="14"/>
        <v>4.9800000000000004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2459.15</v>
      </c>
      <c r="Y170" s="15">
        <f>'[1]TCE - ANEXO III - Preencher'!Z179</f>
        <v>0</v>
      </c>
      <c r="Z170" s="16">
        <f t="shared" si="17"/>
        <v>2459.15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2797.52</v>
      </c>
    </row>
    <row r="171" spans="1:28" x14ac:dyDescent="0.2">
      <c r="A171" s="8">
        <f>IFERROR(VLOOKUP(B171,'[1]DADOS (OCULTAR)'!$Q$3:$S$136,3,0),"")</f>
        <v>9767633000366</v>
      </c>
      <c r="B171" s="9" t="str">
        <f>'[1]TCE - ANEXO III - Preencher'!C180</f>
        <v>HOSPITAL ERMÍRIO COUTINHO - CG Nº 014/2022</v>
      </c>
      <c r="C171" s="10"/>
      <c r="D171" s="11" t="str">
        <f>'[1]TCE - ANEXO III - Preencher'!E180</f>
        <v>JANETE MARIA DA SILVA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5134-30</v>
      </c>
      <c r="G171" s="13" t="str">
        <f>IF('[1]TCE - ANEXO III - Preencher'!H180="","",'[1]TCE - ANEXO III - Preencher'!H180)</f>
        <v>08/2026</v>
      </c>
      <c r="H171" s="14" t="str">
        <f>'[1]TCE - ANEXO III - Preencher'!I180</f>
        <v>0,00</v>
      </c>
      <c r="I171" s="14">
        <f>'[1]TCE - ANEXO III - Preencher'!J180</f>
        <v>175.15</v>
      </c>
      <c r="J171" s="14">
        <f>'[1]TCE - ANEXO III - Preencher'!K180</f>
        <v>0</v>
      </c>
      <c r="K171" s="15">
        <f>'[1]TCE - ANEXO III - Preencher'!L180</f>
        <v>101</v>
      </c>
      <c r="L171" s="15">
        <f>'[1]TCE - ANEXO III - Preencher'!M180</f>
        <v>32.42</v>
      </c>
      <c r="M171" s="15">
        <f t="shared" si="13"/>
        <v>68.58</v>
      </c>
      <c r="N171" s="15">
        <f>'[1]TCE - ANEXO III - Preencher'!O180</f>
        <v>2.16</v>
      </c>
      <c r="O171" s="15">
        <f>'[1]TCE - ANEXO III - Preencher'!P180</f>
        <v>0</v>
      </c>
      <c r="P171" s="16">
        <f t="shared" si="14"/>
        <v>2.16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29.9</v>
      </c>
      <c r="Y171" s="15">
        <f>'[1]TCE - ANEXO III - Preencher'!Z180</f>
        <v>0</v>
      </c>
      <c r="Z171" s="16">
        <f t="shared" si="17"/>
        <v>29.9</v>
      </c>
      <c r="AA171" s="17" t="str">
        <f>IF('[1]TCE - ANEXO III - Preencher'!AB180="","",'[1]TCE - ANEXO III - Preencher'!AB180)</f>
        <v>Beneficio obrigatorio CCT Federacao – Plano Assistencial Agiben</v>
      </c>
      <c r="AB171" s="15">
        <f t="shared" si="12"/>
        <v>275.79000000000002</v>
      </c>
    </row>
    <row r="172" spans="1:28" x14ac:dyDescent="0.2">
      <c r="A172" s="8">
        <f>IFERROR(VLOOKUP(B172,'[1]DADOS (OCULTAR)'!$Q$3:$S$136,3,0),"")</f>
        <v>9767633000366</v>
      </c>
      <c r="B172" s="9" t="str">
        <f>'[1]TCE - ANEXO III - Preencher'!C181</f>
        <v>HOSPITAL ERMÍRIO COUTINHO - CG Nº 014/2022</v>
      </c>
      <c r="C172" s="10"/>
      <c r="D172" s="11" t="str">
        <f>'[1]TCE - ANEXO III - Preencher'!E181</f>
        <v xml:space="preserve">JANIANA LIMA DA SILVA 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5143-20</v>
      </c>
      <c r="G172" s="13" t="str">
        <f>IF('[1]TCE - ANEXO III - Preencher'!H181="","",'[1]TCE - ANEXO III - Preencher'!H181)</f>
        <v>08/2026</v>
      </c>
      <c r="H172" s="14" t="str">
        <f>'[1]TCE - ANEXO III - Preencher'!I181</f>
        <v>0,00</v>
      </c>
      <c r="I172" s="14">
        <f>'[1]TCE - ANEXO III - Preencher'!J181</f>
        <v>220.59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2.16</v>
      </c>
      <c r="O172" s="15">
        <f>'[1]TCE - ANEXO III - Preencher'!P181</f>
        <v>0</v>
      </c>
      <c r="P172" s="16">
        <f t="shared" si="14"/>
        <v>2.16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29.9</v>
      </c>
      <c r="Y172" s="15">
        <f>'[1]TCE - ANEXO III - Preencher'!Z181</f>
        <v>0</v>
      </c>
      <c r="Z172" s="16">
        <f t="shared" si="17"/>
        <v>29.9</v>
      </c>
      <c r="AA172" s="17" t="str">
        <f>IF('[1]TCE - ANEXO III - Preencher'!AB181="","",'[1]TCE - ANEXO III - Preencher'!AB181)</f>
        <v>Beneficio obrigatorio CCT Federacao – Plano Assistencial Agiben</v>
      </c>
      <c r="AB172" s="15">
        <f t="shared" si="12"/>
        <v>252.65</v>
      </c>
    </row>
    <row r="173" spans="1:28" x14ac:dyDescent="0.2">
      <c r="A173" s="8">
        <f>IFERROR(VLOOKUP(B173,'[1]DADOS (OCULTAR)'!$Q$3:$S$136,3,0),"")</f>
        <v>9767633000366</v>
      </c>
      <c r="B173" s="9" t="str">
        <f>'[1]TCE - ANEXO III - Preencher'!C182</f>
        <v>HOSPITAL ERMÍRIO COUTINHO - CG Nº 014/2022</v>
      </c>
      <c r="C173" s="10"/>
      <c r="D173" s="11" t="str">
        <f>'[1]TCE - ANEXO III - Preencher'!E182</f>
        <v>JAQUELINE DA SILVA GONCALVES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08/2026</v>
      </c>
      <c r="H173" s="14" t="str">
        <f>'[1]TCE - ANEXO III - Preencher'!I182</f>
        <v>0,00</v>
      </c>
      <c r="I173" s="14">
        <f>'[1]TCE - ANEXO III - Preencher'!J182</f>
        <v>162.37</v>
      </c>
      <c r="J173" s="14">
        <f>'[1]TCE - ANEXO III - Preencher'!K182</f>
        <v>0</v>
      </c>
      <c r="K173" s="15">
        <f>'[1]TCE - ANEXO III - Preencher'!L182</f>
        <v>101</v>
      </c>
      <c r="L173" s="15">
        <f>'[1]TCE - ANEXO III - Preencher'!M182</f>
        <v>16.21</v>
      </c>
      <c r="M173" s="15">
        <f t="shared" si="13"/>
        <v>84.789999999999992</v>
      </c>
      <c r="N173" s="15">
        <f>'[1]TCE - ANEXO III - Preencher'!O182</f>
        <v>2.16</v>
      </c>
      <c r="O173" s="15">
        <f>'[1]TCE - ANEXO III - Preencher'!P182</f>
        <v>0</v>
      </c>
      <c r="P173" s="16">
        <f t="shared" si="14"/>
        <v>2.16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1704</v>
      </c>
      <c r="Y173" s="15">
        <f>'[1]TCE - ANEXO III - Preencher'!Z182</f>
        <v>0</v>
      </c>
      <c r="Z173" s="16">
        <f t="shared" si="17"/>
        <v>1704</v>
      </c>
      <c r="AA173" s="17" t="str">
        <f>IF('[1]TCE - ANEXO III - Preencher'!AB182="","",'[1]TCE - ANEXO III - Preencher'!AB182)</f>
        <v>Abono assistencial financeiro – complemento Piso da Enfermagem</v>
      </c>
      <c r="AB173" s="15">
        <f t="shared" si="12"/>
        <v>1953.32</v>
      </c>
    </row>
    <row r="174" spans="1:28" x14ac:dyDescent="0.2">
      <c r="A174" s="8">
        <f>IFERROR(VLOOKUP(B174,'[1]DADOS (OCULTAR)'!$Q$3:$S$136,3,0),"")</f>
        <v>9767633000366</v>
      </c>
      <c r="B174" s="9" t="str">
        <f>'[1]TCE - ANEXO III - Preencher'!C183</f>
        <v>HOSPITAL ERMÍRIO COUTINHO - CG Nº 014/2022</v>
      </c>
      <c r="C174" s="10"/>
      <c r="D174" s="11" t="str">
        <f>'[1]TCE - ANEXO III - Preencher'!E183</f>
        <v>JAQUELINE MARIA DE ARAUJO LIRA</v>
      </c>
      <c r="E174" s="9" t="str">
        <f>IF('[1]TCE - ANEXO III - Preencher'!F183="4 - Assistência Odontológica","2 - Outros Profissionais da Saúde",'[1]TCE - ANEXO III - Preencher'!F183)</f>
        <v>3 - Administrativo</v>
      </c>
      <c r="F174" s="12" t="str">
        <f>'[1]TCE - ANEXO III - Preencher'!G183</f>
        <v>4221-10</v>
      </c>
      <c r="G174" s="13" t="str">
        <f>IF('[1]TCE - ANEXO III - Preencher'!H183="","",'[1]TCE - ANEXO III - Preencher'!H183)</f>
        <v>08/2026</v>
      </c>
      <c r="H174" s="14" t="str">
        <f>'[1]TCE - ANEXO III - Preencher'!I183</f>
        <v>0,00</v>
      </c>
      <c r="I174" s="14">
        <f>'[1]TCE - ANEXO III - Preencher'!J183</f>
        <v>175.57</v>
      </c>
      <c r="J174" s="14">
        <f>'[1]TCE - ANEXO III - Preencher'!K183</f>
        <v>0</v>
      </c>
      <c r="K174" s="15">
        <f>'[1]TCE - ANEXO III - Preencher'!L183</f>
        <v>101</v>
      </c>
      <c r="L174" s="15">
        <f>'[1]TCE - ANEXO III - Preencher'!M183</f>
        <v>32.42</v>
      </c>
      <c r="M174" s="15">
        <f t="shared" si="13"/>
        <v>68.58</v>
      </c>
      <c r="N174" s="15">
        <f>'[1]TCE - ANEXO III - Preencher'!O183</f>
        <v>2.16</v>
      </c>
      <c r="O174" s="15">
        <f>'[1]TCE - ANEXO III - Preencher'!P183</f>
        <v>0</v>
      </c>
      <c r="P174" s="16">
        <f t="shared" si="14"/>
        <v>2.16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29.9</v>
      </c>
      <c r="Y174" s="15">
        <f>'[1]TCE - ANEXO III - Preencher'!Z183</f>
        <v>0</v>
      </c>
      <c r="Z174" s="16">
        <f t="shared" si="17"/>
        <v>29.9</v>
      </c>
      <c r="AA174" s="17" t="str">
        <f>IF('[1]TCE - ANEXO III - Preencher'!AB183="","",'[1]TCE - ANEXO III - Preencher'!AB183)</f>
        <v>Beneficio obrigatorio CCT Federacao – Plano Assistencial Agiben</v>
      </c>
      <c r="AB174" s="15">
        <f t="shared" si="12"/>
        <v>276.20999999999998</v>
      </c>
    </row>
    <row r="175" spans="1:28" x14ac:dyDescent="0.2">
      <c r="A175" s="8">
        <f>IFERROR(VLOOKUP(B175,'[1]DADOS (OCULTAR)'!$Q$3:$S$136,3,0),"")</f>
        <v>9767633000366</v>
      </c>
      <c r="B175" s="9" t="str">
        <f>'[1]TCE - ANEXO III - Preencher'!C184</f>
        <v>HOSPITAL ERMÍRIO COUTINHO - CG Nº 014/2022</v>
      </c>
      <c r="C175" s="10"/>
      <c r="D175" s="11" t="str">
        <f>'[1]TCE - ANEXO III - Preencher'!E184</f>
        <v>JAQUELINE MARIA DOS SANTOS OLIVEIRA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 t="str">
        <f>'[1]TCE - ANEXO III - Preencher'!G184</f>
        <v>5135-05</v>
      </c>
      <c r="G175" s="13" t="str">
        <f>IF('[1]TCE - ANEXO III - Preencher'!H184="","",'[1]TCE - ANEXO III - Preencher'!H184)</f>
        <v>08/2026</v>
      </c>
      <c r="H175" s="14" t="str">
        <f>'[1]TCE - ANEXO III - Preencher'!I184</f>
        <v>0,00</v>
      </c>
      <c r="I175" s="14">
        <f>'[1]TCE - ANEXO III - Preencher'!J184</f>
        <v>26.38</v>
      </c>
      <c r="J175" s="14">
        <f>'[1]TCE - ANEXO III - Preencher'!K184</f>
        <v>0</v>
      </c>
      <c r="K175" s="15">
        <f>'[1]TCE - ANEXO III - Preencher'!L184</f>
        <v>101</v>
      </c>
      <c r="L175" s="15">
        <f>'[1]TCE - ANEXO III - Preencher'!M184</f>
        <v>5.4</v>
      </c>
      <c r="M175" s="15">
        <f t="shared" si="13"/>
        <v>95.6</v>
      </c>
      <c r="N175" s="15">
        <f>'[1]TCE - ANEXO III - Preencher'!O184</f>
        <v>2.16</v>
      </c>
      <c r="O175" s="15">
        <f>'[1]TCE - ANEXO III - Preencher'!P184</f>
        <v>0</v>
      </c>
      <c r="P175" s="16">
        <f t="shared" si="14"/>
        <v>2.16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160</v>
      </c>
      <c r="U175" s="15">
        <f>'[1]TCE - ANEXO III - Preencher'!V184</f>
        <v>0</v>
      </c>
      <c r="V175" s="16">
        <f t="shared" si="16"/>
        <v>160</v>
      </c>
      <c r="W175" s="17" t="str">
        <f>IF('[1]TCE - ANEXO III - Preencher'!X184="","",'[1]TCE - ANEXO III - Preencher'!X184)</f>
        <v>Auxílio Creche</v>
      </c>
      <c r="X175" s="15">
        <f>'[1]TCE - ANEXO III - Preencher'!Y184</f>
        <v>29.9</v>
      </c>
      <c r="Y175" s="15">
        <f>'[1]TCE - ANEXO III - Preencher'!Z184</f>
        <v>0</v>
      </c>
      <c r="Z175" s="16">
        <f t="shared" si="17"/>
        <v>29.9</v>
      </c>
      <c r="AA175" s="17" t="str">
        <f>IF('[1]TCE - ANEXO III - Preencher'!AB184="","",'[1]TCE - ANEXO III - Preencher'!AB184)</f>
        <v>Beneficio obrigatorio CCT Federacao – Plano Assistencial Agiben</v>
      </c>
      <c r="AB175" s="15">
        <f t="shared" si="12"/>
        <v>314.03999999999996</v>
      </c>
    </row>
    <row r="176" spans="1:28" x14ac:dyDescent="0.2">
      <c r="A176" s="8">
        <f>IFERROR(VLOOKUP(B176,'[1]DADOS (OCULTAR)'!$Q$3:$S$136,3,0),"")</f>
        <v>9767633000366</v>
      </c>
      <c r="B176" s="9" t="str">
        <f>'[1]TCE - ANEXO III - Preencher'!C185</f>
        <v>HOSPITAL ERMÍRIO COUTINHO - CG Nº 014/2022</v>
      </c>
      <c r="C176" s="10"/>
      <c r="D176" s="11" t="str">
        <f>'[1]TCE - ANEXO III - Preencher'!E185</f>
        <v>JEOZADAQUE JOSE DE SOUZA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7823-20</v>
      </c>
      <c r="G176" s="13" t="str">
        <f>IF('[1]TCE - ANEXO III - Preencher'!H185="","",'[1]TCE - ANEXO III - Preencher'!H185)</f>
        <v>08/2026</v>
      </c>
      <c r="H176" s="14" t="str">
        <f>'[1]TCE - ANEXO III - Preencher'!I185</f>
        <v>0,00</v>
      </c>
      <c r="I176" s="14">
        <f>'[1]TCE - ANEXO III - Preencher'!J185</f>
        <v>170.34</v>
      </c>
      <c r="J176" s="14">
        <f>'[1]TCE - ANEXO III - Preencher'!K185</f>
        <v>0</v>
      </c>
      <c r="K176" s="15">
        <f>'[1]TCE - ANEXO III - Preencher'!L185</f>
        <v>101</v>
      </c>
      <c r="L176" s="15">
        <f>'[1]TCE - ANEXO III - Preencher'!M185</f>
        <v>16.21</v>
      </c>
      <c r="M176" s="15">
        <f t="shared" si="13"/>
        <v>84.789999999999992</v>
      </c>
      <c r="N176" s="15">
        <f>'[1]TCE - ANEXO III - Preencher'!O185</f>
        <v>2.38</v>
      </c>
      <c r="O176" s="15">
        <f>'[1]TCE - ANEXO III - Preencher'!P185</f>
        <v>0</v>
      </c>
      <c r="P176" s="16">
        <f t="shared" si="14"/>
        <v>2.38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257.51</v>
      </c>
    </row>
    <row r="177" spans="1:28" x14ac:dyDescent="0.2">
      <c r="A177" s="8">
        <f>IFERROR(VLOOKUP(B177,'[1]DADOS (OCULTAR)'!$Q$3:$S$136,3,0),"")</f>
        <v>9767633000366</v>
      </c>
      <c r="B177" s="9" t="str">
        <f>'[1]TCE - ANEXO III - Preencher'!C186</f>
        <v>HOSPITAL ERMÍRIO COUTINHO - CG Nº 014/2022</v>
      </c>
      <c r="C177" s="10"/>
      <c r="D177" s="11" t="str">
        <f>'[1]TCE - ANEXO III - Preencher'!E186</f>
        <v>JERILZA MARTINS DA SILVA LUNA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3222-05</v>
      </c>
      <c r="G177" s="13" t="str">
        <f>IF('[1]TCE - ANEXO III - Preencher'!H186="","",'[1]TCE - ANEXO III - Preencher'!H186)</f>
        <v>08/2026</v>
      </c>
      <c r="H177" s="14" t="str">
        <f>'[1]TCE - ANEXO III - Preencher'!I186</f>
        <v>0,00</v>
      </c>
      <c r="I177" s="14">
        <f>'[1]TCE - ANEXO III - Preencher'!J186</f>
        <v>198.73</v>
      </c>
      <c r="J177" s="14">
        <f>'[1]TCE - ANEXO III - Preencher'!K186</f>
        <v>0</v>
      </c>
      <c r="K177" s="15">
        <f>'[1]TCE - ANEXO III - Preencher'!L186</f>
        <v>101</v>
      </c>
      <c r="L177" s="15">
        <f>'[1]TCE - ANEXO III - Preencher'!M186</f>
        <v>16.21</v>
      </c>
      <c r="M177" s="15">
        <f t="shared" si="13"/>
        <v>84.789999999999992</v>
      </c>
      <c r="N177" s="15">
        <f>'[1]TCE - ANEXO III - Preencher'!O186</f>
        <v>2.16</v>
      </c>
      <c r="O177" s="15">
        <f>'[1]TCE - ANEXO III - Preencher'!P186</f>
        <v>0</v>
      </c>
      <c r="P177" s="16">
        <f t="shared" si="14"/>
        <v>2.16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1704</v>
      </c>
      <c r="Y177" s="15">
        <f>'[1]TCE - ANEXO III - Preencher'!Z186</f>
        <v>0</v>
      </c>
      <c r="Z177" s="16">
        <f t="shared" si="17"/>
        <v>1704</v>
      </c>
      <c r="AA177" s="17" t="str">
        <f>IF('[1]TCE - ANEXO III - Preencher'!AB186="","",'[1]TCE - ANEXO III - Preencher'!AB186)</f>
        <v>Abono assistencial financeiro – complemento Piso da Enfermagem</v>
      </c>
      <c r="AB177" s="15">
        <f t="shared" si="12"/>
        <v>1989.68</v>
      </c>
    </row>
    <row r="178" spans="1:28" x14ac:dyDescent="0.2">
      <c r="A178" s="8">
        <f>IFERROR(VLOOKUP(B178,'[1]DADOS (OCULTAR)'!$Q$3:$S$136,3,0),"")</f>
        <v>9767633000366</v>
      </c>
      <c r="B178" s="9" t="str">
        <f>'[1]TCE - ANEXO III - Preencher'!C187</f>
        <v>HOSPITAL ERMÍRIO COUTINHO - CG Nº 014/2022</v>
      </c>
      <c r="C178" s="10"/>
      <c r="D178" s="11" t="str">
        <f>'[1]TCE - ANEXO III - Preencher'!E187</f>
        <v>JESSICA MARIA SILVA FERREIRA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2235-05</v>
      </c>
      <c r="G178" s="13" t="str">
        <f>IF('[1]TCE - ANEXO III - Preencher'!H187="","",'[1]TCE - ANEXO III - Preencher'!H187)</f>
        <v>08/2026</v>
      </c>
      <c r="H178" s="14" t="str">
        <f>'[1]TCE - ANEXO III - Preencher'!I187</f>
        <v>0,00</v>
      </c>
      <c r="I178" s="14">
        <f>'[1]TCE - ANEXO III - Preencher'!J187</f>
        <v>195.21</v>
      </c>
      <c r="J178" s="14">
        <f>'[1]TCE - ANEXO III - Preencher'!K187</f>
        <v>0</v>
      </c>
      <c r="K178" s="15">
        <f>'[1]TCE - ANEXO III - Preencher'!L187</f>
        <v>101</v>
      </c>
      <c r="L178" s="15">
        <f>'[1]TCE - ANEXO III - Preencher'!M187</f>
        <v>2.79</v>
      </c>
      <c r="M178" s="15">
        <f t="shared" si="13"/>
        <v>98.21</v>
      </c>
      <c r="N178" s="15">
        <f>'[1]TCE - ANEXO III - Preencher'!O187</f>
        <v>4.9800000000000004</v>
      </c>
      <c r="O178" s="15">
        <f>'[1]TCE - ANEXO III - Preencher'!P187</f>
        <v>0</v>
      </c>
      <c r="P178" s="16">
        <f t="shared" si="14"/>
        <v>4.9800000000000004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138.38999999999999</v>
      </c>
      <c r="U178" s="15">
        <f>'[1]TCE - ANEXO III - Preencher'!V187</f>
        <v>0</v>
      </c>
      <c r="V178" s="16">
        <f t="shared" si="16"/>
        <v>138.38999999999999</v>
      </c>
      <c r="W178" s="17" t="str">
        <f>IF('[1]TCE - ANEXO III - Preencher'!X187="","",'[1]TCE - ANEXO III - Preencher'!X187)</f>
        <v>Auxílio Creche</v>
      </c>
      <c r="X178" s="15">
        <f>'[1]TCE - ANEXO III - Preencher'!Y187</f>
        <v>2459.15</v>
      </c>
      <c r="Y178" s="15">
        <f>'[1]TCE - ANEXO III - Preencher'!Z187</f>
        <v>0</v>
      </c>
      <c r="Z178" s="16">
        <f t="shared" si="17"/>
        <v>2459.15</v>
      </c>
      <c r="AA178" s="17" t="str">
        <f>IF('[1]TCE - ANEXO III - Preencher'!AB187="","",'[1]TCE - ANEXO III - Preencher'!AB187)</f>
        <v>Abono assistencial financeiro – complemento Piso da Enfermagem</v>
      </c>
      <c r="AB178" s="15">
        <f t="shared" si="12"/>
        <v>2895.94</v>
      </c>
    </row>
    <row r="179" spans="1:28" x14ac:dyDescent="0.2">
      <c r="A179" s="8">
        <f>IFERROR(VLOOKUP(B179,'[1]DADOS (OCULTAR)'!$Q$3:$S$136,3,0),"")</f>
        <v>9767633000366</v>
      </c>
      <c r="B179" s="9" t="str">
        <f>'[1]TCE - ANEXO III - Preencher'!C188</f>
        <v>HOSPITAL ERMÍRIO COUTINHO - CG Nº 014/2022</v>
      </c>
      <c r="C179" s="10"/>
      <c r="D179" s="11" t="str">
        <f>'[1]TCE - ANEXO III - Preencher'!E188</f>
        <v>JOANA DE SOUZA CORREIA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2234-45</v>
      </c>
      <c r="G179" s="13" t="str">
        <f>IF('[1]TCE - ANEXO III - Preencher'!H188="","",'[1]TCE - ANEXO III - Preencher'!H188)</f>
        <v>08/2026</v>
      </c>
      <c r="H179" s="14" t="str">
        <f>'[1]TCE - ANEXO III - Preencher'!I188</f>
        <v>0,00</v>
      </c>
      <c r="I179" s="14">
        <f>'[1]TCE - ANEXO III - Preencher'!J188</f>
        <v>527.75</v>
      </c>
      <c r="J179" s="14">
        <f>'[1]TCE - ANEXO III - Preencher'!K188</f>
        <v>0</v>
      </c>
      <c r="K179" s="15">
        <f>'[1]TCE - ANEXO III - Preencher'!L188</f>
        <v>101</v>
      </c>
      <c r="L179" s="15">
        <f>'[1]TCE - ANEXO III - Preencher'!M188</f>
        <v>25.4</v>
      </c>
      <c r="M179" s="15">
        <f t="shared" si="13"/>
        <v>75.599999999999994</v>
      </c>
      <c r="N179" s="15">
        <f>'[1]TCE - ANEXO III - Preencher'!O188</f>
        <v>2.16</v>
      </c>
      <c r="O179" s="15">
        <f>'[1]TCE - ANEXO III - Preencher'!P188</f>
        <v>0</v>
      </c>
      <c r="P179" s="16">
        <f t="shared" si="14"/>
        <v>2.16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100</v>
      </c>
      <c r="U179" s="15">
        <f>'[1]TCE - ANEXO III - Preencher'!V188</f>
        <v>0</v>
      </c>
      <c r="V179" s="16">
        <f t="shared" si="16"/>
        <v>100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705.51</v>
      </c>
    </row>
    <row r="180" spans="1:28" x14ac:dyDescent="0.2">
      <c r="A180" s="8">
        <f>IFERROR(VLOOKUP(B180,'[1]DADOS (OCULTAR)'!$Q$3:$S$136,3,0),"")</f>
        <v>9767633000366</v>
      </c>
      <c r="B180" s="9" t="str">
        <f>'[1]TCE - ANEXO III - Preencher'!C189</f>
        <v>HOSPITAL ERMÍRIO COUTINHO - CG Nº 014/2022</v>
      </c>
      <c r="C180" s="10"/>
      <c r="D180" s="11" t="str">
        <f>'[1]TCE - ANEXO III - Preencher'!E189</f>
        <v>JOANE OTAVIO FARIAS BARRETO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2235-05</v>
      </c>
      <c r="G180" s="13" t="str">
        <f>IF('[1]TCE - ANEXO III - Preencher'!H189="","",'[1]TCE - ANEXO III - Preencher'!H189)</f>
        <v>08/2026</v>
      </c>
      <c r="H180" s="14" t="str">
        <f>'[1]TCE - ANEXO III - Preencher'!I189</f>
        <v>0,00</v>
      </c>
      <c r="I180" s="14">
        <f>'[1]TCE - ANEXO III - Preencher'!J189</f>
        <v>281.66000000000003</v>
      </c>
      <c r="J180" s="14">
        <f>'[1]TCE - ANEXO III - Preencher'!K189</f>
        <v>0</v>
      </c>
      <c r="K180" s="15">
        <f>'[1]TCE - ANEXO III - Preencher'!L189</f>
        <v>101</v>
      </c>
      <c r="L180" s="15">
        <f>'[1]TCE - ANEXO III - Preencher'!M189</f>
        <v>2.79</v>
      </c>
      <c r="M180" s="15">
        <f t="shared" si="13"/>
        <v>98.21</v>
      </c>
      <c r="N180" s="15">
        <f>'[1]TCE - ANEXO III - Preencher'!O189</f>
        <v>4.9800000000000004</v>
      </c>
      <c r="O180" s="15">
        <f>'[1]TCE - ANEXO III - Preencher'!P189</f>
        <v>0</v>
      </c>
      <c r="P180" s="16">
        <f t="shared" si="14"/>
        <v>4.9800000000000004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2459.15</v>
      </c>
      <c r="Y180" s="15">
        <f>'[1]TCE - ANEXO III - Preencher'!Z189</f>
        <v>0</v>
      </c>
      <c r="Z180" s="16">
        <f t="shared" si="17"/>
        <v>2459.15</v>
      </c>
      <c r="AA180" s="17" t="str">
        <f>IF('[1]TCE - ANEXO III - Preencher'!AB189="","",'[1]TCE - ANEXO III - Preencher'!AB189)</f>
        <v>Abono assistencial financeiro – complemento Piso da Enfermagem</v>
      </c>
      <c r="AB180" s="15">
        <f t="shared" si="12"/>
        <v>2844</v>
      </c>
    </row>
    <row r="181" spans="1:28" x14ac:dyDescent="0.2">
      <c r="A181" s="8">
        <f>IFERROR(VLOOKUP(B181,'[1]DADOS (OCULTAR)'!$Q$3:$S$136,3,0),"")</f>
        <v>9767633000366</v>
      </c>
      <c r="B181" s="9" t="str">
        <f>'[1]TCE - ANEXO III - Preencher'!C190</f>
        <v>HOSPITAL ERMÍRIO COUTINHO - CG Nº 014/2022</v>
      </c>
      <c r="C181" s="10"/>
      <c r="D181" s="11" t="str">
        <f>'[1]TCE - ANEXO III - Preencher'!E190</f>
        <v>JOAO PAULO MACIEL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3241-15</v>
      </c>
      <c r="G181" s="13" t="str">
        <f>IF('[1]TCE - ANEXO III - Preencher'!H190="","",'[1]TCE - ANEXO III - Preencher'!H190)</f>
        <v>08/2026</v>
      </c>
      <c r="H181" s="14" t="str">
        <f>'[1]TCE - ANEXO III - Preencher'!I190</f>
        <v>0,00</v>
      </c>
      <c r="I181" s="14">
        <f>'[1]TCE - ANEXO III - Preencher'!J190</f>
        <v>359.14</v>
      </c>
      <c r="J181" s="14">
        <f>'[1]TCE - ANEXO III - Preencher'!K190</f>
        <v>0</v>
      </c>
      <c r="K181" s="15">
        <f>'[1]TCE - ANEXO III - Preencher'!L190</f>
        <v>101</v>
      </c>
      <c r="L181" s="15">
        <f>'[1]TCE - ANEXO III - Preencher'!M190</f>
        <v>2.73</v>
      </c>
      <c r="M181" s="15">
        <f t="shared" si="13"/>
        <v>98.27</v>
      </c>
      <c r="N181" s="15">
        <f>'[1]TCE - ANEXO III - Preencher'!O190</f>
        <v>14.01</v>
      </c>
      <c r="O181" s="15">
        <f>'[1]TCE - ANEXO III - Preencher'!P190</f>
        <v>0</v>
      </c>
      <c r="P181" s="16">
        <f t="shared" si="14"/>
        <v>14.01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471.41999999999996</v>
      </c>
    </row>
    <row r="182" spans="1:28" x14ac:dyDescent="0.2">
      <c r="A182" s="8">
        <f>IFERROR(VLOOKUP(B182,'[1]DADOS (OCULTAR)'!$Q$3:$S$136,3,0),"")</f>
        <v>9767633000366</v>
      </c>
      <c r="B182" s="9" t="str">
        <f>'[1]TCE - ANEXO III - Preencher'!C191</f>
        <v>HOSPITAL ERMÍRIO COUTINHO - CG Nº 014/2022</v>
      </c>
      <c r="C182" s="10"/>
      <c r="D182" s="11" t="str">
        <f>'[1]TCE - ANEXO III - Preencher'!E191</f>
        <v>JOAO VITOR ANCELMO BORGES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2236-05</v>
      </c>
      <c r="G182" s="13" t="str">
        <f>IF('[1]TCE - ANEXO III - Preencher'!H191="","",'[1]TCE - ANEXO III - Preencher'!H191)</f>
        <v>08/2026</v>
      </c>
      <c r="H182" s="14" t="str">
        <f>'[1]TCE - ANEXO III - Preencher'!I191</f>
        <v>0,00</v>
      </c>
      <c r="I182" s="14">
        <f>'[1]TCE - ANEXO III - Preencher'!J191</f>
        <v>306.8</v>
      </c>
      <c r="J182" s="14">
        <f>'[1]TCE - ANEXO III - Preencher'!K191</f>
        <v>0</v>
      </c>
      <c r="K182" s="15">
        <f>'[1]TCE - ANEXO III - Preencher'!L191</f>
        <v>101</v>
      </c>
      <c r="L182" s="15">
        <f>'[1]TCE - ANEXO III - Preencher'!M191</f>
        <v>1.47</v>
      </c>
      <c r="M182" s="15">
        <f t="shared" si="13"/>
        <v>99.53</v>
      </c>
      <c r="N182" s="15">
        <f>'[1]TCE - ANEXO III - Preencher'!O191</f>
        <v>4.9800000000000004</v>
      </c>
      <c r="O182" s="15">
        <f>'[1]TCE - ANEXO III - Preencher'!P191</f>
        <v>0</v>
      </c>
      <c r="P182" s="16">
        <f t="shared" si="14"/>
        <v>4.9800000000000004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411.31000000000006</v>
      </c>
    </row>
    <row r="183" spans="1:28" x14ac:dyDescent="0.2">
      <c r="A183" s="8">
        <f>IFERROR(VLOOKUP(B183,'[1]DADOS (OCULTAR)'!$Q$3:$S$136,3,0),"")</f>
        <v>9767633000366</v>
      </c>
      <c r="B183" s="9" t="str">
        <f>'[1]TCE - ANEXO III - Preencher'!C192</f>
        <v>HOSPITAL ERMÍRIO COUTINHO - CG Nº 014/2022</v>
      </c>
      <c r="C183" s="10"/>
      <c r="D183" s="11" t="str">
        <f>'[1]TCE - ANEXO III - Preencher'!E192</f>
        <v>JOAS CANDIDO DIAS JUNIOR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5163-45</v>
      </c>
      <c r="G183" s="13" t="str">
        <f>IF('[1]TCE - ANEXO III - Preencher'!H192="","",'[1]TCE - ANEXO III - Preencher'!H192)</f>
        <v>08/2026</v>
      </c>
      <c r="H183" s="14" t="str">
        <f>'[1]TCE - ANEXO III - Preencher'!I192</f>
        <v>0,00</v>
      </c>
      <c r="I183" s="14">
        <f>'[1]TCE - ANEXO III - Preencher'!J192</f>
        <v>202.19</v>
      </c>
      <c r="J183" s="14">
        <f>'[1]TCE - ANEXO III - Preencher'!K192</f>
        <v>0</v>
      </c>
      <c r="K183" s="15">
        <f>'[1]TCE - ANEXO III - Preencher'!L192</f>
        <v>101</v>
      </c>
      <c r="L183" s="15">
        <f>'[1]TCE - ANEXO III - Preencher'!M192</f>
        <v>32.42</v>
      </c>
      <c r="M183" s="15">
        <f t="shared" si="13"/>
        <v>68.58</v>
      </c>
      <c r="N183" s="15">
        <f>'[1]TCE - ANEXO III - Preencher'!O192</f>
        <v>2.16</v>
      </c>
      <c r="O183" s="15">
        <f>'[1]TCE - ANEXO III - Preencher'!P192</f>
        <v>0</v>
      </c>
      <c r="P183" s="16">
        <f t="shared" si="14"/>
        <v>2.16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29.9</v>
      </c>
      <c r="Y183" s="15">
        <f>'[1]TCE - ANEXO III - Preencher'!Z192</f>
        <v>0</v>
      </c>
      <c r="Z183" s="16">
        <f t="shared" si="17"/>
        <v>29.9</v>
      </c>
      <c r="AA183" s="17" t="str">
        <f>IF('[1]TCE - ANEXO III - Preencher'!AB192="","",'[1]TCE - ANEXO III - Preencher'!AB192)</f>
        <v>Beneficio obrigatorio CCT Federacao – Plano Assistencial Agiben</v>
      </c>
      <c r="AB183" s="15">
        <f t="shared" si="12"/>
        <v>302.83</v>
      </c>
    </row>
    <row r="184" spans="1:28" x14ac:dyDescent="0.2">
      <c r="A184" s="8">
        <f>IFERROR(VLOOKUP(B184,'[1]DADOS (OCULTAR)'!$Q$3:$S$136,3,0),"")</f>
        <v>9767633000366</v>
      </c>
      <c r="B184" s="9" t="str">
        <f>'[1]TCE - ANEXO III - Preencher'!C193</f>
        <v>HOSPITAL ERMÍRIO COUTINHO - CG Nº 014/2022</v>
      </c>
      <c r="C184" s="10"/>
      <c r="D184" s="11" t="str">
        <f>'[1]TCE - ANEXO III - Preencher'!E193</f>
        <v xml:space="preserve">JOBSON LUIZ GONÇALVES 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5151-10</v>
      </c>
      <c r="G184" s="13" t="str">
        <f>IF('[1]TCE - ANEXO III - Preencher'!H193="","",'[1]TCE - ANEXO III - Preencher'!H193)</f>
        <v>08/2026</v>
      </c>
      <c r="H184" s="14" t="str">
        <f>'[1]TCE - ANEXO III - Preencher'!I193</f>
        <v>0,00</v>
      </c>
      <c r="I184" s="14">
        <f>'[1]TCE - ANEXO III - Preencher'!J193</f>
        <v>194.74</v>
      </c>
      <c r="J184" s="14">
        <f>'[1]TCE - ANEXO III - Preencher'!K193</f>
        <v>0</v>
      </c>
      <c r="K184" s="15">
        <f>'[1]TCE - ANEXO III - Preencher'!L193</f>
        <v>101</v>
      </c>
      <c r="L184" s="15">
        <f>'[1]TCE - ANEXO III - Preencher'!M193</f>
        <v>32.42</v>
      </c>
      <c r="M184" s="15">
        <f t="shared" si="13"/>
        <v>68.58</v>
      </c>
      <c r="N184" s="15">
        <f>'[1]TCE - ANEXO III - Preencher'!O193</f>
        <v>2.16</v>
      </c>
      <c r="O184" s="15">
        <f>'[1]TCE - ANEXO III - Preencher'!P193</f>
        <v>0</v>
      </c>
      <c r="P184" s="16">
        <f t="shared" si="14"/>
        <v>2.16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29.9</v>
      </c>
      <c r="Y184" s="15">
        <f>'[1]TCE - ANEXO III - Preencher'!Z193</f>
        <v>0</v>
      </c>
      <c r="Z184" s="16">
        <f t="shared" si="17"/>
        <v>29.9</v>
      </c>
      <c r="AA184" s="17" t="str">
        <f>IF('[1]TCE - ANEXO III - Preencher'!AB193="","",'[1]TCE - ANEXO III - Preencher'!AB193)</f>
        <v>Beneficio obrigatorio CCT Federacao – Plano Assistencial Agiben</v>
      </c>
      <c r="AB184" s="15">
        <f t="shared" si="12"/>
        <v>295.38</v>
      </c>
    </row>
    <row r="185" spans="1:28" x14ac:dyDescent="0.2">
      <c r="A185" s="8">
        <f>IFERROR(VLOOKUP(B185,'[1]DADOS (OCULTAR)'!$Q$3:$S$136,3,0),"")</f>
        <v>9767633000366</v>
      </c>
      <c r="B185" s="9" t="str">
        <f>'[1]TCE - ANEXO III - Preencher'!C194</f>
        <v>HOSPITAL ERMÍRIO COUTINHO - CG Nº 014/2022</v>
      </c>
      <c r="C185" s="10"/>
      <c r="D185" s="11" t="str">
        <f>'[1]TCE - ANEXO III - Preencher'!E194</f>
        <v>JONAS BORBA DA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2235-05</v>
      </c>
      <c r="G185" s="13" t="str">
        <f>IF('[1]TCE - ANEXO III - Preencher'!H194="","",'[1]TCE - ANEXO III - Preencher'!H194)</f>
        <v>08/2026</v>
      </c>
      <c r="H185" s="14" t="str">
        <f>'[1]TCE - ANEXO III - Preencher'!I194</f>
        <v>0,00</v>
      </c>
      <c r="I185" s="14">
        <f>'[1]TCE - ANEXO III - Preencher'!J194</f>
        <v>330.84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4.9800000000000004</v>
      </c>
      <c r="O185" s="15">
        <f>'[1]TCE - ANEXO III - Preencher'!P194</f>
        <v>0</v>
      </c>
      <c r="P185" s="16">
        <f t="shared" si="14"/>
        <v>4.9800000000000004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2459.15</v>
      </c>
      <c r="Y185" s="15">
        <f>'[1]TCE - ANEXO III - Preencher'!Z194</f>
        <v>0</v>
      </c>
      <c r="Z185" s="16">
        <f t="shared" si="17"/>
        <v>2459.15</v>
      </c>
      <c r="AA185" s="17" t="str">
        <f>IF('[1]TCE - ANEXO III - Preencher'!AB194="","",'[1]TCE - ANEXO III - Preencher'!AB194)</f>
        <v>Abono assistencial financeiro – complemento Piso da Enfermagem</v>
      </c>
      <c r="AB185" s="15">
        <f t="shared" si="12"/>
        <v>2794.9700000000003</v>
      </c>
    </row>
    <row r="186" spans="1:28" x14ac:dyDescent="0.2">
      <c r="A186" s="8">
        <f>IFERROR(VLOOKUP(B186,'[1]DADOS (OCULTAR)'!$Q$3:$S$136,3,0),"")</f>
        <v>9767633000366</v>
      </c>
      <c r="B186" s="9" t="str">
        <f>'[1]TCE - ANEXO III - Preencher'!C195</f>
        <v>HOSPITAL ERMÍRIO COUTINHO - CG Nº 014/2022</v>
      </c>
      <c r="C186" s="10"/>
      <c r="D186" s="11" t="str">
        <f>'[1]TCE - ANEXO III - Preencher'!E195</f>
        <v>JONATHA LUIZ SOUSA DA SILVA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3242-05</v>
      </c>
      <c r="G186" s="13" t="str">
        <f>IF('[1]TCE - ANEXO III - Preencher'!H195="","",'[1]TCE - ANEXO III - Preencher'!H195)</f>
        <v>08/2026</v>
      </c>
      <c r="H186" s="14" t="str">
        <f>'[1]TCE - ANEXO III - Preencher'!I195</f>
        <v>0,00</v>
      </c>
      <c r="I186" s="14">
        <f>'[1]TCE - ANEXO III - Preencher'!J195</f>
        <v>196.51</v>
      </c>
      <c r="J186" s="14">
        <f>'[1]TCE - ANEXO III - Preencher'!K195</f>
        <v>0</v>
      </c>
      <c r="K186" s="15">
        <f>'[1]TCE - ANEXO III - Preencher'!L195</f>
        <v>101</v>
      </c>
      <c r="L186" s="15">
        <f>'[1]TCE - ANEXO III - Preencher'!M195</f>
        <v>32.42</v>
      </c>
      <c r="M186" s="15">
        <f t="shared" si="13"/>
        <v>68.58</v>
      </c>
      <c r="N186" s="15">
        <f>'[1]TCE - ANEXO III - Preencher'!O195</f>
        <v>2.16</v>
      </c>
      <c r="O186" s="15">
        <f>'[1]TCE - ANEXO III - Preencher'!P195</f>
        <v>0</v>
      </c>
      <c r="P186" s="16">
        <f t="shared" si="14"/>
        <v>2.16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267.25</v>
      </c>
    </row>
    <row r="187" spans="1:28" x14ac:dyDescent="0.2">
      <c r="A187" s="8">
        <f>IFERROR(VLOOKUP(B187,'[1]DADOS (OCULTAR)'!$Q$3:$S$136,3,0),"")</f>
        <v>9767633000366</v>
      </c>
      <c r="B187" s="9" t="str">
        <f>'[1]TCE - ANEXO III - Preencher'!C196</f>
        <v>HOSPITAL ERMÍRIO COUTINHO - CG Nº 014/2022</v>
      </c>
      <c r="C187" s="10"/>
      <c r="D187" s="11" t="str">
        <f>'[1]TCE - ANEXO III - Preencher'!E196</f>
        <v>JORGE EDUARDO CANDIDO DOS SANTOS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2235-05</v>
      </c>
      <c r="G187" s="13" t="str">
        <f>IF('[1]TCE - ANEXO III - Preencher'!H196="","",'[1]TCE - ANEXO III - Preencher'!H196)</f>
        <v>08/2026</v>
      </c>
      <c r="H187" s="14" t="str">
        <f>'[1]TCE - ANEXO III - Preencher'!I196</f>
        <v>0,00</v>
      </c>
      <c r="I187" s="14">
        <f>'[1]TCE - ANEXO III - Preencher'!J196</f>
        <v>385.94</v>
      </c>
      <c r="J187" s="14">
        <f>'[1]TCE - ANEXO III - Preencher'!K196</f>
        <v>0</v>
      </c>
      <c r="K187" s="15">
        <f>'[1]TCE - ANEXO III - Preencher'!L196</f>
        <v>101</v>
      </c>
      <c r="L187" s="15">
        <f>'[1]TCE - ANEXO III - Preencher'!M196</f>
        <v>4.28</v>
      </c>
      <c r="M187" s="15">
        <f t="shared" si="13"/>
        <v>96.72</v>
      </c>
      <c r="N187" s="15">
        <f>'[1]TCE - ANEXO III - Preencher'!O196</f>
        <v>4.9800000000000004</v>
      </c>
      <c r="O187" s="15">
        <f>'[1]TCE - ANEXO III - Preencher'!P196</f>
        <v>0</v>
      </c>
      <c r="P187" s="16">
        <f t="shared" si="14"/>
        <v>4.9800000000000004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1466.14</v>
      </c>
      <c r="Y187" s="15">
        <f>'[1]TCE - ANEXO III - Preencher'!Z196</f>
        <v>0</v>
      </c>
      <c r="Z187" s="16">
        <f t="shared" si="17"/>
        <v>1466.14</v>
      </c>
      <c r="AA187" s="17" t="str">
        <f>IF('[1]TCE - ANEXO III - Preencher'!AB196="","",'[1]TCE - ANEXO III - Preencher'!AB196)</f>
        <v>Abono assistencial financeiro – complemento Piso da Enfermagem</v>
      </c>
      <c r="AB187" s="15">
        <f t="shared" si="12"/>
        <v>1953.7800000000002</v>
      </c>
    </row>
    <row r="188" spans="1:28" x14ac:dyDescent="0.2">
      <c r="A188" s="8">
        <f>IFERROR(VLOOKUP(B188,'[1]DADOS (OCULTAR)'!$Q$3:$S$136,3,0),"")</f>
        <v>9767633000366</v>
      </c>
      <c r="B188" s="9" t="str">
        <f>'[1]TCE - ANEXO III - Preencher'!C197</f>
        <v>HOSPITAL ERMÍRIO COUTINHO - CG Nº 014/2022</v>
      </c>
      <c r="C188" s="10"/>
      <c r="D188" s="11" t="str">
        <f>'[1]TCE - ANEXO III - Preencher'!E197</f>
        <v>JOSE AUGUSTO PEREIRA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 t="str">
        <f>'[1]TCE - ANEXO III - Preencher'!G197</f>
        <v>4141-05</v>
      </c>
      <c r="G188" s="13" t="str">
        <f>IF('[1]TCE - ANEXO III - Preencher'!H197="","",'[1]TCE - ANEXO III - Preencher'!H197)</f>
        <v>08/2026</v>
      </c>
      <c r="H188" s="14" t="str">
        <f>'[1]TCE - ANEXO III - Preencher'!I197</f>
        <v>0,00</v>
      </c>
      <c r="I188" s="14">
        <f>'[1]TCE - ANEXO III - Preencher'!J197</f>
        <v>157.01</v>
      </c>
      <c r="J188" s="14">
        <f>'[1]TCE - ANEXO III - Preencher'!K197</f>
        <v>0</v>
      </c>
      <c r="K188" s="15">
        <f>'[1]TCE - ANEXO III - Preencher'!L197</f>
        <v>101</v>
      </c>
      <c r="L188" s="15">
        <f>'[1]TCE - ANEXO III - Preencher'!M197</f>
        <v>32.42</v>
      </c>
      <c r="M188" s="15">
        <f t="shared" si="13"/>
        <v>68.58</v>
      </c>
      <c r="N188" s="15">
        <f>'[1]TCE - ANEXO III - Preencher'!O197</f>
        <v>2.16</v>
      </c>
      <c r="O188" s="15">
        <f>'[1]TCE - ANEXO III - Preencher'!P197</f>
        <v>0</v>
      </c>
      <c r="P188" s="16">
        <f t="shared" si="14"/>
        <v>2.16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29.9</v>
      </c>
      <c r="Y188" s="15">
        <f>'[1]TCE - ANEXO III - Preencher'!Z197</f>
        <v>0</v>
      </c>
      <c r="Z188" s="16">
        <f t="shared" si="17"/>
        <v>29.9</v>
      </c>
      <c r="AA188" s="17" t="str">
        <f>IF('[1]TCE - ANEXO III - Preencher'!AB197="","",'[1]TCE - ANEXO III - Preencher'!AB197)</f>
        <v>Beneficio obrigatorio CCT Federacao – Plano Assistencial Agiben</v>
      </c>
      <c r="AB188" s="15">
        <f t="shared" si="12"/>
        <v>257.64999999999998</v>
      </c>
    </row>
    <row r="189" spans="1:28" x14ac:dyDescent="0.2">
      <c r="A189" s="8">
        <f>IFERROR(VLOOKUP(B189,'[1]DADOS (OCULTAR)'!$Q$3:$S$136,3,0),"")</f>
        <v>9767633000366</v>
      </c>
      <c r="B189" s="9" t="str">
        <f>'[1]TCE - ANEXO III - Preencher'!C198</f>
        <v>HOSPITAL ERMÍRIO COUTINHO - CG Nº 014/2022</v>
      </c>
      <c r="C189" s="10"/>
      <c r="D189" s="11" t="str">
        <f>'[1]TCE - ANEXO III - Preencher'!E198</f>
        <v>JOSE EDUARDO VASCONCELOS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3516-05</v>
      </c>
      <c r="G189" s="13" t="str">
        <f>IF('[1]TCE - ANEXO III - Preencher'!H198="","",'[1]TCE - ANEXO III - Preencher'!H198)</f>
        <v>08/2026</v>
      </c>
      <c r="H189" s="14" t="str">
        <f>'[1]TCE - ANEXO III - Preencher'!I198</f>
        <v>0,00</v>
      </c>
      <c r="I189" s="14">
        <f>'[1]TCE - ANEXO III - Preencher'!J198</f>
        <v>212.12</v>
      </c>
      <c r="J189" s="14">
        <f>'[1]TCE - ANEXO III - Preencher'!K198</f>
        <v>0</v>
      </c>
      <c r="K189" s="15">
        <f>'[1]TCE - ANEXO III - Preencher'!L198</f>
        <v>101</v>
      </c>
      <c r="L189" s="15">
        <f>'[1]TCE - ANEXO III - Preencher'!M198</f>
        <v>32.42</v>
      </c>
      <c r="M189" s="15">
        <f t="shared" si="13"/>
        <v>68.58</v>
      </c>
      <c r="N189" s="15">
        <f>'[1]TCE - ANEXO III - Preencher'!O198</f>
        <v>2.16</v>
      </c>
      <c r="O189" s="15">
        <f>'[1]TCE - ANEXO III - Preencher'!P198</f>
        <v>0</v>
      </c>
      <c r="P189" s="16">
        <f t="shared" si="14"/>
        <v>2.16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29.9</v>
      </c>
      <c r="Y189" s="15">
        <f>'[1]TCE - ANEXO III - Preencher'!Z198</f>
        <v>0</v>
      </c>
      <c r="Z189" s="16">
        <f t="shared" si="17"/>
        <v>29.9</v>
      </c>
      <c r="AA189" s="17" t="str">
        <f>IF('[1]TCE - ANEXO III - Preencher'!AB198="","",'[1]TCE - ANEXO III - Preencher'!AB198)</f>
        <v>Beneficio obrigatorio CCT Federacao – Plano Assistencial Agiben</v>
      </c>
      <c r="AB189" s="15">
        <f t="shared" si="12"/>
        <v>312.76</v>
      </c>
    </row>
    <row r="190" spans="1:28" x14ac:dyDescent="0.2">
      <c r="A190" s="8">
        <f>IFERROR(VLOOKUP(B190,'[1]DADOS (OCULTAR)'!$Q$3:$S$136,3,0),"")</f>
        <v>9767633000366</v>
      </c>
      <c r="B190" s="9" t="str">
        <f>'[1]TCE - ANEXO III - Preencher'!C199</f>
        <v>HOSPITAL ERMÍRIO COUTINHO - CG Nº 014/2022</v>
      </c>
      <c r="C190" s="10"/>
      <c r="D190" s="11" t="str">
        <f>'[1]TCE - ANEXO III - Preencher'!E199</f>
        <v>JOSE FERNANDO DA SILVA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5151-10</v>
      </c>
      <c r="G190" s="13" t="str">
        <f>IF('[1]TCE - ANEXO III - Preencher'!H199="","",'[1]TCE - ANEXO III - Preencher'!H199)</f>
        <v>08/2026</v>
      </c>
      <c r="H190" s="14" t="str">
        <f>'[1]TCE - ANEXO III - Preencher'!I199</f>
        <v>0,00</v>
      </c>
      <c r="I190" s="14">
        <f>'[1]TCE - ANEXO III - Preencher'!J199</f>
        <v>175.15</v>
      </c>
      <c r="J190" s="14">
        <f>'[1]TCE - ANEXO III - Preencher'!K199</f>
        <v>0</v>
      </c>
      <c r="K190" s="15">
        <f>'[1]TCE - ANEXO III - Preencher'!L199</f>
        <v>101</v>
      </c>
      <c r="L190" s="15">
        <f>'[1]TCE - ANEXO III - Preencher'!M199</f>
        <v>32.42</v>
      </c>
      <c r="M190" s="15">
        <f t="shared" si="13"/>
        <v>68.58</v>
      </c>
      <c r="N190" s="15">
        <f>'[1]TCE - ANEXO III - Preencher'!O199</f>
        <v>2.16</v>
      </c>
      <c r="O190" s="15">
        <f>'[1]TCE - ANEXO III - Preencher'!P199</f>
        <v>0</v>
      </c>
      <c r="P190" s="16">
        <f t="shared" si="14"/>
        <v>2.16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29.9</v>
      </c>
      <c r="Y190" s="15">
        <f>'[1]TCE - ANEXO III - Preencher'!Z199</f>
        <v>0</v>
      </c>
      <c r="Z190" s="16">
        <f t="shared" si="17"/>
        <v>29.9</v>
      </c>
      <c r="AA190" s="17" t="str">
        <f>IF('[1]TCE - ANEXO III - Preencher'!AB199="","",'[1]TCE - ANEXO III - Preencher'!AB199)</f>
        <v>Beneficio obrigatorio CCT Federacao – Plano Assistencial Agiben</v>
      </c>
      <c r="AB190" s="15">
        <f t="shared" si="12"/>
        <v>275.79000000000002</v>
      </c>
    </row>
    <row r="191" spans="1:28" x14ac:dyDescent="0.2">
      <c r="A191" s="8">
        <f>IFERROR(VLOOKUP(B191,'[1]DADOS (OCULTAR)'!$Q$3:$S$136,3,0),"")</f>
        <v>9767633000366</v>
      </c>
      <c r="B191" s="9" t="str">
        <f>'[1]TCE - ANEXO III - Preencher'!C200</f>
        <v>HOSPITAL ERMÍRIO COUTINHO - CG Nº 014/2022</v>
      </c>
      <c r="C191" s="10"/>
      <c r="D191" s="11" t="str">
        <f>'[1]TCE - ANEXO III - Preencher'!E200</f>
        <v>JOSE GABRIEL BELMIRO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3222-05</v>
      </c>
      <c r="G191" s="13" t="str">
        <f>IF('[1]TCE - ANEXO III - Preencher'!H200="","",'[1]TCE - ANEXO III - Preencher'!H200)</f>
        <v>08/2026</v>
      </c>
      <c r="H191" s="14" t="str">
        <f>'[1]TCE - ANEXO III - Preencher'!I200</f>
        <v>0,00</v>
      </c>
      <c r="I191" s="14">
        <f>'[1]TCE - ANEXO III - Preencher'!J200</f>
        <v>233.38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2.16</v>
      </c>
      <c r="O191" s="15">
        <f>'[1]TCE - ANEXO III - Preencher'!P200</f>
        <v>0</v>
      </c>
      <c r="P191" s="16">
        <f t="shared" si="14"/>
        <v>2.16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1704</v>
      </c>
      <c r="Y191" s="15">
        <f>'[1]TCE - ANEXO III - Preencher'!Z200</f>
        <v>0</v>
      </c>
      <c r="Z191" s="16">
        <f t="shared" si="17"/>
        <v>1704</v>
      </c>
      <c r="AA191" s="17" t="str">
        <f>IF('[1]TCE - ANEXO III - Preencher'!AB200="","",'[1]TCE - ANEXO III - Preencher'!AB200)</f>
        <v>Abono assistencial financeiro – complemento Piso da Enfermagem</v>
      </c>
      <c r="AB191" s="15">
        <f t="shared" si="12"/>
        <v>1939.54</v>
      </c>
    </row>
    <row r="192" spans="1:28" x14ac:dyDescent="0.2">
      <c r="A192" s="8">
        <f>IFERROR(VLOOKUP(B192,'[1]DADOS (OCULTAR)'!$Q$3:$S$136,3,0),"")</f>
        <v>9767633000366</v>
      </c>
      <c r="B192" s="9" t="str">
        <f>'[1]TCE - ANEXO III - Preencher'!C201</f>
        <v>HOSPITAL ERMÍRIO COUTINHO - CG Nº 014/2022</v>
      </c>
      <c r="C192" s="10"/>
      <c r="D192" s="11" t="str">
        <f>'[1]TCE - ANEXO III - Preencher'!E201</f>
        <v>JOSE GERIVALDO PEREIRA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 t="str">
        <f>IF('[1]TCE - ANEXO III - Preencher'!H201="","",'[1]TCE - ANEXO III - Preencher'!H201)</f>
        <v>08/2026</v>
      </c>
      <c r="H192" s="14" t="str">
        <f>'[1]TCE - ANEXO III - Preencher'!I201</f>
        <v>0,00</v>
      </c>
      <c r="I192" s="14">
        <f>'[1]TCE - ANEXO III - Preencher'!J201</f>
        <v>171.96</v>
      </c>
      <c r="J192" s="14">
        <f>'[1]TCE - ANEXO III - Preencher'!K201</f>
        <v>0</v>
      </c>
      <c r="K192" s="15">
        <f>'[1]TCE - ANEXO III - Preencher'!L201</f>
        <v>101</v>
      </c>
      <c r="L192" s="15">
        <f>'[1]TCE - ANEXO III - Preencher'!M201</f>
        <v>16.21</v>
      </c>
      <c r="M192" s="15">
        <f t="shared" si="13"/>
        <v>84.789999999999992</v>
      </c>
      <c r="N192" s="15">
        <f>'[1]TCE - ANEXO III - Preencher'!O201</f>
        <v>2.16</v>
      </c>
      <c r="O192" s="15">
        <f>'[1]TCE - ANEXO III - Preencher'!P201</f>
        <v>0</v>
      </c>
      <c r="P192" s="16">
        <f t="shared" si="14"/>
        <v>2.16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1704</v>
      </c>
      <c r="Y192" s="15">
        <f>'[1]TCE - ANEXO III - Preencher'!Z201</f>
        <v>0</v>
      </c>
      <c r="Z192" s="16">
        <f t="shared" si="17"/>
        <v>1704</v>
      </c>
      <c r="AA192" s="17" t="str">
        <f>IF('[1]TCE - ANEXO III - Preencher'!AB201="","",'[1]TCE - ANEXO III - Preencher'!AB201)</f>
        <v>Abono assistencial financeiro – complemento Piso da Enfermagem</v>
      </c>
      <c r="AB192" s="15">
        <f t="shared" si="12"/>
        <v>1962.91</v>
      </c>
    </row>
    <row r="193" spans="1:28" x14ac:dyDescent="0.2">
      <c r="A193" s="8">
        <f>IFERROR(VLOOKUP(B193,'[1]DADOS (OCULTAR)'!$Q$3:$S$136,3,0),"")</f>
        <v>9767633000366</v>
      </c>
      <c r="B193" s="9" t="str">
        <f>'[1]TCE - ANEXO III - Preencher'!C202</f>
        <v>HOSPITAL ERMÍRIO COUTINHO - CG Nº 014/2022</v>
      </c>
      <c r="C193" s="10"/>
      <c r="D193" s="11" t="str">
        <f>'[1]TCE - ANEXO III - Preencher'!E202</f>
        <v>JOSE HUMBERTO FERREIRA GONZAGA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2235-05</v>
      </c>
      <c r="G193" s="13" t="str">
        <f>IF('[1]TCE - ANEXO III - Preencher'!H202="","",'[1]TCE - ANEXO III - Preencher'!H202)</f>
        <v>08/2026</v>
      </c>
      <c r="H193" s="14" t="str">
        <f>'[1]TCE - ANEXO III - Preencher'!I202</f>
        <v>0,00</v>
      </c>
      <c r="I193" s="14">
        <f>'[1]TCE - ANEXO III - Preencher'!J202</f>
        <v>248.06</v>
      </c>
      <c r="J193" s="14">
        <f>'[1]TCE - ANEXO III - Preencher'!K202</f>
        <v>0</v>
      </c>
      <c r="K193" s="15">
        <f>'[1]TCE - ANEXO III - Preencher'!L202</f>
        <v>101</v>
      </c>
      <c r="L193" s="15">
        <f>'[1]TCE - ANEXO III - Preencher'!M202</f>
        <v>2.79</v>
      </c>
      <c r="M193" s="15">
        <f t="shared" si="13"/>
        <v>98.21</v>
      </c>
      <c r="N193" s="15">
        <f>'[1]TCE - ANEXO III - Preencher'!O202</f>
        <v>4.9800000000000004</v>
      </c>
      <c r="O193" s="15">
        <f>'[1]TCE - ANEXO III - Preencher'!P202</f>
        <v>0</v>
      </c>
      <c r="P193" s="16">
        <f t="shared" si="14"/>
        <v>4.9800000000000004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2459.15</v>
      </c>
      <c r="Y193" s="15">
        <f>'[1]TCE - ANEXO III - Preencher'!Z202</f>
        <v>0</v>
      </c>
      <c r="Z193" s="16">
        <f t="shared" si="17"/>
        <v>2459.15</v>
      </c>
      <c r="AA193" s="17" t="str">
        <f>IF('[1]TCE - ANEXO III - Preencher'!AB202="","",'[1]TCE - ANEXO III - Preencher'!AB202)</f>
        <v>Abono assistencial financeiro – complemento Piso da Enfermagem</v>
      </c>
      <c r="AB193" s="15">
        <f t="shared" si="12"/>
        <v>2810.4</v>
      </c>
    </row>
    <row r="194" spans="1:28" x14ac:dyDescent="0.2">
      <c r="A194" s="8">
        <f>IFERROR(VLOOKUP(B194,'[1]DADOS (OCULTAR)'!$Q$3:$S$136,3,0),"")</f>
        <v>9767633000366</v>
      </c>
      <c r="B194" s="9" t="str">
        <f>'[1]TCE - ANEXO III - Preencher'!C203</f>
        <v>HOSPITAL ERMÍRIO COUTINHO - CG Nº 014/2022</v>
      </c>
      <c r="C194" s="10"/>
      <c r="D194" s="11" t="str">
        <f>'[1]TCE - ANEXO III - Preencher'!E203</f>
        <v>JOSE ILDO DA SILVA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5211-30</v>
      </c>
      <c r="G194" s="13" t="str">
        <f>IF('[1]TCE - ANEXO III - Preencher'!H203="","",'[1]TCE - ANEXO III - Preencher'!H203)</f>
        <v>08/2026</v>
      </c>
      <c r="H194" s="14" t="str">
        <f>'[1]TCE - ANEXO III - Preencher'!I203</f>
        <v>0,00</v>
      </c>
      <c r="I194" s="14">
        <f>'[1]TCE - ANEXO III - Preencher'!J203</f>
        <v>140.04</v>
      </c>
      <c r="J194" s="14">
        <f>'[1]TCE - ANEXO III - Preencher'!K203</f>
        <v>0</v>
      </c>
      <c r="K194" s="15">
        <f>'[1]TCE - ANEXO III - Preencher'!L203</f>
        <v>101</v>
      </c>
      <c r="L194" s="15">
        <f>'[1]TCE - ANEXO III - Preencher'!M203</f>
        <v>32.42</v>
      </c>
      <c r="M194" s="15">
        <f t="shared" si="13"/>
        <v>68.58</v>
      </c>
      <c r="N194" s="15">
        <f>'[1]TCE - ANEXO III - Preencher'!O203</f>
        <v>2.16</v>
      </c>
      <c r="O194" s="15">
        <f>'[1]TCE - ANEXO III - Preencher'!P203</f>
        <v>0</v>
      </c>
      <c r="P194" s="16">
        <f t="shared" si="14"/>
        <v>2.16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29.9</v>
      </c>
      <c r="Y194" s="15">
        <f>'[1]TCE - ANEXO III - Preencher'!Z203</f>
        <v>0</v>
      </c>
      <c r="Z194" s="16">
        <f t="shared" si="17"/>
        <v>29.9</v>
      </c>
      <c r="AA194" s="17" t="str">
        <f>IF('[1]TCE - ANEXO III - Preencher'!AB203="","",'[1]TCE - ANEXO III - Preencher'!AB203)</f>
        <v>Beneficio obrigatorio CCT Federacao – Plano Assistencial Agiben</v>
      </c>
      <c r="AB194" s="15">
        <f t="shared" si="12"/>
        <v>240.68</v>
      </c>
    </row>
    <row r="195" spans="1:28" x14ac:dyDescent="0.2">
      <c r="A195" s="8">
        <f>IFERROR(VLOOKUP(B195,'[1]DADOS (OCULTAR)'!$Q$3:$S$136,3,0),"")</f>
        <v>9767633000366</v>
      </c>
      <c r="B195" s="9" t="str">
        <f>'[1]TCE - ANEXO III - Preencher'!C204</f>
        <v>HOSPITAL ERMÍRIO COUTINHO - CG Nº 014/2022</v>
      </c>
      <c r="C195" s="10"/>
      <c r="D195" s="11" t="str">
        <f>'[1]TCE - ANEXO III - Preencher'!E204</f>
        <v>JOSE LOPES DE ANDRADE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 t="str">
        <f>'[1]TCE - ANEXO III - Preencher'!G204</f>
        <v>5151-10</v>
      </c>
      <c r="G195" s="13" t="str">
        <f>IF('[1]TCE - ANEXO III - Preencher'!H204="","",'[1]TCE - ANEXO III - Preencher'!H204)</f>
        <v>08/2026</v>
      </c>
      <c r="H195" s="14" t="str">
        <f>'[1]TCE - ANEXO III - Preencher'!I204</f>
        <v>0,00</v>
      </c>
      <c r="I195" s="14">
        <f>'[1]TCE - ANEXO III - Preencher'!J204</f>
        <v>178.68</v>
      </c>
      <c r="J195" s="14">
        <f>'[1]TCE - ANEXO III - Preencher'!K204</f>
        <v>0</v>
      </c>
      <c r="K195" s="15">
        <f>'[1]TCE - ANEXO III - Preencher'!L204</f>
        <v>101</v>
      </c>
      <c r="L195" s="15">
        <f>'[1]TCE - ANEXO III - Preencher'!M204</f>
        <v>32.42</v>
      </c>
      <c r="M195" s="15">
        <f t="shared" si="13"/>
        <v>68.58</v>
      </c>
      <c r="N195" s="15">
        <f>'[1]TCE - ANEXO III - Preencher'!O204</f>
        <v>2.16</v>
      </c>
      <c r="O195" s="15">
        <f>'[1]TCE - ANEXO III - Preencher'!P204</f>
        <v>0</v>
      </c>
      <c r="P195" s="16">
        <f t="shared" si="14"/>
        <v>2.16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29.9</v>
      </c>
      <c r="Y195" s="15">
        <f>'[1]TCE - ANEXO III - Preencher'!Z204</f>
        <v>0</v>
      </c>
      <c r="Z195" s="16">
        <f t="shared" si="17"/>
        <v>29.9</v>
      </c>
      <c r="AA195" s="17" t="str">
        <f>IF('[1]TCE - ANEXO III - Preencher'!AB204="","",'[1]TCE - ANEXO III - Preencher'!AB204)</f>
        <v>Beneficio obrigatorio CCT Federacao – Plano Assistencial Agiben</v>
      </c>
      <c r="AB195" s="15">
        <f t="shared" ref="AB195:AB258" si="18">H195+I195+J195+M195+P195+S195+V195+Z195</f>
        <v>279.32</v>
      </c>
    </row>
    <row r="196" spans="1:28" x14ac:dyDescent="0.2">
      <c r="A196" s="8">
        <f>IFERROR(VLOOKUP(B196,'[1]DADOS (OCULTAR)'!$Q$3:$S$136,3,0),"")</f>
        <v>9767633000366</v>
      </c>
      <c r="B196" s="9" t="str">
        <f>'[1]TCE - ANEXO III - Preencher'!C205</f>
        <v>HOSPITAL ERMÍRIO COUTINHO - CG Nº 014/2022</v>
      </c>
      <c r="C196" s="10"/>
      <c r="D196" s="11" t="str">
        <f>'[1]TCE - ANEXO III - Preencher'!E205</f>
        <v>JOSE MURILLO VINICIUS RAMOS SILVA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3132-20</v>
      </c>
      <c r="G196" s="13" t="str">
        <f>IF('[1]TCE - ANEXO III - Preencher'!H205="","",'[1]TCE - ANEXO III - Preencher'!H205)</f>
        <v>08/2026</v>
      </c>
      <c r="H196" s="14" t="str">
        <f>'[1]TCE - ANEXO III - Preencher'!I205</f>
        <v>0,00</v>
      </c>
      <c r="I196" s="14">
        <f>'[1]TCE - ANEXO III - Preencher'!J205</f>
        <v>349.23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2.16</v>
      </c>
      <c r="O196" s="15">
        <f>'[1]TCE - ANEXO III - Preencher'!P205</f>
        <v>0</v>
      </c>
      <c r="P196" s="16">
        <f t="shared" ref="P196:P259" si="20">N196-O196</f>
        <v>2.16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29.9</v>
      </c>
      <c r="Y196" s="15">
        <f>'[1]TCE - ANEXO III - Preencher'!Z205</f>
        <v>0</v>
      </c>
      <c r="Z196" s="16">
        <f t="shared" ref="Z196:Z259" si="23">X196-Y196</f>
        <v>29.9</v>
      </c>
      <c r="AA196" s="17" t="str">
        <f>IF('[1]TCE - ANEXO III - Preencher'!AB205="","",'[1]TCE - ANEXO III - Preencher'!AB205)</f>
        <v>Beneficio obrigatorio CCT Federacao – Plano Assistencial Agiben</v>
      </c>
      <c r="AB196" s="15">
        <f t="shared" si="18"/>
        <v>381.29</v>
      </c>
    </row>
    <row r="197" spans="1:28" x14ac:dyDescent="0.2">
      <c r="A197" s="8">
        <f>IFERROR(VLOOKUP(B197,'[1]DADOS (OCULTAR)'!$Q$3:$S$136,3,0),"")</f>
        <v>9767633000366</v>
      </c>
      <c r="B197" s="9" t="str">
        <f>'[1]TCE - ANEXO III - Preencher'!C206</f>
        <v>HOSPITAL ERMÍRIO COUTINHO - CG Nº 014/2022</v>
      </c>
      <c r="C197" s="10"/>
      <c r="D197" s="11" t="str">
        <f>'[1]TCE - ANEXO III - Preencher'!E206</f>
        <v>JOSEANE MARIA SILVA DE FRANCA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5132-05</v>
      </c>
      <c r="G197" s="13" t="str">
        <f>IF('[1]TCE - ANEXO III - Preencher'!H206="","",'[1]TCE - ANEXO III - Preencher'!H206)</f>
        <v>08/2026</v>
      </c>
      <c r="H197" s="14" t="str">
        <f>'[1]TCE - ANEXO III - Preencher'!I206</f>
        <v>0,00</v>
      </c>
      <c r="I197" s="14">
        <f>'[1]TCE - ANEXO III - Preencher'!J206</f>
        <v>188.39</v>
      </c>
      <c r="J197" s="14">
        <f>'[1]TCE - ANEXO III - Preencher'!K206</f>
        <v>0</v>
      </c>
      <c r="K197" s="15">
        <f>'[1]TCE - ANEXO III - Preencher'!L206</f>
        <v>101</v>
      </c>
      <c r="L197" s="15">
        <f>'[1]TCE - ANEXO III - Preencher'!M206</f>
        <v>32.42</v>
      </c>
      <c r="M197" s="15">
        <f t="shared" si="19"/>
        <v>68.58</v>
      </c>
      <c r="N197" s="15">
        <f>'[1]TCE - ANEXO III - Preencher'!O206</f>
        <v>2.16</v>
      </c>
      <c r="O197" s="15">
        <f>'[1]TCE - ANEXO III - Preencher'!P206</f>
        <v>0</v>
      </c>
      <c r="P197" s="16">
        <f t="shared" si="20"/>
        <v>2.16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29.9</v>
      </c>
      <c r="Y197" s="15">
        <f>'[1]TCE - ANEXO III - Preencher'!Z206</f>
        <v>0</v>
      </c>
      <c r="Z197" s="16">
        <f t="shared" si="23"/>
        <v>29.9</v>
      </c>
      <c r="AA197" s="17" t="str">
        <f>IF('[1]TCE - ANEXO III - Preencher'!AB206="","",'[1]TCE - ANEXO III - Preencher'!AB206)</f>
        <v>Beneficio obrigatorio CCT Federacao – Plano Assistencial Agiben</v>
      </c>
      <c r="AB197" s="15">
        <f t="shared" si="18"/>
        <v>289.02999999999997</v>
      </c>
    </row>
    <row r="198" spans="1:28" x14ac:dyDescent="0.2">
      <c r="A198" s="8">
        <f>IFERROR(VLOOKUP(B198,'[1]DADOS (OCULTAR)'!$Q$3:$S$136,3,0),"")</f>
        <v>9767633000366</v>
      </c>
      <c r="B198" s="9" t="str">
        <f>'[1]TCE - ANEXO III - Preencher'!C207</f>
        <v>HOSPITAL ERMÍRIO COUTINHO - CG Nº 014/2022</v>
      </c>
      <c r="C198" s="10"/>
      <c r="D198" s="11" t="str">
        <f>'[1]TCE - ANEXO III - Preencher'!E207</f>
        <v>JOSEFA MARIA DE FARIAS BARRETO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08/2026</v>
      </c>
      <c r="H198" s="14" t="str">
        <f>'[1]TCE - ANEXO III - Preencher'!I207</f>
        <v>0,00</v>
      </c>
      <c r="I198" s="14">
        <f>'[1]TCE - ANEXO III - Preencher'!J207</f>
        <v>198.73</v>
      </c>
      <c r="J198" s="14">
        <f>'[1]TCE - ANEXO III - Preencher'!K207</f>
        <v>0</v>
      </c>
      <c r="K198" s="15">
        <f>'[1]TCE - ANEXO III - Preencher'!L207</f>
        <v>101</v>
      </c>
      <c r="L198" s="15">
        <f>'[1]TCE - ANEXO III - Preencher'!M207</f>
        <v>16.21</v>
      </c>
      <c r="M198" s="15">
        <f t="shared" si="19"/>
        <v>84.789999999999992</v>
      </c>
      <c r="N198" s="15">
        <f>'[1]TCE - ANEXO III - Preencher'!O207</f>
        <v>2.16</v>
      </c>
      <c r="O198" s="15">
        <f>'[1]TCE - ANEXO III - Preencher'!P207</f>
        <v>0</v>
      </c>
      <c r="P198" s="16">
        <f t="shared" si="20"/>
        <v>2.16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1704</v>
      </c>
      <c r="Y198" s="15">
        <f>'[1]TCE - ANEXO III - Preencher'!Z207</f>
        <v>0</v>
      </c>
      <c r="Z198" s="16">
        <f t="shared" si="23"/>
        <v>1704</v>
      </c>
      <c r="AA198" s="17" t="str">
        <f>IF('[1]TCE - ANEXO III - Preencher'!AB207="","",'[1]TCE - ANEXO III - Preencher'!AB207)</f>
        <v>Abono assistencial financeiro – complemento Piso da Enfermagem</v>
      </c>
      <c r="AB198" s="15">
        <f t="shared" si="18"/>
        <v>1989.68</v>
      </c>
    </row>
    <row r="199" spans="1:28" x14ac:dyDescent="0.2">
      <c r="A199" s="8">
        <f>IFERROR(VLOOKUP(B199,'[1]DADOS (OCULTAR)'!$Q$3:$S$136,3,0),"")</f>
        <v>9767633000366</v>
      </c>
      <c r="B199" s="9" t="str">
        <f>'[1]TCE - ANEXO III - Preencher'!C208</f>
        <v>HOSPITAL ERMÍRIO COUTINHO - CG Nº 014/2022</v>
      </c>
      <c r="C199" s="10"/>
      <c r="D199" s="11" t="str">
        <f>'[1]TCE - ANEXO III - Preencher'!E208</f>
        <v>JOSELIA DE LOURDES BERNARDO</v>
      </c>
      <c r="E199" s="9" t="str">
        <f>IF('[1]TCE - ANEXO III - Preencher'!F208="4 - Assistência Odontológica","2 - Outros Profissionais da Saúde",'[1]TCE - ANEXO III - Preencher'!F208)</f>
        <v>3 - Administrativo</v>
      </c>
      <c r="F199" s="12" t="str">
        <f>'[1]TCE - ANEXO III - Preencher'!G208</f>
        <v>5134-30</v>
      </c>
      <c r="G199" s="13" t="str">
        <f>IF('[1]TCE - ANEXO III - Preencher'!H208="","",'[1]TCE - ANEXO III - Preencher'!H208)</f>
        <v>08/2026</v>
      </c>
      <c r="H199" s="14" t="str">
        <f>'[1]TCE - ANEXO III - Preencher'!I208</f>
        <v>0,00</v>
      </c>
      <c r="I199" s="14">
        <f>'[1]TCE - ANEXO III - Preencher'!J208</f>
        <v>175.15</v>
      </c>
      <c r="J199" s="14">
        <f>'[1]TCE - ANEXO III - Preencher'!K208</f>
        <v>0</v>
      </c>
      <c r="K199" s="15">
        <f>'[1]TCE - ANEXO III - Preencher'!L208</f>
        <v>101</v>
      </c>
      <c r="L199" s="15">
        <f>'[1]TCE - ANEXO III - Preencher'!M208</f>
        <v>32.42</v>
      </c>
      <c r="M199" s="15">
        <f t="shared" si="19"/>
        <v>68.58</v>
      </c>
      <c r="N199" s="15">
        <f>'[1]TCE - ANEXO III - Preencher'!O208</f>
        <v>2.16</v>
      </c>
      <c r="O199" s="15">
        <f>'[1]TCE - ANEXO III - Preencher'!P208</f>
        <v>0</v>
      </c>
      <c r="P199" s="16">
        <f t="shared" si="20"/>
        <v>2.16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29.9</v>
      </c>
      <c r="Y199" s="15">
        <f>'[1]TCE - ANEXO III - Preencher'!Z208</f>
        <v>0</v>
      </c>
      <c r="Z199" s="16">
        <f t="shared" si="23"/>
        <v>29.9</v>
      </c>
      <c r="AA199" s="17" t="str">
        <f>IF('[1]TCE - ANEXO III - Preencher'!AB208="","",'[1]TCE - ANEXO III - Preencher'!AB208)</f>
        <v>Beneficio obrigatorio CCT Federacao – Plano Assistencial Agiben</v>
      </c>
      <c r="AB199" s="15">
        <f t="shared" si="18"/>
        <v>275.79000000000002</v>
      </c>
    </row>
    <row r="200" spans="1:28" x14ac:dyDescent="0.2">
      <c r="A200" s="8">
        <f>IFERROR(VLOOKUP(B200,'[1]DADOS (OCULTAR)'!$Q$3:$S$136,3,0),"")</f>
        <v>9767633000366</v>
      </c>
      <c r="B200" s="9" t="str">
        <f>'[1]TCE - ANEXO III - Preencher'!C209</f>
        <v>HOSPITAL ERMÍRIO COUTINHO - CG Nº 014/2022</v>
      </c>
      <c r="C200" s="10"/>
      <c r="D200" s="11" t="str">
        <f>'[1]TCE - ANEXO III - Preencher'!E209</f>
        <v>JOSELMA EUNICE DA SILVA ALBUQUERQUE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2236-05</v>
      </c>
      <c r="G200" s="13" t="str">
        <f>IF('[1]TCE - ANEXO III - Preencher'!H209="","",'[1]TCE - ANEXO III - Preencher'!H209)</f>
        <v>08/2026</v>
      </c>
      <c r="H200" s="14" t="str">
        <f>'[1]TCE - ANEXO III - Preencher'!I209</f>
        <v>0,00</v>
      </c>
      <c r="I200" s="14">
        <f>'[1]TCE - ANEXO III - Preencher'!J209</f>
        <v>228.51</v>
      </c>
      <c r="J200" s="14">
        <f>'[1]TCE - ANEXO III - Preencher'!K209</f>
        <v>0</v>
      </c>
      <c r="K200" s="15">
        <f>'[1]TCE - ANEXO III - Preencher'!L209</f>
        <v>101</v>
      </c>
      <c r="L200" s="15">
        <f>'[1]TCE - ANEXO III - Preencher'!M209</f>
        <v>2.95</v>
      </c>
      <c r="M200" s="15">
        <f t="shared" si="19"/>
        <v>98.05</v>
      </c>
      <c r="N200" s="15">
        <f>'[1]TCE - ANEXO III - Preencher'!O209</f>
        <v>4.9800000000000004</v>
      </c>
      <c r="O200" s="15">
        <f>'[1]TCE - ANEXO III - Preencher'!P209</f>
        <v>0</v>
      </c>
      <c r="P200" s="16">
        <f t="shared" si="20"/>
        <v>4.9800000000000004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331.54</v>
      </c>
    </row>
    <row r="201" spans="1:28" x14ac:dyDescent="0.2">
      <c r="A201" s="8">
        <f>IFERROR(VLOOKUP(B201,'[1]DADOS (OCULTAR)'!$Q$3:$S$136,3,0),"")</f>
        <v>9767633000366</v>
      </c>
      <c r="B201" s="9" t="str">
        <f>'[1]TCE - ANEXO III - Preencher'!C210</f>
        <v>HOSPITAL ERMÍRIO COUTINHO - CG Nº 014/2022</v>
      </c>
      <c r="C201" s="10"/>
      <c r="D201" s="11" t="str">
        <f>'[1]TCE - ANEXO III - Preencher'!E210</f>
        <v>JOSELMA MARIA DA SILVA ROZENDO COUTINHO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5134-30</v>
      </c>
      <c r="G201" s="13" t="str">
        <f>IF('[1]TCE - ANEXO III - Preencher'!H210="","",'[1]TCE - ANEXO III - Preencher'!H210)</f>
        <v>08/2026</v>
      </c>
      <c r="H201" s="14" t="str">
        <f>'[1]TCE - ANEXO III - Preencher'!I210</f>
        <v>0,00</v>
      </c>
      <c r="I201" s="14">
        <f>'[1]TCE - ANEXO III - Preencher'!J210</f>
        <v>198.8</v>
      </c>
      <c r="J201" s="14">
        <f>'[1]TCE - ANEXO III - Preencher'!K210</f>
        <v>0</v>
      </c>
      <c r="K201" s="15">
        <f>'[1]TCE - ANEXO III - Preencher'!L210</f>
        <v>101</v>
      </c>
      <c r="L201" s="15">
        <f>'[1]TCE - ANEXO III - Preencher'!M210</f>
        <v>32.42</v>
      </c>
      <c r="M201" s="15">
        <f t="shared" si="19"/>
        <v>68.58</v>
      </c>
      <c r="N201" s="15">
        <f>'[1]TCE - ANEXO III - Preencher'!O210</f>
        <v>2.16</v>
      </c>
      <c r="O201" s="15">
        <f>'[1]TCE - ANEXO III - Preencher'!P210</f>
        <v>0</v>
      </c>
      <c r="P201" s="16">
        <f t="shared" si="20"/>
        <v>2.16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29.9</v>
      </c>
      <c r="Y201" s="15">
        <f>'[1]TCE - ANEXO III - Preencher'!Z210</f>
        <v>0</v>
      </c>
      <c r="Z201" s="16">
        <f t="shared" si="23"/>
        <v>29.9</v>
      </c>
      <c r="AA201" s="17" t="str">
        <f>IF('[1]TCE - ANEXO III - Preencher'!AB210="","",'[1]TCE - ANEXO III - Preencher'!AB210)</f>
        <v>Beneficio obrigatorio CCT Federacao – Plano Assistencial Agiben</v>
      </c>
      <c r="AB201" s="15">
        <f t="shared" si="18"/>
        <v>299.44</v>
      </c>
    </row>
    <row r="202" spans="1:28" x14ac:dyDescent="0.2">
      <c r="A202" s="8">
        <f>IFERROR(VLOOKUP(B202,'[1]DADOS (OCULTAR)'!$Q$3:$S$136,3,0),"")</f>
        <v>9767633000366</v>
      </c>
      <c r="B202" s="9" t="str">
        <f>'[1]TCE - ANEXO III - Preencher'!C211</f>
        <v>HOSPITAL ERMÍRIO COUTINHO - CG Nº 014/2022</v>
      </c>
      <c r="C202" s="10"/>
      <c r="D202" s="11" t="str">
        <f>'[1]TCE - ANEXO III - Preencher'!E211</f>
        <v>JOSENALDO DOS SANTOS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7823-20</v>
      </c>
      <c r="G202" s="13" t="str">
        <f>IF('[1]TCE - ANEXO III - Preencher'!H211="","",'[1]TCE - ANEXO III - Preencher'!H211)</f>
        <v>08/2026</v>
      </c>
      <c r="H202" s="14" t="str">
        <f>'[1]TCE - ANEXO III - Preencher'!I211</f>
        <v>0,00</v>
      </c>
      <c r="I202" s="14">
        <f>'[1]TCE - ANEXO III - Preencher'!J211</f>
        <v>172.88</v>
      </c>
      <c r="J202" s="14">
        <f>'[1]TCE - ANEXO III - Preencher'!K211</f>
        <v>0</v>
      </c>
      <c r="K202" s="15">
        <f>'[1]TCE - ANEXO III - Preencher'!L211</f>
        <v>101</v>
      </c>
      <c r="L202" s="15">
        <f>'[1]TCE - ANEXO III - Preencher'!M211</f>
        <v>16.21</v>
      </c>
      <c r="M202" s="15">
        <f t="shared" si="19"/>
        <v>84.789999999999992</v>
      </c>
      <c r="N202" s="15">
        <f>'[1]TCE - ANEXO III - Preencher'!O211</f>
        <v>2.38</v>
      </c>
      <c r="O202" s="15">
        <f>'[1]TCE - ANEXO III - Preencher'!P211</f>
        <v>0</v>
      </c>
      <c r="P202" s="16">
        <f t="shared" si="20"/>
        <v>2.38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260.04999999999995</v>
      </c>
    </row>
    <row r="203" spans="1:28" x14ac:dyDescent="0.2">
      <c r="A203" s="8">
        <f>IFERROR(VLOOKUP(B203,'[1]DADOS (OCULTAR)'!$Q$3:$S$136,3,0),"")</f>
        <v>9767633000366</v>
      </c>
      <c r="B203" s="9" t="str">
        <f>'[1]TCE - ANEXO III - Preencher'!C212</f>
        <v>HOSPITAL ERMÍRIO COUTINHO - CG Nº 014/2022</v>
      </c>
      <c r="C203" s="10"/>
      <c r="D203" s="11" t="str">
        <f>'[1]TCE - ANEXO III - Preencher'!E212</f>
        <v>JOSIAS GOMES DA SILVA</v>
      </c>
      <c r="E203" s="9" t="str">
        <f>IF('[1]TCE - ANEXO III - Preencher'!F212="4 - Assistência Odontológica","2 - Outros Profissionais da Saúde",'[1]TCE - ANEXO III - Preencher'!F212)</f>
        <v>3 - Administrativo</v>
      </c>
      <c r="F203" s="12" t="str">
        <f>'[1]TCE - ANEXO III - Preencher'!G212</f>
        <v>5102-05</v>
      </c>
      <c r="G203" s="13" t="str">
        <f>IF('[1]TCE - ANEXO III - Preencher'!H212="","",'[1]TCE - ANEXO III - Preencher'!H212)</f>
        <v>08/2026</v>
      </c>
      <c r="H203" s="14" t="str">
        <f>'[1]TCE - ANEXO III - Preencher'!I212</f>
        <v>0,00</v>
      </c>
      <c r="I203" s="14">
        <f>'[1]TCE - ANEXO III - Preencher'!J212</f>
        <v>231.52</v>
      </c>
      <c r="J203" s="14">
        <f>'[1]TCE - ANEXO III - Preencher'!K212</f>
        <v>0</v>
      </c>
      <c r="K203" s="15">
        <f>'[1]TCE - ANEXO III - Preencher'!L212</f>
        <v>101</v>
      </c>
      <c r="L203" s="15">
        <f>'[1]TCE - ANEXO III - Preencher'!M212</f>
        <v>32.42</v>
      </c>
      <c r="M203" s="15">
        <f t="shared" si="19"/>
        <v>68.58</v>
      </c>
      <c r="N203" s="15">
        <f>'[1]TCE - ANEXO III - Preencher'!O212</f>
        <v>2.16</v>
      </c>
      <c r="O203" s="15">
        <f>'[1]TCE - ANEXO III - Preencher'!P212</f>
        <v>0</v>
      </c>
      <c r="P203" s="16">
        <f t="shared" si="20"/>
        <v>2.16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29.9</v>
      </c>
      <c r="Y203" s="15">
        <f>'[1]TCE - ANEXO III - Preencher'!Z212</f>
        <v>0</v>
      </c>
      <c r="Z203" s="16">
        <f t="shared" si="23"/>
        <v>29.9</v>
      </c>
      <c r="AA203" s="17" t="str">
        <f>IF('[1]TCE - ANEXO III - Preencher'!AB212="","",'[1]TCE - ANEXO III - Preencher'!AB212)</f>
        <v>Beneficio obrigatorio CCT Federacao – Plano Assistencial Agiben</v>
      </c>
      <c r="AB203" s="15">
        <f t="shared" si="18"/>
        <v>332.16</v>
      </c>
    </row>
    <row r="204" spans="1:28" x14ac:dyDescent="0.2">
      <c r="A204" s="8">
        <f>IFERROR(VLOOKUP(B204,'[1]DADOS (OCULTAR)'!$Q$3:$S$136,3,0),"")</f>
        <v>9767633000366</v>
      </c>
      <c r="B204" s="9" t="str">
        <f>'[1]TCE - ANEXO III - Preencher'!C213</f>
        <v>HOSPITAL ERMÍRIO COUTINHO - CG Nº 014/2022</v>
      </c>
      <c r="C204" s="10"/>
      <c r="D204" s="11" t="str">
        <f>'[1]TCE - ANEXO III - Preencher'!E213</f>
        <v>JOSINETE MARIA SANTOS DA SILVEIRA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 t="str">
        <f>IF('[1]TCE - ANEXO III - Preencher'!H213="","",'[1]TCE - ANEXO III - Preencher'!H213)</f>
        <v>08/2026</v>
      </c>
      <c r="H204" s="14" t="str">
        <f>'[1]TCE - ANEXO III - Preencher'!I213</f>
        <v>0,00</v>
      </c>
      <c r="I204" s="14">
        <f>'[1]TCE - ANEXO III - Preencher'!J213</f>
        <v>175.34</v>
      </c>
      <c r="J204" s="14">
        <f>'[1]TCE - ANEXO III - Preencher'!K213</f>
        <v>0</v>
      </c>
      <c r="K204" s="15">
        <f>'[1]TCE - ANEXO III - Preencher'!L213</f>
        <v>101</v>
      </c>
      <c r="L204" s="15">
        <f>'[1]TCE - ANEXO III - Preencher'!M213</f>
        <v>16.21</v>
      </c>
      <c r="M204" s="15">
        <f t="shared" si="19"/>
        <v>84.789999999999992</v>
      </c>
      <c r="N204" s="15">
        <f>'[1]TCE - ANEXO III - Preencher'!O213</f>
        <v>2.16</v>
      </c>
      <c r="O204" s="15">
        <f>'[1]TCE - ANEXO III - Preencher'!P213</f>
        <v>0</v>
      </c>
      <c r="P204" s="16">
        <f t="shared" si="20"/>
        <v>2.16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1704</v>
      </c>
      <c r="Y204" s="15">
        <f>'[1]TCE - ANEXO III - Preencher'!Z213</f>
        <v>0</v>
      </c>
      <c r="Z204" s="16">
        <f t="shared" si="23"/>
        <v>1704</v>
      </c>
      <c r="AA204" s="17" t="str">
        <f>IF('[1]TCE - ANEXO III - Preencher'!AB213="","",'[1]TCE - ANEXO III - Preencher'!AB213)</f>
        <v>Abono assistencial financeiro – complemento Piso da Enfermagem</v>
      </c>
      <c r="AB204" s="15">
        <f t="shared" si="18"/>
        <v>1966.29</v>
      </c>
    </row>
    <row r="205" spans="1:28" x14ac:dyDescent="0.2">
      <c r="A205" s="8">
        <f>IFERROR(VLOOKUP(B205,'[1]DADOS (OCULTAR)'!$Q$3:$S$136,3,0),"")</f>
        <v>9767633000366</v>
      </c>
      <c r="B205" s="9" t="str">
        <f>'[1]TCE - ANEXO III - Preencher'!C214</f>
        <v>HOSPITAL ERMÍRIO COUTINHO - CG Nº 014/2022</v>
      </c>
      <c r="C205" s="10"/>
      <c r="D205" s="11" t="str">
        <f>'[1]TCE - ANEXO III - Preencher'!E214</f>
        <v>JOSIVALDO JOSE PIMENTEL DO NASCIMENTO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 t="str">
        <f>IF('[1]TCE - ANEXO III - Preencher'!H214="","",'[1]TCE - ANEXO III - Preencher'!H214)</f>
        <v>08/2026</v>
      </c>
      <c r="H205" s="14" t="str">
        <f>'[1]TCE - ANEXO III - Preencher'!I214</f>
        <v>0,00</v>
      </c>
      <c r="I205" s="14">
        <f>'[1]TCE - ANEXO III - Preencher'!J214</f>
        <v>207.61</v>
      </c>
      <c r="J205" s="14">
        <f>'[1]TCE - ANEXO III - Preencher'!K214</f>
        <v>0</v>
      </c>
      <c r="K205" s="15">
        <f>'[1]TCE - ANEXO III - Preencher'!L214</f>
        <v>101</v>
      </c>
      <c r="L205" s="15">
        <f>'[1]TCE - ANEXO III - Preencher'!M214</f>
        <v>16.21</v>
      </c>
      <c r="M205" s="15">
        <f t="shared" si="19"/>
        <v>84.789999999999992</v>
      </c>
      <c r="N205" s="15">
        <f>'[1]TCE - ANEXO III - Preencher'!O214</f>
        <v>2.16</v>
      </c>
      <c r="O205" s="15">
        <f>'[1]TCE - ANEXO III - Preencher'!P214</f>
        <v>0</v>
      </c>
      <c r="P205" s="16">
        <f t="shared" si="20"/>
        <v>2.16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1704</v>
      </c>
      <c r="Y205" s="15">
        <f>'[1]TCE - ANEXO III - Preencher'!Z214</f>
        <v>0</v>
      </c>
      <c r="Z205" s="16">
        <f t="shared" si="23"/>
        <v>1704</v>
      </c>
      <c r="AA205" s="17" t="str">
        <f>IF('[1]TCE - ANEXO III - Preencher'!AB214="","",'[1]TCE - ANEXO III - Preencher'!AB214)</f>
        <v>Abono assistencial financeiro – complemento Piso da Enfermagem</v>
      </c>
      <c r="AB205" s="15">
        <f t="shared" si="18"/>
        <v>1998.56</v>
      </c>
    </row>
    <row r="206" spans="1:28" x14ac:dyDescent="0.2">
      <c r="A206" s="8">
        <f>IFERROR(VLOOKUP(B206,'[1]DADOS (OCULTAR)'!$Q$3:$S$136,3,0),"")</f>
        <v>9767633000366</v>
      </c>
      <c r="B206" s="9" t="str">
        <f>'[1]TCE - ANEXO III - Preencher'!C215</f>
        <v>HOSPITAL ERMÍRIO COUTINHO - CG Nº 014/2022</v>
      </c>
      <c r="C206" s="10"/>
      <c r="D206" s="11" t="str">
        <f>'[1]TCE - ANEXO III - Preencher'!E215</f>
        <v>JOSUE PAULO RIBEIRO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5143-10</v>
      </c>
      <c r="G206" s="13" t="str">
        <f>IF('[1]TCE - ANEXO III - Preencher'!H215="","",'[1]TCE - ANEXO III - Preencher'!H215)</f>
        <v>08/2026</v>
      </c>
      <c r="H206" s="14" t="str">
        <f>'[1]TCE - ANEXO III - Preencher'!I215</f>
        <v>0,00</v>
      </c>
      <c r="I206" s="14">
        <f>'[1]TCE - ANEXO III - Preencher'!J215</f>
        <v>233.9</v>
      </c>
      <c r="J206" s="14">
        <f>'[1]TCE - ANEXO III - Preencher'!K215</f>
        <v>0</v>
      </c>
      <c r="K206" s="15">
        <f>'[1]TCE - ANEXO III - Preencher'!L215</f>
        <v>101</v>
      </c>
      <c r="L206" s="15">
        <f>'[1]TCE - ANEXO III - Preencher'!M215</f>
        <v>32.42</v>
      </c>
      <c r="M206" s="15">
        <f t="shared" si="19"/>
        <v>68.58</v>
      </c>
      <c r="N206" s="15">
        <f>'[1]TCE - ANEXO III - Preencher'!O215</f>
        <v>2.16</v>
      </c>
      <c r="O206" s="15">
        <f>'[1]TCE - ANEXO III - Preencher'!P215</f>
        <v>0</v>
      </c>
      <c r="P206" s="16">
        <f t="shared" si="20"/>
        <v>2.16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29.9</v>
      </c>
      <c r="Y206" s="15">
        <f>'[1]TCE - ANEXO III - Preencher'!Z215</f>
        <v>0</v>
      </c>
      <c r="Z206" s="16">
        <f t="shared" si="23"/>
        <v>29.9</v>
      </c>
      <c r="AA206" s="17" t="str">
        <f>IF('[1]TCE - ANEXO III - Preencher'!AB215="","",'[1]TCE - ANEXO III - Preencher'!AB215)</f>
        <v>Beneficio obrigatorio CCT Federacao – Plano Assistencial Agiben</v>
      </c>
      <c r="AB206" s="15">
        <f t="shared" si="18"/>
        <v>334.54</v>
      </c>
    </row>
    <row r="207" spans="1:28" x14ac:dyDescent="0.2">
      <c r="A207" s="8">
        <f>IFERROR(VLOOKUP(B207,'[1]DADOS (OCULTAR)'!$Q$3:$S$136,3,0),"")</f>
        <v>9767633000366</v>
      </c>
      <c r="B207" s="9" t="str">
        <f>'[1]TCE - ANEXO III - Preencher'!C216</f>
        <v>HOSPITAL ERMÍRIO COUTINHO - CG Nº 014/2022</v>
      </c>
      <c r="C207" s="10"/>
      <c r="D207" s="11" t="str">
        <f>'[1]TCE - ANEXO III - Preencher'!E216</f>
        <v>JOZINILDO FERREIRA DA SILVA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3222-05</v>
      </c>
      <c r="G207" s="13" t="str">
        <f>IF('[1]TCE - ANEXO III - Preencher'!H216="","",'[1]TCE - ANEXO III - Preencher'!H216)</f>
        <v>08/2026</v>
      </c>
      <c r="H207" s="14" t="str">
        <f>'[1]TCE - ANEXO III - Preencher'!I216</f>
        <v>0,00</v>
      </c>
      <c r="I207" s="14">
        <f>'[1]TCE - ANEXO III - Preencher'!J216</f>
        <v>198.73</v>
      </c>
      <c r="J207" s="14">
        <f>'[1]TCE - ANEXO III - Preencher'!K216</f>
        <v>0</v>
      </c>
      <c r="K207" s="15">
        <f>'[1]TCE - ANEXO III - Preencher'!L216</f>
        <v>101</v>
      </c>
      <c r="L207" s="15">
        <f>'[1]TCE - ANEXO III - Preencher'!M216</f>
        <v>16.21</v>
      </c>
      <c r="M207" s="15">
        <f t="shared" si="19"/>
        <v>84.789999999999992</v>
      </c>
      <c r="N207" s="15">
        <f>'[1]TCE - ANEXO III - Preencher'!O216</f>
        <v>2.16</v>
      </c>
      <c r="O207" s="15">
        <f>'[1]TCE - ANEXO III - Preencher'!P216</f>
        <v>0</v>
      </c>
      <c r="P207" s="16">
        <f t="shared" si="20"/>
        <v>2.16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1704</v>
      </c>
      <c r="Y207" s="15">
        <f>'[1]TCE - ANEXO III - Preencher'!Z216</f>
        <v>0</v>
      </c>
      <c r="Z207" s="16">
        <f t="shared" si="23"/>
        <v>1704</v>
      </c>
      <c r="AA207" s="17" t="str">
        <f>IF('[1]TCE - ANEXO III - Preencher'!AB216="","",'[1]TCE - ANEXO III - Preencher'!AB216)</f>
        <v>Abono assistencial financeiro – complemento Piso da Enfermagem</v>
      </c>
      <c r="AB207" s="15">
        <f t="shared" si="18"/>
        <v>1989.68</v>
      </c>
    </row>
    <row r="208" spans="1:28" x14ac:dyDescent="0.2">
      <c r="A208" s="8">
        <f>IFERROR(VLOOKUP(B208,'[1]DADOS (OCULTAR)'!$Q$3:$S$136,3,0),"")</f>
        <v>9767633000366</v>
      </c>
      <c r="B208" s="9" t="str">
        <f>'[1]TCE - ANEXO III - Preencher'!C217</f>
        <v>HOSPITAL ERMÍRIO COUTINHO - CG Nº 014/2022</v>
      </c>
      <c r="C208" s="10"/>
      <c r="D208" s="11" t="str">
        <f>'[1]TCE - ANEXO III - Preencher'!E217</f>
        <v>JUAN CARLOS DA SILVA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2235-05</v>
      </c>
      <c r="G208" s="13" t="str">
        <f>IF('[1]TCE - ANEXO III - Preencher'!H217="","",'[1]TCE - ANEXO III - Preencher'!H217)</f>
        <v>08/2026</v>
      </c>
      <c r="H208" s="14" t="str">
        <f>'[1]TCE - ANEXO III - Preencher'!I217</f>
        <v>0,00</v>
      </c>
      <c r="I208" s="14">
        <f>'[1]TCE - ANEXO III - Preencher'!J217</f>
        <v>283.91000000000003</v>
      </c>
      <c r="J208" s="14">
        <f>'[1]TCE - ANEXO III - Preencher'!K217</f>
        <v>0</v>
      </c>
      <c r="K208" s="15">
        <f>'[1]TCE - ANEXO III - Preencher'!L217</f>
        <v>101</v>
      </c>
      <c r="L208" s="15">
        <f>'[1]TCE - ANEXO III - Preencher'!M217</f>
        <v>2.79</v>
      </c>
      <c r="M208" s="15">
        <f t="shared" si="19"/>
        <v>98.21</v>
      </c>
      <c r="N208" s="15">
        <f>'[1]TCE - ANEXO III - Preencher'!O217</f>
        <v>4.9800000000000004</v>
      </c>
      <c r="O208" s="15">
        <f>'[1]TCE - ANEXO III - Preencher'!P217</f>
        <v>0</v>
      </c>
      <c r="P208" s="16">
        <f t="shared" si="20"/>
        <v>4.9800000000000004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2459.15</v>
      </c>
      <c r="Y208" s="15">
        <f>'[1]TCE - ANEXO III - Preencher'!Z217</f>
        <v>0</v>
      </c>
      <c r="Z208" s="16">
        <f t="shared" si="23"/>
        <v>2459.15</v>
      </c>
      <c r="AA208" s="17" t="str">
        <f>IF('[1]TCE - ANEXO III - Preencher'!AB217="","",'[1]TCE - ANEXO III - Preencher'!AB217)</f>
        <v>Abono assistencial financeiro – complemento Piso da Enfermagem</v>
      </c>
      <c r="AB208" s="15">
        <f t="shared" si="18"/>
        <v>2846.25</v>
      </c>
    </row>
    <row r="209" spans="1:28" x14ac:dyDescent="0.2">
      <c r="A209" s="8">
        <f>IFERROR(VLOOKUP(B209,'[1]DADOS (OCULTAR)'!$Q$3:$S$136,3,0),"")</f>
        <v>9767633000366</v>
      </c>
      <c r="B209" s="9" t="str">
        <f>'[1]TCE - ANEXO III - Preencher'!C218</f>
        <v>HOSPITAL ERMÍRIO COUTINHO - CG Nº 014/2022</v>
      </c>
      <c r="C209" s="10"/>
      <c r="D209" s="11" t="str">
        <f>'[1]TCE - ANEXO III - Preencher'!E218</f>
        <v>JULIANA BARBOSA LIMA SALES</v>
      </c>
      <c r="E209" s="9" t="str">
        <f>IF('[1]TCE - ANEXO III - Preencher'!F218="4 - Assistência Odontológica","2 - Outros Profissionais da Saúde",'[1]TCE - ANEXO III - Preencher'!F218)</f>
        <v>1 - Médico</v>
      </c>
      <c r="F209" s="12" t="str">
        <f>'[1]TCE - ANEXO III - Preencher'!G218</f>
        <v>2252-50</v>
      </c>
      <c r="G209" s="13" t="str">
        <f>IF('[1]TCE - ANEXO III - Preencher'!H218="","",'[1]TCE - ANEXO III - Preencher'!H218)</f>
        <v>08/2026</v>
      </c>
      <c r="H209" s="14" t="str">
        <f>'[1]TCE - ANEXO III - Preencher'!I218</f>
        <v>0,00</v>
      </c>
      <c r="I209" s="14">
        <f>'[1]TCE - ANEXO III - Preencher'!J218</f>
        <v>922.57</v>
      </c>
      <c r="J209" s="14">
        <f>'[1]TCE - ANEXO III - Preencher'!K218</f>
        <v>0</v>
      </c>
      <c r="K209" s="15">
        <f>'[1]TCE - ANEXO III - Preencher'!L218</f>
        <v>101</v>
      </c>
      <c r="L209" s="15">
        <f>'[1]TCE - ANEXO III - Preencher'!M218</f>
        <v>7.33</v>
      </c>
      <c r="M209" s="15">
        <f t="shared" si="19"/>
        <v>93.67</v>
      </c>
      <c r="N209" s="15">
        <f>'[1]TCE - ANEXO III - Preencher'!O218</f>
        <v>8.58</v>
      </c>
      <c r="O209" s="15">
        <f>'[1]TCE - ANEXO III - Preencher'!P218</f>
        <v>0</v>
      </c>
      <c r="P209" s="16">
        <f t="shared" si="20"/>
        <v>8.58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1024.82</v>
      </c>
    </row>
    <row r="210" spans="1:28" x14ac:dyDescent="0.2">
      <c r="A210" s="8">
        <f>IFERROR(VLOOKUP(B210,'[1]DADOS (OCULTAR)'!$Q$3:$S$136,3,0),"")</f>
        <v>9767633000366</v>
      </c>
      <c r="B210" s="9" t="str">
        <f>'[1]TCE - ANEXO III - Preencher'!C219</f>
        <v>HOSPITAL ERMÍRIO COUTINHO - CG Nº 014/2022</v>
      </c>
      <c r="C210" s="10"/>
      <c r="D210" s="11" t="str">
        <f>'[1]TCE - ANEXO III - Preencher'!E219</f>
        <v>JULIANE KARINE ALVES DA SILVA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 t="str">
        <f>IF('[1]TCE - ANEXO III - Preencher'!H219="","",'[1]TCE - ANEXO III - Preencher'!H219)</f>
        <v>08/2026</v>
      </c>
      <c r="H210" s="14" t="str">
        <f>'[1]TCE - ANEXO III - Preencher'!I219</f>
        <v>0,00</v>
      </c>
      <c r="I210" s="14">
        <f>'[1]TCE - ANEXO III - Preencher'!J219</f>
        <v>182.61</v>
      </c>
      <c r="J210" s="14">
        <f>'[1]TCE - ANEXO III - Preencher'!K219</f>
        <v>0</v>
      </c>
      <c r="K210" s="15">
        <f>'[1]TCE - ANEXO III - Preencher'!L219</f>
        <v>101</v>
      </c>
      <c r="L210" s="15">
        <f>'[1]TCE - ANEXO III - Preencher'!M219</f>
        <v>16.21</v>
      </c>
      <c r="M210" s="15">
        <f t="shared" si="19"/>
        <v>84.789999999999992</v>
      </c>
      <c r="N210" s="15">
        <f>'[1]TCE - ANEXO III - Preencher'!O219</f>
        <v>2.16</v>
      </c>
      <c r="O210" s="15">
        <f>'[1]TCE - ANEXO III - Preencher'!P219</f>
        <v>0</v>
      </c>
      <c r="P210" s="16">
        <f t="shared" si="20"/>
        <v>2.16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1704</v>
      </c>
      <c r="Y210" s="15">
        <f>'[1]TCE - ANEXO III - Preencher'!Z219</f>
        <v>0</v>
      </c>
      <c r="Z210" s="16">
        <f t="shared" si="23"/>
        <v>1704</v>
      </c>
      <c r="AA210" s="17" t="str">
        <f>IF('[1]TCE - ANEXO III - Preencher'!AB219="","",'[1]TCE - ANEXO III - Preencher'!AB219)</f>
        <v>Abono assistencial financeiro – complemento Piso da Enfermagem</v>
      </c>
      <c r="AB210" s="15">
        <f t="shared" si="18"/>
        <v>1973.56</v>
      </c>
    </row>
    <row r="211" spans="1:28" x14ac:dyDescent="0.2">
      <c r="A211" s="8">
        <f>IFERROR(VLOOKUP(B211,'[1]DADOS (OCULTAR)'!$Q$3:$S$136,3,0),"")</f>
        <v>9767633000366</v>
      </c>
      <c r="B211" s="9" t="str">
        <f>'[1]TCE - ANEXO III - Preencher'!C220</f>
        <v>HOSPITAL ERMÍRIO COUTINHO - CG Nº 014/2022</v>
      </c>
      <c r="C211" s="10"/>
      <c r="D211" s="11" t="str">
        <f>'[1]TCE - ANEXO III - Preencher'!E220</f>
        <v>JULLYANE FERNANDA ALVES DA SILVA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5211-30</v>
      </c>
      <c r="G211" s="13" t="str">
        <f>IF('[1]TCE - ANEXO III - Preencher'!H220="","",'[1]TCE - ANEXO III - Preencher'!H220)</f>
        <v>08/2026</v>
      </c>
      <c r="H211" s="14" t="str">
        <f>'[1]TCE - ANEXO III - Preencher'!I220</f>
        <v>0,00</v>
      </c>
      <c r="I211" s="14">
        <f>'[1]TCE - ANEXO III - Preencher'!J220</f>
        <v>134.37</v>
      </c>
      <c r="J211" s="14">
        <f>'[1]TCE - ANEXO III - Preencher'!K220</f>
        <v>0</v>
      </c>
      <c r="K211" s="15">
        <f>'[1]TCE - ANEXO III - Preencher'!L220</f>
        <v>101</v>
      </c>
      <c r="L211" s="15">
        <f>'[1]TCE - ANEXO III - Preencher'!M220</f>
        <v>32.42</v>
      </c>
      <c r="M211" s="15">
        <f t="shared" si="19"/>
        <v>68.58</v>
      </c>
      <c r="N211" s="15">
        <f>'[1]TCE - ANEXO III - Preencher'!O220</f>
        <v>2.16</v>
      </c>
      <c r="O211" s="15">
        <f>'[1]TCE - ANEXO III - Preencher'!P220</f>
        <v>0</v>
      </c>
      <c r="P211" s="16">
        <f t="shared" si="20"/>
        <v>2.16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160</v>
      </c>
      <c r="U211" s="15">
        <f>'[1]TCE - ANEXO III - Preencher'!V220</f>
        <v>0</v>
      </c>
      <c r="V211" s="16">
        <f t="shared" si="22"/>
        <v>160</v>
      </c>
      <c r="W211" s="17" t="str">
        <f>IF('[1]TCE - ANEXO III - Preencher'!X220="","",'[1]TCE - ANEXO III - Preencher'!X220)</f>
        <v>Auxílio Creche</v>
      </c>
      <c r="X211" s="15">
        <f>'[1]TCE - ANEXO III - Preencher'!Y220</f>
        <v>29.9</v>
      </c>
      <c r="Y211" s="15">
        <f>'[1]TCE - ANEXO III - Preencher'!Z220</f>
        <v>0</v>
      </c>
      <c r="Z211" s="16">
        <f t="shared" si="23"/>
        <v>29.9</v>
      </c>
      <c r="AA211" s="17" t="str">
        <f>IF('[1]TCE - ANEXO III - Preencher'!AB220="","",'[1]TCE - ANEXO III - Preencher'!AB220)</f>
        <v>Beneficio obrigatorio CCT Federacao – Plano Assistencial Agiben</v>
      </c>
      <c r="AB211" s="15">
        <f t="shared" si="18"/>
        <v>395.01</v>
      </c>
    </row>
    <row r="212" spans="1:28" x14ac:dyDescent="0.2">
      <c r="A212" s="8">
        <f>IFERROR(VLOOKUP(B212,'[1]DADOS (OCULTAR)'!$Q$3:$S$136,3,0),"")</f>
        <v>9767633000366</v>
      </c>
      <c r="B212" s="9" t="str">
        <f>'[1]TCE - ANEXO III - Preencher'!C221</f>
        <v>HOSPITAL ERMÍRIO COUTINHO - CG Nº 014/2022</v>
      </c>
      <c r="C212" s="10"/>
      <c r="D212" s="11" t="str">
        <f>'[1]TCE - ANEXO III - Preencher'!E221</f>
        <v>KAILANY CRISTINE DE SANTANA SOUZA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3222-05</v>
      </c>
      <c r="G212" s="13" t="str">
        <f>IF('[1]TCE - ANEXO III - Preencher'!H221="","",'[1]TCE - ANEXO III - Preencher'!H221)</f>
        <v>08/2026</v>
      </c>
      <c r="H212" s="14" t="str">
        <f>'[1]TCE - ANEXO III - Preencher'!I221</f>
        <v>0,00</v>
      </c>
      <c r="I212" s="14">
        <f>'[1]TCE - ANEXO III - Preencher'!J221</f>
        <v>162.37</v>
      </c>
      <c r="J212" s="14">
        <f>'[1]TCE - ANEXO III - Preencher'!K221</f>
        <v>0</v>
      </c>
      <c r="K212" s="15">
        <f>'[1]TCE - ANEXO III - Preencher'!L221</f>
        <v>101</v>
      </c>
      <c r="L212" s="15">
        <f>'[1]TCE - ANEXO III - Preencher'!M221</f>
        <v>16.21</v>
      </c>
      <c r="M212" s="15">
        <f t="shared" si="19"/>
        <v>84.789999999999992</v>
      </c>
      <c r="N212" s="15">
        <f>'[1]TCE - ANEXO III - Preencher'!O221</f>
        <v>2.16</v>
      </c>
      <c r="O212" s="15">
        <f>'[1]TCE - ANEXO III - Preencher'!P221</f>
        <v>0</v>
      </c>
      <c r="P212" s="16">
        <f t="shared" si="20"/>
        <v>2.16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1704</v>
      </c>
      <c r="Y212" s="15">
        <f>'[1]TCE - ANEXO III - Preencher'!Z221</f>
        <v>0</v>
      </c>
      <c r="Z212" s="16">
        <f t="shared" si="23"/>
        <v>1704</v>
      </c>
      <c r="AA212" s="17" t="str">
        <f>IF('[1]TCE - ANEXO III - Preencher'!AB221="","",'[1]TCE - ANEXO III - Preencher'!AB221)</f>
        <v>Abono assistencial financeiro – complemento Piso da Enfermagem</v>
      </c>
      <c r="AB212" s="15">
        <f t="shared" si="18"/>
        <v>1953.32</v>
      </c>
    </row>
    <row r="213" spans="1:28" x14ac:dyDescent="0.2">
      <c r="A213" s="8">
        <f>IFERROR(VLOOKUP(B213,'[1]DADOS (OCULTAR)'!$Q$3:$S$136,3,0),"")</f>
        <v>9767633000366</v>
      </c>
      <c r="B213" s="9" t="str">
        <f>'[1]TCE - ANEXO III - Preencher'!C222</f>
        <v>HOSPITAL ERMÍRIO COUTINHO - CG Nº 014/2022</v>
      </c>
      <c r="C213" s="10"/>
      <c r="D213" s="11" t="str">
        <f>'[1]TCE - ANEXO III - Preencher'!E222</f>
        <v>KARLA ADRIANA GOMES DA SILVA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2235-05</v>
      </c>
      <c r="G213" s="13" t="str">
        <f>IF('[1]TCE - ANEXO III - Preencher'!H222="","",'[1]TCE - ANEXO III - Preencher'!H222)</f>
        <v>08/2026</v>
      </c>
      <c r="H213" s="14" t="str">
        <f>'[1]TCE - ANEXO III - Preencher'!I222</f>
        <v>0,00</v>
      </c>
      <c r="I213" s="14">
        <f>'[1]TCE - ANEXO III - Preencher'!J222</f>
        <v>182.83</v>
      </c>
      <c r="J213" s="14">
        <f>'[1]TCE - ANEXO III - Preencher'!K222</f>
        <v>0</v>
      </c>
      <c r="K213" s="15">
        <f>'[1]TCE - ANEXO III - Preencher'!L222</f>
        <v>101</v>
      </c>
      <c r="L213" s="15">
        <f>'[1]TCE - ANEXO III - Preencher'!M222</f>
        <v>2.79</v>
      </c>
      <c r="M213" s="15">
        <f t="shared" si="19"/>
        <v>98.21</v>
      </c>
      <c r="N213" s="15">
        <f>'[1]TCE - ANEXO III - Preencher'!O222</f>
        <v>4.9800000000000004</v>
      </c>
      <c r="O213" s="15">
        <f>'[1]TCE - ANEXO III - Preencher'!P222</f>
        <v>0</v>
      </c>
      <c r="P213" s="16">
        <f t="shared" si="20"/>
        <v>4.9800000000000004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2459.15</v>
      </c>
      <c r="Y213" s="15">
        <f>'[1]TCE - ANEXO III - Preencher'!Z222</f>
        <v>0</v>
      </c>
      <c r="Z213" s="16">
        <f t="shared" si="23"/>
        <v>2459.15</v>
      </c>
      <c r="AA213" s="17" t="str">
        <f>IF('[1]TCE - ANEXO III - Preencher'!AB222="","",'[1]TCE - ANEXO III - Preencher'!AB222)</f>
        <v>Abono assistencial financeiro – complemento Piso da Enfermagem</v>
      </c>
      <c r="AB213" s="15">
        <f t="shared" si="18"/>
        <v>2745.17</v>
      </c>
    </row>
    <row r="214" spans="1:28" x14ac:dyDescent="0.2">
      <c r="A214" s="8">
        <f>IFERROR(VLOOKUP(B214,'[1]DADOS (OCULTAR)'!$Q$3:$S$136,3,0),"")</f>
        <v>9767633000366</v>
      </c>
      <c r="B214" s="9" t="str">
        <f>'[1]TCE - ANEXO III - Preencher'!C223</f>
        <v>HOSPITAL ERMÍRIO COUTINHO - CG Nº 014/2022</v>
      </c>
      <c r="C214" s="10"/>
      <c r="D214" s="11" t="str">
        <f>'[1]TCE - ANEXO III - Preencher'!E223</f>
        <v>KARLA EMANUELLE DE FRANÇA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 t="str">
        <f>IF('[1]TCE - ANEXO III - Preencher'!H223="","",'[1]TCE - ANEXO III - Preencher'!H223)</f>
        <v>08/2026</v>
      </c>
      <c r="H214" s="14" t="str">
        <f>'[1]TCE - ANEXO III - Preencher'!I223</f>
        <v>0,00</v>
      </c>
      <c r="I214" s="14">
        <f>'[1]TCE - ANEXO III - Preencher'!J223</f>
        <v>218.66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2.16</v>
      </c>
      <c r="O214" s="15">
        <f>'[1]TCE - ANEXO III - Preencher'!P223</f>
        <v>0</v>
      </c>
      <c r="P214" s="16">
        <f t="shared" si="20"/>
        <v>2.16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1704</v>
      </c>
      <c r="Y214" s="15">
        <f>'[1]TCE - ANEXO III - Preencher'!Z223</f>
        <v>0</v>
      </c>
      <c r="Z214" s="16">
        <f t="shared" si="23"/>
        <v>1704</v>
      </c>
      <c r="AA214" s="17" t="str">
        <f>IF('[1]TCE - ANEXO III - Preencher'!AB223="","",'[1]TCE - ANEXO III - Preencher'!AB223)</f>
        <v>Abono assistencial financeiro – complemento Piso da Enfermagem</v>
      </c>
      <c r="AB214" s="15">
        <f t="shared" si="18"/>
        <v>1924.82</v>
      </c>
    </row>
    <row r="215" spans="1:28" x14ac:dyDescent="0.2">
      <c r="A215" s="8">
        <f>IFERROR(VLOOKUP(B215,'[1]DADOS (OCULTAR)'!$Q$3:$S$136,3,0),"")</f>
        <v>9767633000366</v>
      </c>
      <c r="B215" s="9" t="str">
        <f>'[1]TCE - ANEXO III - Preencher'!C224</f>
        <v>HOSPITAL ERMÍRIO COUTINHO - CG Nº 014/2022</v>
      </c>
      <c r="C215" s="10"/>
      <c r="D215" s="11" t="str">
        <f>'[1]TCE - ANEXO III - Preencher'!E224</f>
        <v>KARLA VIRGINIO DE OLIVEIRA SILVA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2516-05</v>
      </c>
      <c r="G215" s="13" t="str">
        <f>IF('[1]TCE - ANEXO III - Preencher'!H224="","",'[1]TCE - ANEXO III - Preencher'!H224)</f>
        <v>08/2026</v>
      </c>
      <c r="H215" s="14" t="str">
        <f>'[1]TCE - ANEXO III - Preencher'!I224</f>
        <v>0,00</v>
      </c>
      <c r="I215" s="14">
        <f>'[1]TCE - ANEXO III - Preencher'!J224</f>
        <v>296.19</v>
      </c>
      <c r="J215" s="14">
        <f>'[1]TCE - ANEXO III - Preencher'!K224</f>
        <v>0</v>
      </c>
      <c r="K215" s="15">
        <f>'[1]TCE - ANEXO III - Preencher'!L224</f>
        <v>101</v>
      </c>
      <c r="L215" s="15">
        <f>'[1]TCE - ANEXO III - Preencher'!M224</f>
        <v>32.42</v>
      </c>
      <c r="M215" s="15">
        <f t="shared" si="19"/>
        <v>68.58</v>
      </c>
      <c r="N215" s="15">
        <f>'[1]TCE - ANEXO III - Preencher'!O224</f>
        <v>2.16</v>
      </c>
      <c r="O215" s="15">
        <f>'[1]TCE - ANEXO III - Preencher'!P224</f>
        <v>0</v>
      </c>
      <c r="P215" s="16">
        <f t="shared" si="20"/>
        <v>2.16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29.9</v>
      </c>
      <c r="Y215" s="15">
        <f>'[1]TCE - ANEXO III - Preencher'!Z224</f>
        <v>0</v>
      </c>
      <c r="Z215" s="16">
        <f t="shared" si="23"/>
        <v>29.9</v>
      </c>
      <c r="AA215" s="17" t="str">
        <f>IF('[1]TCE - ANEXO III - Preencher'!AB224="","",'[1]TCE - ANEXO III - Preencher'!AB224)</f>
        <v>Beneficio obrigatorio CCT Federacao – Plano Assistencial Agiben</v>
      </c>
      <c r="AB215" s="15">
        <f t="shared" si="18"/>
        <v>396.83</v>
      </c>
    </row>
    <row r="216" spans="1:28" x14ac:dyDescent="0.2">
      <c r="A216" s="8">
        <f>IFERROR(VLOOKUP(B216,'[1]DADOS (OCULTAR)'!$Q$3:$S$136,3,0),"")</f>
        <v>9767633000366</v>
      </c>
      <c r="B216" s="9" t="str">
        <f>'[1]TCE - ANEXO III - Preencher'!C225</f>
        <v>HOSPITAL ERMÍRIO COUTINHO - CG Nº 014/2022</v>
      </c>
      <c r="C216" s="10"/>
      <c r="D216" s="11" t="str">
        <f>'[1]TCE - ANEXO III - Preencher'!E225</f>
        <v>KARLLA THALYTA SILVA LEAO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2516-05</v>
      </c>
      <c r="G216" s="13" t="str">
        <f>IF('[1]TCE - ANEXO III - Preencher'!H225="","",'[1]TCE - ANEXO III - Preencher'!H225)</f>
        <v>08/2026</v>
      </c>
      <c r="H216" s="14" t="str">
        <f>'[1]TCE - ANEXO III - Preencher'!I225</f>
        <v>0,00</v>
      </c>
      <c r="I216" s="14">
        <f>'[1]TCE - ANEXO III - Preencher'!J225</f>
        <v>359.14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2.16</v>
      </c>
      <c r="O216" s="15">
        <f>'[1]TCE - ANEXO III - Preencher'!P225</f>
        <v>0</v>
      </c>
      <c r="P216" s="16">
        <f t="shared" si="20"/>
        <v>2.16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29.9</v>
      </c>
      <c r="Y216" s="15">
        <f>'[1]TCE - ANEXO III - Preencher'!Z225</f>
        <v>0</v>
      </c>
      <c r="Z216" s="16">
        <f t="shared" si="23"/>
        <v>29.9</v>
      </c>
      <c r="AA216" s="17" t="str">
        <f>IF('[1]TCE - ANEXO III - Preencher'!AB225="","",'[1]TCE - ANEXO III - Preencher'!AB225)</f>
        <v>Beneficio obrigatorio CCT Federacao – Plano Assistencial Agiben</v>
      </c>
      <c r="AB216" s="15">
        <f t="shared" si="18"/>
        <v>391.2</v>
      </c>
    </row>
    <row r="217" spans="1:28" x14ac:dyDescent="0.2">
      <c r="A217" s="8">
        <f>IFERROR(VLOOKUP(B217,'[1]DADOS (OCULTAR)'!$Q$3:$S$136,3,0),"")</f>
        <v>9767633000366</v>
      </c>
      <c r="B217" s="9" t="str">
        <f>'[1]TCE - ANEXO III - Preencher'!C226</f>
        <v>HOSPITAL ERMÍRIO COUTINHO - CG Nº 014/2022</v>
      </c>
      <c r="C217" s="10"/>
      <c r="D217" s="11" t="str">
        <f>'[1]TCE - ANEXO III - Preencher'!E226</f>
        <v>KATARINA MONTEIRO BORGES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2234-05</v>
      </c>
      <c r="G217" s="13" t="str">
        <f>IF('[1]TCE - ANEXO III - Preencher'!H226="","",'[1]TCE - ANEXO III - Preencher'!H226)</f>
        <v>08/2026</v>
      </c>
      <c r="H217" s="14" t="str">
        <f>'[1]TCE - ANEXO III - Preencher'!I226</f>
        <v>0,00</v>
      </c>
      <c r="I217" s="14">
        <f>'[1]TCE - ANEXO III - Preencher'!J226</f>
        <v>371.77</v>
      </c>
      <c r="J217" s="14">
        <f>'[1]TCE - ANEXO III - Preencher'!K226</f>
        <v>0</v>
      </c>
      <c r="K217" s="15">
        <f>'[1]TCE - ANEXO III - Preencher'!L226</f>
        <v>101</v>
      </c>
      <c r="L217" s="15">
        <f>'[1]TCE - ANEXO III - Preencher'!M226</f>
        <v>21.12</v>
      </c>
      <c r="M217" s="15">
        <f t="shared" si="19"/>
        <v>79.88</v>
      </c>
      <c r="N217" s="15">
        <f>'[1]TCE - ANEXO III - Preencher'!O226</f>
        <v>2.16</v>
      </c>
      <c r="O217" s="15">
        <f>'[1]TCE - ANEXO III - Preencher'!P226</f>
        <v>0</v>
      </c>
      <c r="P217" s="16">
        <f t="shared" si="20"/>
        <v>2.16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349.54</v>
      </c>
      <c r="U217" s="15">
        <f>'[1]TCE - ANEXO III - Preencher'!V226</f>
        <v>0</v>
      </c>
      <c r="V217" s="16">
        <f t="shared" si="22"/>
        <v>349.54</v>
      </c>
      <c r="W217" s="17" t="str">
        <f>IF('[1]TCE - ANEXO III - Preencher'!X226="","",'[1]TCE - ANEXO III - Preencher'!X226)</f>
        <v>Auxílio Creche</v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803.35</v>
      </c>
    </row>
    <row r="218" spans="1:28" x14ac:dyDescent="0.2">
      <c r="A218" s="8">
        <f>IFERROR(VLOOKUP(B218,'[1]DADOS (OCULTAR)'!$Q$3:$S$136,3,0),"")</f>
        <v>9767633000366</v>
      </c>
      <c r="B218" s="9" t="str">
        <f>'[1]TCE - ANEXO III - Preencher'!C227</f>
        <v>HOSPITAL ERMÍRIO COUTINHO - CG Nº 014/2022</v>
      </c>
      <c r="C218" s="10"/>
      <c r="D218" s="11" t="str">
        <f>'[1]TCE - ANEXO III - Preencher'!E227</f>
        <v>KATIA LUCIA DO NASCIMENTO SILVA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3222-05</v>
      </c>
      <c r="G218" s="13" t="str">
        <f>IF('[1]TCE - ANEXO III - Preencher'!H227="","",'[1]TCE - ANEXO III - Preencher'!H227)</f>
        <v>08/2026</v>
      </c>
      <c r="H218" s="14" t="str">
        <f>'[1]TCE - ANEXO III - Preencher'!I227</f>
        <v>0,00</v>
      </c>
      <c r="I218" s="14">
        <f>'[1]TCE - ANEXO III - Preencher'!J227</f>
        <v>183.96</v>
      </c>
      <c r="J218" s="14">
        <f>'[1]TCE - ANEXO III - Preencher'!K227</f>
        <v>0</v>
      </c>
      <c r="K218" s="15">
        <f>'[1]TCE - ANEXO III - Preencher'!L227</f>
        <v>101</v>
      </c>
      <c r="L218" s="15">
        <f>'[1]TCE - ANEXO III - Preencher'!M227</f>
        <v>16.21</v>
      </c>
      <c r="M218" s="15">
        <f t="shared" si="19"/>
        <v>84.789999999999992</v>
      </c>
      <c r="N218" s="15">
        <f>'[1]TCE - ANEXO III - Preencher'!O227</f>
        <v>2.16</v>
      </c>
      <c r="O218" s="15">
        <f>'[1]TCE - ANEXO III - Preencher'!P227</f>
        <v>0</v>
      </c>
      <c r="P218" s="16">
        <f t="shared" si="20"/>
        <v>2.16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162.04</v>
      </c>
      <c r="U218" s="15">
        <f>'[1]TCE - ANEXO III - Preencher'!V227</f>
        <v>0</v>
      </c>
      <c r="V218" s="16">
        <f t="shared" si="22"/>
        <v>162.04</v>
      </c>
      <c r="W218" s="17" t="str">
        <f>IF('[1]TCE - ANEXO III - Preencher'!X227="","",'[1]TCE - ANEXO III - Preencher'!X227)</f>
        <v>Auxílio Creche</v>
      </c>
      <c r="X218" s="15">
        <f>'[1]TCE - ANEXO III - Preencher'!Y227</f>
        <v>1704</v>
      </c>
      <c r="Y218" s="15">
        <f>'[1]TCE - ANEXO III - Preencher'!Z227</f>
        <v>0</v>
      </c>
      <c r="Z218" s="16">
        <f t="shared" si="23"/>
        <v>1704</v>
      </c>
      <c r="AA218" s="17" t="str">
        <f>IF('[1]TCE - ANEXO III - Preencher'!AB227="","",'[1]TCE - ANEXO III - Preencher'!AB227)</f>
        <v>Abono assistencial financeiro – complemento Piso da Enfermagem</v>
      </c>
      <c r="AB218" s="15">
        <f t="shared" si="18"/>
        <v>2136.9499999999998</v>
      </c>
    </row>
    <row r="219" spans="1:28" x14ac:dyDescent="0.2">
      <c r="A219" s="8">
        <f>IFERROR(VLOOKUP(B219,'[1]DADOS (OCULTAR)'!$Q$3:$S$136,3,0),"")</f>
        <v>9767633000366</v>
      </c>
      <c r="B219" s="9" t="str">
        <f>'[1]TCE - ANEXO III - Preencher'!C228</f>
        <v>HOSPITAL ERMÍRIO COUTINHO - CG Nº 014/2022</v>
      </c>
      <c r="C219" s="10"/>
      <c r="D219" s="11" t="str">
        <f>'[1]TCE - ANEXO III - Preencher'!E228</f>
        <v>KAYANE SIQUEIRA DE ANDRADE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08/2026</v>
      </c>
      <c r="H219" s="14" t="str">
        <f>'[1]TCE - ANEXO III - Preencher'!I228</f>
        <v>0,00</v>
      </c>
      <c r="I219" s="14">
        <f>'[1]TCE - ANEXO III - Preencher'!J228</f>
        <v>162.37</v>
      </c>
      <c r="J219" s="14">
        <f>'[1]TCE - ANEXO III - Preencher'!K228</f>
        <v>0</v>
      </c>
      <c r="K219" s="15">
        <f>'[1]TCE - ANEXO III - Preencher'!L228</f>
        <v>101</v>
      </c>
      <c r="L219" s="15">
        <f>'[1]TCE - ANEXO III - Preencher'!M228</f>
        <v>16.21</v>
      </c>
      <c r="M219" s="15">
        <f t="shared" si="19"/>
        <v>84.789999999999992</v>
      </c>
      <c r="N219" s="15">
        <f>'[1]TCE - ANEXO III - Preencher'!O228</f>
        <v>2.16</v>
      </c>
      <c r="O219" s="15">
        <f>'[1]TCE - ANEXO III - Preencher'!P228</f>
        <v>0</v>
      </c>
      <c r="P219" s="16">
        <f t="shared" si="20"/>
        <v>2.16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162.04</v>
      </c>
      <c r="U219" s="15">
        <f>'[1]TCE - ANEXO III - Preencher'!V228</f>
        <v>0</v>
      </c>
      <c r="V219" s="16">
        <f t="shared" si="22"/>
        <v>162.04</v>
      </c>
      <c r="W219" s="17" t="str">
        <f>IF('[1]TCE - ANEXO III - Preencher'!X228="","",'[1]TCE - ANEXO III - Preencher'!X228)</f>
        <v>Auxílio Creche</v>
      </c>
      <c r="X219" s="15">
        <f>'[1]TCE - ANEXO III - Preencher'!Y228</f>
        <v>1704</v>
      </c>
      <c r="Y219" s="15">
        <f>'[1]TCE - ANEXO III - Preencher'!Z228</f>
        <v>0</v>
      </c>
      <c r="Z219" s="16">
        <f t="shared" si="23"/>
        <v>1704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2115.36</v>
      </c>
    </row>
    <row r="220" spans="1:28" x14ac:dyDescent="0.2">
      <c r="A220" s="8">
        <f>IFERROR(VLOOKUP(B220,'[1]DADOS (OCULTAR)'!$Q$3:$S$136,3,0),"")</f>
        <v>9767633000366</v>
      </c>
      <c r="B220" s="9" t="str">
        <f>'[1]TCE - ANEXO III - Preencher'!C229</f>
        <v>HOSPITAL ERMÍRIO COUTINHO - CG Nº 014/2022</v>
      </c>
      <c r="C220" s="10"/>
      <c r="D220" s="11" t="str">
        <f>'[1]TCE - ANEXO III - Preencher'!E229</f>
        <v>KLEITON RAFAEL DA SILVA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2235-05</v>
      </c>
      <c r="G220" s="13" t="str">
        <f>IF('[1]TCE - ANEXO III - Preencher'!H229="","",'[1]TCE - ANEXO III - Preencher'!H229)</f>
        <v>08/2026</v>
      </c>
      <c r="H220" s="14" t="str">
        <f>'[1]TCE - ANEXO III - Preencher'!I229</f>
        <v>0,00</v>
      </c>
      <c r="I220" s="14">
        <f>'[1]TCE - ANEXO III - Preencher'!J229</f>
        <v>298.61</v>
      </c>
      <c r="J220" s="14">
        <f>'[1]TCE - ANEXO III - Preencher'!K229</f>
        <v>0</v>
      </c>
      <c r="K220" s="15">
        <f>'[1]TCE - ANEXO III - Preencher'!L229</f>
        <v>101</v>
      </c>
      <c r="L220" s="15">
        <f>'[1]TCE - ANEXO III - Preencher'!M229</f>
        <v>4.28</v>
      </c>
      <c r="M220" s="15">
        <f t="shared" si="19"/>
        <v>96.72</v>
      </c>
      <c r="N220" s="15">
        <f>'[1]TCE - ANEXO III - Preencher'!O229</f>
        <v>4.9800000000000004</v>
      </c>
      <c r="O220" s="15">
        <f>'[1]TCE - ANEXO III - Preencher'!P229</f>
        <v>0</v>
      </c>
      <c r="P220" s="16">
        <f t="shared" si="20"/>
        <v>4.9800000000000004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1466.14</v>
      </c>
      <c r="Y220" s="15">
        <f>'[1]TCE - ANEXO III - Preencher'!Z229</f>
        <v>0</v>
      </c>
      <c r="Z220" s="16">
        <f t="shared" si="23"/>
        <v>1466.14</v>
      </c>
      <c r="AA220" s="17" t="str">
        <f>IF('[1]TCE - ANEXO III - Preencher'!AB229="","",'[1]TCE - ANEXO III - Preencher'!AB229)</f>
        <v>Abono assistencial financeiro – complemento Piso da Enfermagem</v>
      </c>
      <c r="AB220" s="15">
        <f t="shared" si="18"/>
        <v>1866.4500000000003</v>
      </c>
    </row>
    <row r="221" spans="1:28" x14ac:dyDescent="0.2">
      <c r="A221" s="8">
        <f>IFERROR(VLOOKUP(B221,'[1]DADOS (OCULTAR)'!$Q$3:$S$136,3,0),"")</f>
        <v>9767633000366</v>
      </c>
      <c r="B221" s="9" t="str">
        <f>'[1]TCE - ANEXO III - Preencher'!C230</f>
        <v>HOSPITAL ERMÍRIO COUTINHO - CG Nº 014/2022</v>
      </c>
      <c r="C221" s="10"/>
      <c r="D221" s="11" t="str">
        <f>'[1]TCE - ANEXO III - Preencher'!E230</f>
        <v>KLEITON RENATO DEMESIO DA SILVA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 t="str">
        <f>IF('[1]TCE - ANEXO III - Preencher'!H230="","",'[1]TCE - ANEXO III - Preencher'!H230)</f>
        <v>08/2026</v>
      </c>
      <c r="H221" s="14" t="str">
        <f>'[1]TCE - ANEXO III - Preencher'!I230</f>
        <v>0,00</v>
      </c>
      <c r="I221" s="14">
        <f>'[1]TCE - ANEXO III - Preencher'!J230</f>
        <v>243.49</v>
      </c>
      <c r="J221" s="14">
        <f>'[1]TCE - ANEXO III - Preencher'!K230</f>
        <v>0</v>
      </c>
      <c r="K221" s="15">
        <f>'[1]TCE - ANEXO III - Preencher'!L230</f>
        <v>101</v>
      </c>
      <c r="L221" s="15">
        <f>'[1]TCE - ANEXO III - Preencher'!M230</f>
        <v>2.79</v>
      </c>
      <c r="M221" s="15">
        <f t="shared" si="19"/>
        <v>98.21</v>
      </c>
      <c r="N221" s="15">
        <f>'[1]TCE - ANEXO III - Preencher'!O230</f>
        <v>4.9800000000000004</v>
      </c>
      <c r="O221" s="15">
        <f>'[1]TCE - ANEXO III - Preencher'!P230</f>
        <v>0</v>
      </c>
      <c r="P221" s="16">
        <f t="shared" si="20"/>
        <v>4.9800000000000004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2459.15</v>
      </c>
      <c r="Y221" s="15">
        <f>'[1]TCE - ANEXO III - Preencher'!Z230</f>
        <v>0</v>
      </c>
      <c r="Z221" s="16">
        <f t="shared" si="23"/>
        <v>2459.15</v>
      </c>
      <c r="AA221" s="17" t="str">
        <f>IF('[1]TCE - ANEXO III - Preencher'!AB230="","",'[1]TCE - ANEXO III - Preencher'!AB230)</f>
        <v>Abono assistencial financeiro – complemento Piso da Enfermagem</v>
      </c>
      <c r="AB221" s="15">
        <f t="shared" si="18"/>
        <v>2805.83</v>
      </c>
    </row>
    <row r="222" spans="1:28" x14ac:dyDescent="0.2">
      <c r="A222" s="8">
        <f>IFERROR(VLOOKUP(B222,'[1]DADOS (OCULTAR)'!$Q$3:$S$136,3,0),"")</f>
        <v>9767633000366</v>
      </c>
      <c r="B222" s="9" t="str">
        <f>'[1]TCE - ANEXO III - Preencher'!C231</f>
        <v>HOSPITAL ERMÍRIO COUTINHO - CG Nº 014/2022</v>
      </c>
      <c r="C222" s="10"/>
      <c r="D222" s="11" t="str">
        <f>'[1]TCE - ANEXO III - Preencher'!E231</f>
        <v>LADIEGE FRANCISCO DA SILVA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3222-05</v>
      </c>
      <c r="G222" s="13" t="str">
        <f>IF('[1]TCE - ANEXO III - Preencher'!H231="","",'[1]TCE - ANEXO III - Preencher'!H231)</f>
        <v>08/2026</v>
      </c>
      <c r="H222" s="14" t="str">
        <f>'[1]TCE - ANEXO III - Preencher'!I231</f>
        <v>0,00</v>
      </c>
      <c r="I222" s="14">
        <f>'[1]TCE - ANEXO III - Preencher'!J231</f>
        <v>175.34</v>
      </c>
      <c r="J222" s="14">
        <f>'[1]TCE - ANEXO III - Preencher'!K231</f>
        <v>0</v>
      </c>
      <c r="K222" s="15">
        <f>'[1]TCE - ANEXO III - Preencher'!L231</f>
        <v>101</v>
      </c>
      <c r="L222" s="15">
        <f>'[1]TCE - ANEXO III - Preencher'!M231</f>
        <v>16.21</v>
      </c>
      <c r="M222" s="15">
        <f t="shared" si="19"/>
        <v>84.789999999999992</v>
      </c>
      <c r="N222" s="15">
        <f>'[1]TCE - ANEXO III - Preencher'!O231</f>
        <v>2.16</v>
      </c>
      <c r="O222" s="15">
        <f>'[1]TCE - ANEXO III - Preencher'!P231</f>
        <v>0</v>
      </c>
      <c r="P222" s="16">
        <f t="shared" si="20"/>
        <v>2.16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1704</v>
      </c>
      <c r="Y222" s="15">
        <f>'[1]TCE - ANEXO III - Preencher'!Z231</f>
        <v>0</v>
      </c>
      <c r="Z222" s="16">
        <f t="shared" si="23"/>
        <v>1704</v>
      </c>
      <c r="AA222" s="17" t="str">
        <f>IF('[1]TCE - ANEXO III - Preencher'!AB231="","",'[1]TCE - ANEXO III - Preencher'!AB231)</f>
        <v>Abono assistencial financeiro – complemento Piso da Enfermagem</v>
      </c>
      <c r="AB222" s="15">
        <f t="shared" si="18"/>
        <v>1966.29</v>
      </c>
    </row>
    <row r="223" spans="1:28" x14ac:dyDescent="0.2">
      <c r="A223" s="8">
        <f>IFERROR(VLOOKUP(B223,'[1]DADOS (OCULTAR)'!$Q$3:$S$136,3,0),"")</f>
        <v>9767633000366</v>
      </c>
      <c r="B223" s="9" t="str">
        <f>'[1]TCE - ANEXO III - Preencher'!C232</f>
        <v>HOSPITAL ERMÍRIO COUTINHO - CG Nº 014/2022</v>
      </c>
      <c r="C223" s="10"/>
      <c r="D223" s="11" t="str">
        <f>'[1]TCE - ANEXO III - Preencher'!E232</f>
        <v>LAERCIO DA CRUZ PINHEIRO DOURADO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3241-15</v>
      </c>
      <c r="G223" s="13" t="str">
        <f>IF('[1]TCE - ANEXO III - Preencher'!H232="","",'[1]TCE - ANEXO III - Preencher'!H232)</f>
        <v>08/2026</v>
      </c>
      <c r="H223" s="14" t="str">
        <f>'[1]TCE - ANEXO III - Preencher'!I232</f>
        <v>0,00</v>
      </c>
      <c r="I223" s="14">
        <f>'[1]TCE - ANEXO III - Preencher'!J232</f>
        <v>335.2</v>
      </c>
      <c r="J223" s="14">
        <f>'[1]TCE - ANEXO III - Preencher'!K232</f>
        <v>0</v>
      </c>
      <c r="K223" s="15">
        <f>'[1]TCE - ANEXO III - Preencher'!L232</f>
        <v>101</v>
      </c>
      <c r="L223" s="15">
        <f>'[1]TCE - ANEXO III - Preencher'!M232</f>
        <v>2.73</v>
      </c>
      <c r="M223" s="15">
        <f t="shared" si="19"/>
        <v>98.27</v>
      </c>
      <c r="N223" s="15">
        <f>'[1]TCE - ANEXO III - Preencher'!O232</f>
        <v>14.01</v>
      </c>
      <c r="O223" s="15">
        <f>'[1]TCE - ANEXO III - Preencher'!P232</f>
        <v>0</v>
      </c>
      <c r="P223" s="16">
        <f t="shared" si="20"/>
        <v>14.01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447.47999999999996</v>
      </c>
    </row>
    <row r="224" spans="1:28" x14ac:dyDescent="0.2">
      <c r="A224" s="8">
        <f>IFERROR(VLOOKUP(B224,'[1]DADOS (OCULTAR)'!$Q$3:$S$136,3,0),"")</f>
        <v>9767633000366</v>
      </c>
      <c r="B224" s="9" t="str">
        <f>'[1]TCE - ANEXO III - Preencher'!C233</f>
        <v>HOSPITAL ERMÍRIO COUTINHO - CG Nº 014/2022</v>
      </c>
      <c r="C224" s="10"/>
      <c r="D224" s="11" t="str">
        <f>'[1]TCE - ANEXO III - Preencher'!E233</f>
        <v>LAERTE EDUARDO FILHO</v>
      </c>
      <c r="E224" s="9" t="str">
        <f>IF('[1]TCE - ANEXO III - Preencher'!F233="4 - Assistência Odontológica","2 - Outros Profissionais da Saúde",'[1]TCE - ANEXO III - Preencher'!F233)</f>
        <v>1 - Médico</v>
      </c>
      <c r="F224" s="12" t="str">
        <f>'[1]TCE - ANEXO III - Preencher'!G233</f>
        <v>2253-20</v>
      </c>
      <c r="G224" s="13" t="str">
        <f>IF('[1]TCE - ANEXO III - Preencher'!H233="","",'[1]TCE - ANEXO III - Preencher'!H233)</f>
        <v>08/2026</v>
      </c>
      <c r="H224" s="14" t="str">
        <f>'[1]TCE - ANEXO III - Preencher'!I233</f>
        <v>0,00</v>
      </c>
      <c r="I224" s="14">
        <f>'[1]TCE - ANEXO III - Preencher'!J233</f>
        <v>844.33</v>
      </c>
      <c r="J224" s="14">
        <f>'[1]TCE - ANEXO III - Preencher'!K233</f>
        <v>0</v>
      </c>
      <c r="K224" s="15">
        <f>'[1]TCE - ANEXO III - Preencher'!L233</f>
        <v>101</v>
      </c>
      <c r="L224" s="15">
        <f>'[1]TCE - ANEXO III - Preencher'!M233</f>
        <v>5.61</v>
      </c>
      <c r="M224" s="15">
        <f t="shared" si="19"/>
        <v>95.39</v>
      </c>
      <c r="N224" s="15">
        <f>'[1]TCE - ANEXO III - Preencher'!O233</f>
        <v>8.58</v>
      </c>
      <c r="O224" s="15">
        <f>'[1]TCE - ANEXO III - Preencher'!P233</f>
        <v>0</v>
      </c>
      <c r="P224" s="16">
        <f t="shared" si="20"/>
        <v>8.58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948.30000000000007</v>
      </c>
    </row>
    <row r="225" spans="1:28" x14ac:dyDescent="0.2">
      <c r="A225" s="8">
        <f>IFERROR(VLOOKUP(B225,'[1]DADOS (OCULTAR)'!$Q$3:$S$136,3,0),"")</f>
        <v>9767633000366</v>
      </c>
      <c r="B225" s="9" t="str">
        <f>'[1]TCE - ANEXO III - Preencher'!C234</f>
        <v>HOSPITAL ERMÍRIO COUTINHO - CG Nº 014/2022</v>
      </c>
      <c r="C225" s="10"/>
      <c r="D225" s="11" t="str">
        <f>'[1]TCE - ANEXO III - Preencher'!E234</f>
        <v>LARISSA MACEDO DE MATOS SOUZA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2235-05</v>
      </c>
      <c r="G225" s="13" t="str">
        <f>IF('[1]TCE - ANEXO III - Preencher'!H234="","",'[1]TCE - ANEXO III - Preencher'!H234)</f>
        <v>08/2026</v>
      </c>
      <c r="H225" s="14" t="str">
        <f>'[1]TCE - ANEXO III - Preencher'!I234</f>
        <v>0,00</v>
      </c>
      <c r="I225" s="14">
        <f>'[1]TCE - ANEXO III - Preencher'!J234</f>
        <v>182.83</v>
      </c>
      <c r="J225" s="14">
        <f>'[1]TCE - ANEXO III - Preencher'!K234</f>
        <v>0</v>
      </c>
      <c r="K225" s="15">
        <f>'[1]TCE - ANEXO III - Preencher'!L234</f>
        <v>101</v>
      </c>
      <c r="L225" s="15">
        <f>'[1]TCE - ANEXO III - Preencher'!M234</f>
        <v>2.79</v>
      </c>
      <c r="M225" s="15">
        <f t="shared" si="19"/>
        <v>98.21</v>
      </c>
      <c r="N225" s="15">
        <f>'[1]TCE - ANEXO III - Preencher'!O234</f>
        <v>4.9800000000000004</v>
      </c>
      <c r="O225" s="15">
        <f>'[1]TCE - ANEXO III - Preencher'!P234</f>
        <v>0</v>
      </c>
      <c r="P225" s="16">
        <f t="shared" si="20"/>
        <v>4.9800000000000004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100</v>
      </c>
      <c r="U225" s="15">
        <f>'[1]TCE - ANEXO III - Preencher'!V234</f>
        <v>0</v>
      </c>
      <c r="V225" s="16">
        <f t="shared" si="22"/>
        <v>100</v>
      </c>
      <c r="W225" s="17" t="str">
        <f>IF('[1]TCE - ANEXO III - Preencher'!X234="","",'[1]TCE - ANEXO III - Preencher'!X234)</f>
        <v/>
      </c>
      <c r="X225" s="15">
        <f>'[1]TCE - ANEXO III - Preencher'!Y234</f>
        <v>2459.15</v>
      </c>
      <c r="Y225" s="15">
        <f>'[1]TCE - ANEXO III - Preencher'!Z234</f>
        <v>0</v>
      </c>
      <c r="Z225" s="16">
        <f t="shared" si="23"/>
        <v>2459.15</v>
      </c>
      <c r="AA225" s="17" t="str">
        <f>IF('[1]TCE - ANEXO III - Preencher'!AB234="","",'[1]TCE - ANEXO III - Preencher'!AB234)</f>
        <v>Abono assistencial financeiro – complemento Piso da Enfermagem</v>
      </c>
      <c r="AB225" s="15">
        <f t="shared" si="18"/>
        <v>2845.17</v>
      </c>
    </row>
    <row r="226" spans="1:28" x14ac:dyDescent="0.2">
      <c r="A226" s="8">
        <f>IFERROR(VLOOKUP(B226,'[1]DADOS (OCULTAR)'!$Q$3:$S$136,3,0),"")</f>
        <v>9767633000366</v>
      </c>
      <c r="B226" s="9" t="str">
        <f>'[1]TCE - ANEXO III - Preencher'!C235</f>
        <v>HOSPITAL ERMÍRIO COUTINHO - CG Nº 014/2022</v>
      </c>
      <c r="C226" s="10"/>
      <c r="D226" s="11" t="str">
        <f>'[1]TCE - ANEXO III - Preencher'!E235</f>
        <v>LARYSSA BRENDA DA SILVA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3222-05</v>
      </c>
      <c r="G226" s="13" t="str">
        <f>IF('[1]TCE - ANEXO III - Preencher'!H235="","",'[1]TCE - ANEXO III - Preencher'!H235)</f>
        <v>08/2026</v>
      </c>
      <c r="H226" s="14" t="str">
        <f>'[1]TCE - ANEXO III - Preencher'!I235</f>
        <v>0,00</v>
      </c>
      <c r="I226" s="14">
        <f>'[1]TCE - ANEXO III - Preencher'!J235</f>
        <v>162.37</v>
      </c>
      <c r="J226" s="14">
        <f>'[1]TCE - ANEXO III - Preencher'!K235</f>
        <v>0</v>
      </c>
      <c r="K226" s="15">
        <f>'[1]TCE - ANEXO III - Preencher'!L235</f>
        <v>101</v>
      </c>
      <c r="L226" s="15">
        <f>'[1]TCE - ANEXO III - Preencher'!M235</f>
        <v>16.21</v>
      </c>
      <c r="M226" s="15">
        <f t="shared" si="19"/>
        <v>84.789999999999992</v>
      </c>
      <c r="N226" s="15">
        <f>'[1]TCE - ANEXO III - Preencher'!O235</f>
        <v>2.16</v>
      </c>
      <c r="O226" s="15">
        <f>'[1]TCE - ANEXO III - Preencher'!P235</f>
        <v>0</v>
      </c>
      <c r="P226" s="16">
        <f t="shared" si="20"/>
        <v>2.16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81.02</v>
      </c>
      <c r="U226" s="15">
        <f>'[1]TCE - ANEXO III - Preencher'!V235</f>
        <v>0</v>
      </c>
      <c r="V226" s="16">
        <f t="shared" si="22"/>
        <v>81.02</v>
      </c>
      <c r="W226" s="17" t="str">
        <f>IF('[1]TCE - ANEXO III - Preencher'!X235="","",'[1]TCE - ANEXO III - Preencher'!X235)</f>
        <v>Auxílio Creche</v>
      </c>
      <c r="X226" s="15">
        <f>'[1]TCE - ANEXO III - Preencher'!Y235</f>
        <v>1704</v>
      </c>
      <c r="Y226" s="15">
        <f>'[1]TCE - ANEXO III - Preencher'!Z235</f>
        <v>0</v>
      </c>
      <c r="Z226" s="16">
        <f t="shared" si="23"/>
        <v>1704</v>
      </c>
      <c r="AA226" s="17" t="str">
        <f>IF('[1]TCE - ANEXO III - Preencher'!AB235="","",'[1]TCE - ANEXO III - Preencher'!AB235)</f>
        <v>Abono assistencial financeiro – complemento Piso da Enfermagem</v>
      </c>
      <c r="AB226" s="15">
        <f t="shared" si="18"/>
        <v>2034.34</v>
      </c>
    </row>
    <row r="227" spans="1:28" x14ac:dyDescent="0.2">
      <c r="A227" s="8">
        <f>IFERROR(VLOOKUP(B227,'[1]DADOS (OCULTAR)'!$Q$3:$S$136,3,0),"")</f>
        <v>9767633000366</v>
      </c>
      <c r="B227" s="9" t="str">
        <f>'[1]TCE - ANEXO III - Preencher'!C236</f>
        <v>HOSPITAL ERMÍRIO COUTINHO - CG Nº 014/2022</v>
      </c>
      <c r="C227" s="10"/>
      <c r="D227" s="11" t="str">
        <f>'[1]TCE - ANEXO III - Preencher'!E236</f>
        <v>LAUDIVAN GOMES DA SILVA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5151-10</v>
      </c>
      <c r="G227" s="13" t="str">
        <f>IF('[1]TCE - ANEXO III - Preencher'!H236="","",'[1]TCE - ANEXO III - Preencher'!H236)</f>
        <v>08/2026</v>
      </c>
      <c r="H227" s="14" t="str">
        <f>'[1]TCE - ANEXO III - Preencher'!I236</f>
        <v>0,00</v>
      </c>
      <c r="I227" s="14">
        <f>'[1]TCE - ANEXO III - Preencher'!J236</f>
        <v>175.15</v>
      </c>
      <c r="J227" s="14">
        <f>'[1]TCE - ANEXO III - Preencher'!K236</f>
        <v>0</v>
      </c>
      <c r="K227" s="15">
        <f>'[1]TCE - ANEXO III - Preencher'!L236</f>
        <v>101</v>
      </c>
      <c r="L227" s="15">
        <f>'[1]TCE - ANEXO III - Preencher'!M236</f>
        <v>32.42</v>
      </c>
      <c r="M227" s="15">
        <f t="shared" si="19"/>
        <v>68.58</v>
      </c>
      <c r="N227" s="15">
        <f>'[1]TCE - ANEXO III - Preencher'!O236</f>
        <v>2.16</v>
      </c>
      <c r="O227" s="15">
        <f>'[1]TCE - ANEXO III - Preencher'!P236</f>
        <v>0</v>
      </c>
      <c r="P227" s="16">
        <f t="shared" si="20"/>
        <v>2.16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29.9</v>
      </c>
      <c r="Y227" s="15">
        <f>'[1]TCE - ANEXO III - Preencher'!Z236</f>
        <v>0</v>
      </c>
      <c r="Z227" s="16">
        <f t="shared" si="23"/>
        <v>29.9</v>
      </c>
      <c r="AA227" s="17" t="str">
        <f>IF('[1]TCE - ANEXO III - Preencher'!AB236="","",'[1]TCE - ANEXO III - Preencher'!AB236)</f>
        <v>Beneficio obrigatorio CCT Federacao – Plano Assistencial Agiben</v>
      </c>
      <c r="AB227" s="15">
        <f t="shared" si="18"/>
        <v>275.79000000000002</v>
      </c>
    </row>
    <row r="228" spans="1:28" x14ac:dyDescent="0.2">
      <c r="A228" s="8">
        <f>IFERROR(VLOOKUP(B228,'[1]DADOS (OCULTAR)'!$Q$3:$S$136,3,0),"")</f>
        <v>9767633000366</v>
      </c>
      <c r="B228" s="9" t="str">
        <f>'[1]TCE - ANEXO III - Preencher'!C237</f>
        <v>HOSPITAL ERMÍRIO COUTINHO - CG Nº 014/2022</v>
      </c>
      <c r="C228" s="10"/>
      <c r="D228" s="11" t="str">
        <f>'[1]TCE - ANEXO III - Preencher'!E237</f>
        <v>LAYSA ANDRADE TAVARES DE OLIVEIRA</v>
      </c>
      <c r="E228" s="9" t="str">
        <f>IF('[1]TCE - ANEXO III - Preencher'!F237="4 - Assistência Odontológica","2 - Outros Profissionais da Saúde",'[1]TCE - ANEXO III - Preencher'!F237)</f>
        <v>3 - Administrativo</v>
      </c>
      <c r="F228" s="12" t="str">
        <f>'[1]TCE - ANEXO III - Preencher'!G237</f>
        <v>4110-05</v>
      </c>
      <c r="G228" s="13" t="str">
        <f>IF('[1]TCE - ANEXO III - Preencher'!H237="","",'[1]TCE - ANEXO III - Preencher'!H237)</f>
        <v>08/2026</v>
      </c>
      <c r="H228" s="14" t="str">
        <f>'[1]TCE - ANEXO III - Preencher'!I237</f>
        <v>0,00</v>
      </c>
      <c r="I228" s="14">
        <f>'[1]TCE - ANEXO III - Preencher'!J237</f>
        <v>15.23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2.16</v>
      </c>
      <c r="O228" s="15">
        <f>'[1]TCE - ANEXO III - Preencher'!P237</f>
        <v>0</v>
      </c>
      <c r="P228" s="16">
        <f t="shared" si="20"/>
        <v>2.16</v>
      </c>
      <c r="Q228" s="15">
        <f>'[1]TCE - ANEXO III - Preencher'!R237</f>
        <v>64</v>
      </c>
      <c r="R228" s="15">
        <f>'[1]TCE - ANEXO III - Preencher'!S237</f>
        <v>0</v>
      </c>
      <c r="S228" s="16">
        <f t="shared" si="21"/>
        <v>64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29.9</v>
      </c>
      <c r="Y228" s="15">
        <f>'[1]TCE - ANEXO III - Preencher'!Z237</f>
        <v>0</v>
      </c>
      <c r="Z228" s="16">
        <f t="shared" si="23"/>
        <v>29.9</v>
      </c>
      <c r="AA228" s="17" t="str">
        <f>IF('[1]TCE - ANEXO III - Preencher'!AB237="","",'[1]TCE - ANEXO III - Preencher'!AB237)</f>
        <v>Beneficio obrigatorio CCT Federacao – Plano Assistencial Agiben</v>
      </c>
      <c r="AB228" s="15">
        <f t="shared" si="18"/>
        <v>111.28999999999999</v>
      </c>
    </row>
    <row r="229" spans="1:28" x14ac:dyDescent="0.2">
      <c r="A229" s="8">
        <f>IFERROR(VLOOKUP(B229,'[1]DADOS (OCULTAR)'!$Q$3:$S$136,3,0),"")</f>
        <v>9767633000366</v>
      </c>
      <c r="B229" s="9" t="str">
        <f>'[1]TCE - ANEXO III - Preencher'!C238</f>
        <v>HOSPITAL ERMÍRIO COUTINHO - CG Nº 014/2022</v>
      </c>
      <c r="C229" s="10"/>
      <c r="D229" s="11" t="str">
        <f>'[1]TCE - ANEXO III - Preencher'!E238</f>
        <v>LAYSLENE XAVIER DA SILVA DIAS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5135-05</v>
      </c>
      <c r="G229" s="13" t="str">
        <f>IF('[1]TCE - ANEXO III - Preencher'!H238="","",'[1]TCE - ANEXO III - Preencher'!H238)</f>
        <v>08/2026</v>
      </c>
      <c r="H229" s="14" t="str">
        <f>'[1]TCE - ANEXO III - Preencher'!I238</f>
        <v>0,00</v>
      </c>
      <c r="I229" s="14">
        <f>'[1]TCE - ANEXO III - Preencher'!J238</f>
        <v>217.28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2.16</v>
      </c>
      <c r="O229" s="15">
        <f>'[1]TCE - ANEXO III - Preencher'!P238</f>
        <v>0</v>
      </c>
      <c r="P229" s="16">
        <f t="shared" si="20"/>
        <v>2.16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29.9</v>
      </c>
      <c r="Y229" s="15">
        <f>'[1]TCE - ANEXO III - Preencher'!Z238</f>
        <v>0</v>
      </c>
      <c r="Z229" s="16">
        <f t="shared" si="23"/>
        <v>29.9</v>
      </c>
      <c r="AA229" s="17" t="str">
        <f>IF('[1]TCE - ANEXO III - Preencher'!AB238="","",'[1]TCE - ANEXO III - Preencher'!AB238)</f>
        <v>Beneficio obrigatorio CCT Federacao – Plano Assistencial Agiben</v>
      </c>
      <c r="AB229" s="15">
        <f t="shared" si="18"/>
        <v>249.34</v>
      </c>
    </row>
    <row r="230" spans="1:28" x14ac:dyDescent="0.2">
      <c r="A230" s="8">
        <f>IFERROR(VLOOKUP(B230,'[1]DADOS (OCULTAR)'!$Q$3:$S$136,3,0),"")</f>
        <v>9767633000366</v>
      </c>
      <c r="B230" s="9" t="str">
        <f>'[1]TCE - ANEXO III - Preencher'!C239</f>
        <v>HOSPITAL ERMÍRIO COUTINHO - CG Nº 014/2022</v>
      </c>
      <c r="C230" s="10"/>
      <c r="D230" s="11" t="str">
        <f>'[1]TCE - ANEXO III - Preencher'!E239</f>
        <v>LEA RIBEIRO DA SILVA NASCIMENTO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3222-05</v>
      </c>
      <c r="G230" s="13" t="str">
        <f>IF('[1]TCE - ANEXO III - Preencher'!H239="","",'[1]TCE - ANEXO III - Preencher'!H239)</f>
        <v>08/2026</v>
      </c>
      <c r="H230" s="14" t="str">
        <f>'[1]TCE - ANEXO III - Preencher'!I239</f>
        <v>0,00</v>
      </c>
      <c r="I230" s="14">
        <f>'[1]TCE - ANEXO III - Preencher'!J239</f>
        <v>175.34</v>
      </c>
      <c r="J230" s="14">
        <f>'[1]TCE - ANEXO III - Preencher'!K239</f>
        <v>0</v>
      </c>
      <c r="K230" s="15">
        <f>'[1]TCE - ANEXO III - Preencher'!L239</f>
        <v>101</v>
      </c>
      <c r="L230" s="15">
        <f>'[1]TCE - ANEXO III - Preencher'!M239</f>
        <v>16.21</v>
      </c>
      <c r="M230" s="15">
        <f t="shared" si="19"/>
        <v>84.789999999999992</v>
      </c>
      <c r="N230" s="15">
        <f>'[1]TCE - ANEXO III - Preencher'!O239</f>
        <v>2.16</v>
      </c>
      <c r="O230" s="15">
        <f>'[1]TCE - ANEXO III - Preencher'!P239</f>
        <v>0</v>
      </c>
      <c r="P230" s="16">
        <f t="shared" si="20"/>
        <v>2.16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1704</v>
      </c>
      <c r="Y230" s="15">
        <f>'[1]TCE - ANEXO III - Preencher'!Z239</f>
        <v>0</v>
      </c>
      <c r="Z230" s="16">
        <f t="shared" si="23"/>
        <v>1704</v>
      </c>
      <c r="AA230" s="17" t="str">
        <f>IF('[1]TCE - ANEXO III - Preencher'!AB239="","",'[1]TCE - ANEXO III - Preencher'!AB239)</f>
        <v>Abono assistencial financeiro – complemento Piso da Enfermagem</v>
      </c>
      <c r="AB230" s="15">
        <f t="shared" si="18"/>
        <v>1966.29</v>
      </c>
    </row>
    <row r="231" spans="1:28" x14ac:dyDescent="0.2">
      <c r="A231" s="8">
        <f>IFERROR(VLOOKUP(B231,'[1]DADOS (OCULTAR)'!$Q$3:$S$136,3,0),"")</f>
        <v>9767633000366</v>
      </c>
      <c r="B231" s="9" t="str">
        <f>'[1]TCE - ANEXO III - Preencher'!C240</f>
        <v>HOSPITAL ERMÍRIO COUTINHO - CG Nº 014/2022</v>
      </c>
      <c r="C231" s="10"/>
      <c r="D231" s="11" t="str">
        <f>'[1]TCE - ANEXO III - Preencher'!E240</f>
        <v>LEANDRO DO ESPIRITO SANTO FARIAS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3222-05</v>
      </c>
      <c r="G231" s="13" t="str">
        <f>IF('[1]TCE - ANEXO III - Preencher'!H240="","",'[1]TCE - ANEXO III - Preencher'!H240)</f>
        <v>08/2026</v>
      </c>
      <c r="H231" s="14" t="str">
        <f>'[1]TCE - ANEXO III - Preencher'!I240</f>
        <v>0,00</v>
      </c>
      <c r="I231" s="14">
        <f>'[1]TCE - ANEXO III - Preencher'!J240</f>
        <v>216.5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2.16</v>
      </c>
      <c r="O231" s="15">
        <f>'[1]TCE - ANEXO III - Preencher'!P240</f>
        <v>0</v>
      </c>
      <c r="P231" s="16">
        <f t="shared" si="20"/>
        <v>2.16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1704</v>
      </c>
      <c r="Y231" s="15">
        <f>'[1]TCE - ANEXO III - Preencher'!Z240</f>
        <v>0</v>
      </c>
      <c r="Z231" s="16">
        <f t="shared" si="23"/>
        <v>1704</v>
      </c>
      <c r="AA231" s="17" t="str">
        <f>IF('[1]TCE - ANEXO III - Preencher'!AB240="","",'[1]TCE - ANEXO III - Preencher'!AB240)</f>
        <v>Abono assistencial financeiro – complemento Piso da Enfermagem</v>
      </c>
      <c r="AB231" s="15">
        <f t="shared" si="18"/>
        <v>1922.66</v>
      </c>
    </row>
    <row r="232" spans="1:28" x14ac:dyDescent="0.2">
      <c r="A232" s="8">
        <f>IFERROR(VLOOKUP(B232,'[1]DADOS (OCULTAR)'!$Q$3:$S$136,3,0),"")</f>
        <v>9767633000366</v>
      </c>
      <c r="B232" s="9" t="str">
        <f>'[1]TCE - ANEXO III - Preencher'!C241</f>
        <v>HOSPITAL ERMÍRIO COUTINHO - CG Nº 014/2022</v>
      </c>
      <c r="C232" s="10"/>
      <c r="D232" s="11" t="str">
        <f>'[1]TCE - ANEXO III - Preencher'!E241</f>
        <v>LEANDRO MARCOS DA SILVA</v>
      </c>
      <c r="E232" s="9" t="str">
        <f>IF('[1]TCE - ANEXO III - Preencher'!F241="4 - Assistência Odontológica","2 - Outros Profissionais da Saúde",'[1]TCE - ANEXO III - Preencher'!F241)</f>
        <v>3 - Administrativo</v>
      </c>
      <c r="F232" s="12" t="str">
        <f>'[1]TCE - ANEXO III - Preencher'!G241</f>
        <v>5163-45</v>
      </c>
      <c r="G232" s="13" t="str">
        <f>IF('[1]TCE - ANEXO III - Preencher'!H241="","",'[1]TCE - ANEXO III - Preencher'!H241)</f>
        <v>08/2026</v>
      </c>
      <c r="H232" s="14" t="str">
        <f>'[1]TCE - ANEXO III - Preencher'!I241</f>
        <v>0,00</v>
      </c>
      <c r="I232" s="14">
        <f>'[1]TCE - ANEXO III - Preencher'!J241</f>
        <v>203.7</v>
      </c>
      <c r="J232" s="14">
        <f>'[1]TCE - ANEXO III - Preencher'!K241</f>
        <v>0</v>
      </c>
      <c r="K232" s="15">
        <f>'[1]TCE - ANEXO III - Preencher'!L241</f>
        <v>101</v>
      </c>
      <c r="L232" s="15">
        <f>'[1]TCE - ANEXO III - Preencher'!M241</f>
        <v>32.42</v>
      </c>
      <c r="M232" s="15">
        <f t="shared" si="19"/>
        <v>68.58</v>
      </c>
      <c r="N232" s="15">
        <f>'[1]TCE - ANEXO III - Preencher'!O241</f>
        <v>2.16</v>
      </c>
      <c r="O232" s="15">
        <f>'[1]TCE - ANEXO III - Preencher'!P241</f>
        <v>0</v>
      </c>
      <c r="P232" s="16">
        <f t="shared" si="20"/>
        <v>2.16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29.9</v>
      </c>
      <c r="Y232" s="15">
        <f>'[1]TCE - ANEXO III - Preencher'!Z241</f>
        <v>0</v>
      </c>
      <c r="Z232" s="16">
        <f t="shared" si="23"/>
        <v>29.9</v>
      </c>
      <c r="AA232" s="17" t="str">
        <f>IF('[1]TCE - ANEXO III - Preencher'!AB241="","",'[1]TCE - ANEXO III - Preencher'!AB241)</f>
        <v>Beneficio obrigatorio CCT Federacao – Plano Assistencial Agiben</v>
      </c>
      <c r="AB232" s="15">
        <f t="shared" si="18"/>
        <v>304.33999999999997</v>
      </c>
    </row>
    <row r="233" spans="1:28" x14ac:dyDescent="0.2">
      <c r="A233" s="8">
        <f>IFERROR(VLOOKUP(B233,'[1]DADOS (OCULTAR)'!$Q$3:$S$136,3,0),"")</f>
        <v>9767633000366</v>
      </c>
      <c r="B233" s="9" t="str">
        <f>'[1]TCE - ANEXO III - Preencher'!C242</f>
        <v>HOSPITAL ERMÍRIO COUTINHO - CG Nº 014/2022</v>
      </c>
      <c r="C233" s="10"/>
      <c r="D233" s="11" t="str">
        <f>'[1]TCE - ANEXO III - Preencher'!E242</f>
        <v>LEDA WILDMA PEREIRA DA CRUZ DE ANDRADE LIMA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2516-05</v>
      </c>
      <c r="G233" s="13" t="str">
        <f>IF('[1]TCE - ANEXO III - Preencher'!H242="","",'[1]TCE - ANEXO III - Preencher'!H242)</f>
        <v>08/2026</v>
      </c>
      <c r="H233" s="14" t="str">
        <f>'[1]TCE - ANEXO III - Preencher'!I242</f>
        <v>0,00</v>
      </c>
      <c r="I233" s="14">
        <f>'[1]TCE - ANEXO III - Preencher'!J242</f>
        <v>320.19</v>
      </c>
      <c r="J233" s="14">
        <f>'[1]TCE - ANEXO III - Preencher'!K242</f>
        <v>0</v>
      </c>
      <c r="K233" s="15">
        <f>'[1]TCE - ANEXO III - Preencher'!L242</f>
        <v>101</v>
      </c>
      <c r="L233" s="15">
        <f>'[1]TCE - ANEXO III - Preencher'!M242</f>
        <v>32.42</v>
      </c>
      <c r="M233" s="15">
        <f t="shared" si="19"/>
        <v>68.58</v>
      </c>
      <c r="N233" s="15">
        <f>'[1]TCE - ANEXO III - Preencher'!O242</f>
        <v>2.16</v>
      </c>
      <c r="O233" s="15">
        <f>'[1]TCE - ANEXO III - Preencher'!P242</f>
        <v>0</v>
      </c>
      <c r="P233" s="16">
        <f t="shared" si="20"/>
        <v>2.16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160</v>
      </c>
      <c r="U233" s="15">
        <f>'[1]TCE - ANEXO III - Preencher'!V242</f>
        <v>0</v>
      </c>
      <c r="V233" s="16">
        <f t="shared" si="22"/>
        <v>160</v>
      </c>
      <c r="W233" s="17" t="str">
        <f>IF('[1]TCE - ANEXO III - Preencher'!X242="","",'[1]TCE - ANEXO III - Preencher'!X242)</f>
        <v>Auxílio Creche</v>
      </c>
      <c r="X233" s="15">
        <f>'[1]TCE - ANEXO III - Preencher'!Y242</f>
        <v>29.9</v>
      </c>
      <c r="Y233" s="15">
        <f>'[1]TCE - ANEXO III - Preencher'!Z242</f>
        <v>0</v>
      </c>
      <c r="Z233" s="16">
        <f t="shared" si="23"/>
        <v>29.9</v>
      </c>
      <c r="AA233" s="17" t="str">
        <f>IF('[1]TCE - ANEXO III - Preencher'!AB242="","",'[1]TCE - ANEXO III - Preencher'!AB242)</f>
        <v>Beneficio obrigatorio CCT Federacao – Plano Assistencial Agiben</v>
      </c>
      <c r="AB233" s="15">
        <f t="shared" si="18"/>
        <v>580.83000000000004</v>
      </c>
    </row>
    <row r="234" spans="1:28" x14ac:dyDescent="0.2">
      <c r="A234" s="8">
        <f>IFERROR(VLOOKUP(B234,'[1]DADOS (OCULTAR)'!$Q$3:$S$136,3,0),"")</f>
        <v>9767633000366</v>
      </c>
      <c r="B234" s="9" t="str">
        <f>'[1]TCE - ANEXO III - Preencher'!C243</f>
        <v>HOSPITAL ERMÍRIO COUTINHO - CG Nº 014/2022</v>
      </c>
      <c r="C234" s="10"/>
      <c r="D234" s="11" t="str">
        <f>'[1]TCE - ANEXO III - Preencher'!E243</f>
        <v>LEONILDO PEIXOTO DA PAZ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2212-05</v>
      </c>
      <c r="G234" s="13" t="str">
        <f>IF('[1]TCE - ANEXO III - Preencher'!H243="","",'[1]TCE - ANEXO III - Preencher'!H243)</f>
        <v>08/2026</v>
      </c>
      <c r="H234" s="14" t="str">
        <f>'[1]TCE - ANEXO III - Preencher'!I243</f>
        <v>0,00</v>
      </c>
      <c r="I234" s="14">
        <f>'[1]TCE - ANEXO III - Preencher'!J243</f>
        <v>541.49</v>
      </c>
      <c r="J234" s="14">
        <f>'[1]TCE - ANEXO III - Preencher'!K243</f>
        <v>0</v>
      </c>
      <c r="K234" s="15">
        <f>'[1]TCE - ANEXO III - Preencher'!L243</f>
        <v>101</v>
      </c>
      <c r="L234" s="15">
        <f>'[1]TCE - ANEXO III - Preencher'!M243</f>
        <v>17.75</v>
      </c>
      <c r="M234" s="15">
        <f t="shared" si="19"/>
        <v>83.25</v>
      </c>
      <c r="N234" s="15">
        <f>'[1]TCE - ANEXO III - Preencher'!O243</f>
        <v>2.16</v>
      </c>
      <c r="O234" s="15">
        <f>'[1]TCE - ANEXO III - Preencher'!P243</f>
        <v>0</v>
      </c>
      <c r="P234" s="16">
        <f t="shared" si="20"/>
        <v>2.16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626.9</v>
      </c>
    </row>
    <row r="235" spans="1:28" x14ac:dyDescent="0.2">
      <c r="A235" s="8">
        <f>IFERROR(VLOOKUP(B235,'[1]DADOS (OCULTAR)'!$Q$3:$S$136,3,0),"")</f>
        <v>9767633000366</v>
      </c>
      <c r="B235" s="9" t="str">
        <f>'[1]TCE - ANEXO III - Preencher'!C244</f>
        <v>HOSPITAL ERMÍRIO COUTINHO - CG Nº 014/2022</v>
      </c>
      <c r="C235" s="10"/>
      <c r="D235" s="11" t="str">
        <f>'[1]TCE - ANEXO III - Preencher'!E244</f>
        <v>LIANDERSON FELIPE BARBOSA DA SILVA</v>
      </c>
      <c r="E235" s="9" t="str">
        <f>IF('[1]TCE - ANEXO III - Preencher'!F244="4 - Assistência Odontológica","2 - Outros Profissionais da Saúde",'[1]TCE - ANEXO III - Preencher'!F244)</f>
        <v>3 - Administrativo</v>
      </c>
      <c r="F235" s="12" t="str">
        <f>'[1]TCE - ANEXO III - Preencher'!G244</f>
        <v>4221-10</v>
      </c>
      <c r="G235" s="13" t="str">
        <f>IF('[1]TCE - ANEXO III - Preencher'!H244="","",'[1]TCE - ANEXO III - Preencher'!H244)</f>
        <v>08/2026</v>
      </c>
      <c r="H235" s="14" t="str">
        <f>'[1]TCE - ANEXO III - Preencher'!I244</f>
        <v>0,00</v>
      </c>
      <c r="I235" s="14">
        <f>'[1]TCE - ANEXO III - Preencher'!J244</f>
        <v>203.72</v>
      </c>
      <c r="J235" s="14">
        <f>'[1]TCE - ANEXO III - Preencher'!K244</f>
        <v>0</v>
      </c>
      <c r="K235" s="15">
        <f>'[1]TCE - ANEXO III - Preencher'!L244</f>
        <v>101</v>
      </c>
      <c r="L235" s="15">
        <f>'[1]TCE - ANEXO III - Preencher'!M244</f>
        <v>32.42</v>
      </c>
      <c r="M235" s="15">
        <f t="shared" si="19"/>
        <v>68.58</v>
      </c>
      <c r="N235" s="15">
        <f>'[1]TCE - ANEXO III - Preencher'!O244</f>
        <v>2.16</v>
      </c>
      <c r="O235" s="15">
        <f>'[1]TCE - ANEXO III - Preencher'!P244</f>
        <v>20.87</v>
      </c>
      <c r="P235" s="16">
        <f t="shared" si="20"/>
        <v>-18.71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29.9</v>
      </c>
      <c r="Y235" s="15">
        <f>'[1]TCE - ANEXO III - Preencher'!Z244</f>
        <v>0</v>
      </c>
      <c r="Z235" s="16">
        <f t="shared" si="23"/>
        <v>29.9</v>
      </c>
      <c r="AA235" s="17" t="str">
        <f>IF('[1]TCE - ANEXO III - Preencher'!AB244="","",'[1]TCE - ANEXO III - Preencher'!AB244)</f>
        <v>Beneficio obrigatorio CCT Federacao – Plano Assistencial Agiben</v>
      </c>
      <c r="AB235" s="15">
        <f t="shared" si="18"/>
        <v>283.49</v>
      </c>
    </row>
    <row r="236" spans="1:28" x14ac:dyDescent="0.2">
      <c r="A236" s="8">
        <f>IFERROR(VLOOKUP(B236,'[1]DADOS (OCULTAR)'!$Q$3:$S$136,3,0),"")</f>
        <v>9767633000366</v>
      </c>
      <c r="B236" s="9" t="str">
        <f>'[1]TCE - ANEXO III - Preencher'!C245</f>
        <v>HOSPITAL ERMÍRIO COUTINHO - CG Nº 014/2022</v>
      </c>
      <c r="C236" s="10"/>
      <c r="D236" s="11" t="str">
        <f>'[1]TCE - ANEXO III - Preencher'!E245</f>
        <v>LIDIANE LIMA DOS SANTOS SILVA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2235-05</v>
      </c>
      <c r="G236" s="13" t="str">
        <f>IF('[1]TCE - ANEXO III - Preencher'!H245="","",'[1]TCE - ANEXO III - Preencher'!H245)</f>
        <v>08/2026</v>
      </c>
      <c r="H236" s="14" t="str">
        <f>'[1]TCE - ANEXO III - Preencher'!I245</f>
        <v>0,00</v>
      </c>
      <c r="I236" s="14">
        <f>'[1]TCE - ANEXO III - Preencher'!J245</f>
        <v>248.75</v>
      </c>
      <c r="J236" s="14">
        <f>'[1]TCE - ANEXO III - Preencher'!K245</f>
        <v>0</v>
      </c>
      <c r="K236" s="15">
        <f>'[1]TCE - ANEXO III - Preencher'!L245</f>
        <v>101</v>
      </c>
      <c r="L236" s="15">
        <f>'[1]TCE - ANEXO III - Preencher'!M245</f>
        <v>2.79</v>
      </c>
      <c r="M236" s="15">
        <f t="shared" si="19"/>
        <v>98.21</v>
      </c>
      <c r="N236" s="15">
        <f>'[1]TCE - ANEXO III - Preencher'!O245</f>
        <v>4.9800000000000004</v>
      </c>
      <c r="O236" s="15">
        <f>'[1]TCE - ANEXO III - Preencher'!P245</f>
        <v>0</v>
      </c>
      <c r="P236" s="16">
        <f t="shared" si="20"/>
        <v>4.9800000000000004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2459.15</v>
      </c>
      <c r="Y236" s="15">
        <f>'[1]TCE - ANEXO III - Preencher'!Z245</f>
        <v>0</v>
      </c>
      <c r="Z236" s="16">
        <f t="shared" si="23"/>
        <v>2459.15</v>
      </c>
      <c r="AA236" s="17" t="str">
        <f>IF('[1]TCE - ANEXO III - Preencher'!AB245="","",'[1]TCE - ANEXO III - Preencher'!AB245)</f>
        <v>Abono assistencial financeiro – complemento Piso da Enfermagem</v>
      </c>
      <c r="AB236" s="15">
        <f t="shared" si="18"/>
        <v>2811.09</v>
      </c>
    </row>
    <row r="237" spans="1:28" x14ac:dyDescent="0.2">
      <c r="A237" s="8">
        <f>IFERROR(VLOOKUP(B237,'[1]DADOS (OCULTAR)'!$Q$3:$S$136,3,0),"")</f>
        <v>9767633000366</v>
      </c>
      <c r="B237" s="9" t="str">
        <f>'[1]TCE - ANEXO III - Preencher'!C246</f>
        <v>HOSPITAL ERMÍRIO COUTINHO - CG Nº 014/2022</v>
      </c>
      <c r="C237" s="10"/>
      <c r="D237" s="11" t="str">
        <f>'[1]TCE - ANEXO III - Preencher'!E246</f>
        <v>LIDJANE MARIA DE SOUSA SANTOS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2235-05</v>
      </c>
      <c r="G237" s="13" t="str">
        <f>IF('[1]TCE - ANEXO III - Preencher'!H246="","",'[1]TCE - ANEXO III - Preencher'!H246)</f>
        <v>08/2026</v>
      </c>
      <c r="H237" s="14" t="str">
        <f>'[1]TCE - ANEXO III - Preencher'!I246</f>
        <v>0,00</v>
      </c>
      <c r="I237" s="14">
        <f>'[1]TCE - ANEXO III - Preencher'!J246</f>
        <v>283.82</v>
      </c>
      <c r="J237" s="14">
        <f>'[1]TCE - ANEXO III - Preencher'!K246</f>
        <v>0</v>
      </c>
      <c r="K237" s="15">
        <f>'[1]TCE - ANEXO III - Preencher'!L246</f>
        <v>101</v>
      </c>
      <c r="L237" s="15">
        <f>'[1]TCE - ANEXO III - Preencher'!M246</f>
        <v>3.33</v>
      </c>
      <c r="M237" s="15">
        <f t="shared" si="19"/>
        <v>97.67</v>
      </c>
      <c r="N237" s="15">
        <f>'[1]TCE - ANEXO III - Preencher'!O246</f>
        <v>4.9800000000000004</v>
      </c>
      <c r="O237" s="15">
        <f>'[1]TCE - ANEXO III - Preencher'!P246</f>
        <v>0</v>
      </c>
      <c r="P237" s="16">
        <f t="shared" si="20"/>
        <v>4.9800000000000004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2096.2800000000002</v>
      </c>
      <c r="Y237" s="15">
        <f>'[1]TCE - ANEXO III - Preencher'!Z246</f>
        <v>0</v>
      </c>
      <c r="Z237" s="16">
        <f t="shared" si="23"/>
        <v>2096.2800000000002</v>
      </c>
      <c r="AA237" s="17" t="str">
        <f>IF('[1]TCE - ANEXO III - Preencher'!AB246="","",'[1]TCE - ANEXO III - Preencher'!AB246)</f>
        <v>Abono assistencial financeiro – complemento Piso da Enfermagem</v>
      </c>
      <c r="AB237" s="15">
        <f t="shared" si="18"/>
        <v>2482.75</v>
      </c>
    </row>
    <row r="238" spans="1:28" x14ac:dyDescent="0.2">
      <c r="A238" s="8">
        <f>IFERROR(VLOOKUP(B238,'[1]DADOS (OCULTAR)'!$Q$3:$S$136,3,0),"")</f>
        <v>9767633000366</v>
      </c>
      <c r="B238" s="9" t="str">
        <f>'[1]TCE - ANEXO III - Preencher'!C247</f>
        <v>HOSPITAL ERMÍRIO COUTINHO - CG Nº 014/2022</v>
      </c>
      <c r="C238" s="10"/>
      <c r="D238" s="11" t="str">
        <f>'[1]TCE - ANEXO III - Preencher'!E247</f>
        <v>LINDINALDO DIAS DA SILVA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2235-05</v>
      </c>
      <c r="G238" s="13" t="str">
        <f>IF('[1]TCE - ANEXO III - Preencher'!H247="","",'[1]TCE - ANEXO III - Preencher'!H247)</f>
        <v>08/2026</v>
      </c>
      <c r="H238" s="14" t="str">
        <f>'[1]TCE - ANEXO III - Preencher'!I247</f>
        <v>0,00</v>
      </c>
      <c r="I238" s="14">
        <f>'[1]TCE - ANEXO III - Preencher'!J247</f>
        <v>310.02</v>
      </c>
      <c r="J238" s="14">
        <f>'[1]TCE - ANEXO III - Preencher'!K247</f>
        <v>0</v>
      </c>
      <c r="K238" s="15">
        <f>'[1]TCE - ANEXO III - Preencher'!L247</f>
        <v>101</v>
      </c>
      <c r="L238" s="15">
        <f>'[1]TCE - ANEXO III - Preencher'!M247</f>
        <v>4.28</v>
      </c>
      <c r="M238" s="15">
        <f t="shared" si="19"/>
        <v>96.72</v>
      </c>
      <c r="N238" s="15">
        <f>'[1]TCE - ANEXO III - Preencher'!O247</f>
        <v>4.9800000000000004</v>
      </c>
      <c r="O238" s="15">
        <f>'[1]TCE - ANEXO III - Preencher'!P247</f>
        <v>0</v>
      </c>
      <c r="P238" s="16">
        <f t="shared" si="20"/>
        <v>4.9800000000000004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1466.14</v>
      </c>
      <c r="Y238" s="15">
        <f>'[1]TCE - ANEXO III - Preencher'!Z247</f>
        <v>0</v>
      </c>
      <c r="Z238" s="16">
        <f t="shared" si="23"/>
        <v>1466.14</v>
      </c>
      <c r="AA238" s="17" t="str">
        <f>IF('[1]TCE - ANEXO III - Preencher'!AB247="","",'[1]TCE - ANEXO III - Preencher'!AB247)</f>
        <v>Abono assistencial financeiro – complemento Piso da Enfermagem</v>
      </c>
      <c r="AB238" s="15">
        <f t="shared" si="18"/>
        <v>1877.8600000000001</v>
      </c>
    </row>
    <row r="239" spans="1:28" x14ac:dyDescent="0.2">
      <c r="A239" s="8">
        <f>IFERROR(VLOOKUP(B239,'[1]DADOS (OCULTAR)'!$Q$3:$S$136,3,0),"")</f>
        <v>9767633000366</v>
      </c>
      <c r="B239" s="9" t="str">
        <f>'[1]TCE - ANEXO III - Preencher'!C248</f>
        <v>HOSPITAL ERMÍRIO COUTINHO - CG Nº 014/2022</v>
      </c>
      <c r="C239" s="10"/>
      <c r="D239" s="11" t="str">
        <f>'[1]TCE - ANEXO III - Preencher'!E248</f>
        <v>LISANDRA CARLA PEREIRA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4110-05</v>
      </c>
      <c r="G239" s="13" t="str">
        <f>IF('[1]TCE - ANEXO III - Preencher'!H248="","",'[1]TCE - ANEXO III - Preencher'!H248)</f>
        <v>08/2026</v>
      </c>
      <c r="H239" s="14" t="str">
        <f>'[1]TCE - ANEXO III - Preencher'!I248</f>
        <v>0,00</v>
      </c>
      <c r="I239" s="14">
        <f>'[1]TCE - ANEXO III - Preencher'!J248</f>
        <v>165.36</v>
      </c>
      <c r="J239" s="14">
        <f>'[1]TCE - ANEXO III - Preencher'!K248</f>
        <v>0</v>
      </c>
      <c r="K239" s="15">
        <f>'[1]TCE - ANEXO III - Preencher'!L248</f>
        <v>101</v>
      </c>
      <c r="L239" s="15">
        <f>'[1]TCE - ANEXO III - Preencher'!M248</f>
        <v>32.42</v>
      </c>
      <c r="M239" s="15">
        <f t="shared" si="19"/>
        <v>68.58</v>
      </c>
      <c r="N239" s="15">
        <f>'[1]TCE - ANEXO III - Preencher'!O248</f>
        <v>2.16</v>
      </c>
      <c r="O239" s="15">
        <f>'[1]TCE - ANEXO III - Preencher'!P248</f>
        <v>0</v>
      </c>
      <c r="P239" s="16">
        <f t="shared" si="20"/>
        <v>2.16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29.9</v>
      </c>
      <c r="Y239" s="15">
        <f>'[1]TCE - ANEXO III - Preencher'!Z248</f>
        <v>0</v>
      </c>
      <c r="Z239" s="16">
        <f t="shared" si="23"/>
        <v>29.9</v>
      </c>
      <c r="AA239" s="17" t="str">
        <f>IF('[1]TCE - ANEXO III - Preencher'!AB248="","",'[1]TCE - ANEXO III - Preencher'!AB248)</f>
        <v>Beneficio obrigatorio CCT Federacao – Plano Assistencial Agiben</v>
      </c>
      <c r="AB239" s="15">
        <f t="shared" si="18"/>
        <v>266</v>
      </c>
    </row>
    <row r="240" spans="1:28" x14ac:dyDescent="0.2">
      <c r="A240" s="8">
        <f>IFERROR(VLOOKUP(B240,'[1]DADOS (OCULTAR)'!$Q$3:$S$136,3,0),"")</f>
        <v>9767633000366</v>
      </c>
      <c r="B240" s="9" t="str">
        <f>'[1]TCE - ANEXO III - Preencher'!C249</f>
        <v>HOSPITAL ERMÍRIO COUTINHO - CG Nº 014/2022</v>
      </c>
      <c r="C240" s="10"/>
      <c r="D240" s="11" t="str">
        <f>'[1]TCE - ANEXO III - Preencher'!E249</f>
        <v>LIVIA ESTER BENTO DA SILVA</v>
      </c>
      <c r="E240" s="9" t="str">
        <f>IF('[1]TCE - ANEXO III - Preencher'!F249="4 - Assistência Odontológica","2 - Outros Profissionais da Saúde",'[1]TCE - ANEXO III - Preencher'!F249)</f>
        <v>3 - Administrativo</v>
      </c>
      <c r="F240" s="12" t="str">
        <f>'[1]TCE - ANEXO III - Preencher'!G249</f>
        <v>4110-05</v>
      </c>
      <c r="G240" s="13" t="str">
        <f>IF('[1]TCE - ANEXO III - Preencher'!H249="","",'[1]TCE - ANEXO III - Preencher'!H249)</f>
        <v>08/2026</v>
      </c>
      <c r="H240" s="14" t="str">
        <f>'[1]TCE - ANEXO III - Preencher'!I249</f>
        <v>0,00</v>
      </c>
      <c r="I240" s="14">
        <f>'[1]TCE - ANEXO III - Preencher'!J249</f>
        <v>157.47999999999999</v>
      </c>
      <c r="J240" s="14">
        <f>'[1]TCE - ANEXO III - Preencher'!K249</f>
        <v>0</v>
      </c>
      <c r="K240" s="15">
        <f>'[1]TCE - ANEXO III - Preencher'!L249</f>
        <v>101</v>
      </c>
      <c r="L240" s="15">
        <f>'[1]TCE - ANEXO III - Preencher'!M249</f>
        <v>32.42</v>
      </c>
      <c r="M240" s="15">
        <f t="shared" si="19"/>
        <v>68.58</v>
      </c>
      <c r="N240" s="15">
        <f>'[1]TCE - ANEXO III - Preencher'!O249</f>
        <v>2.16</v>
      </c>
      <c r="O240" s="15">
        <f>'[1]TCE - ANEXO III - Preencher'!P249</f>
        <v>0</v>
      </c>
      <c r="P240" s="16">
        <f t="shared" si="20"/>
        <v>2.16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29.9</v>
      </c>
      <c r="Y240" s="15">
        <f>'[1]TCE - ANEXO III - Preencher'!Z249</f>
        <v>0</v>
      </c>
      <c r="Z240" s="16">
        <f t="shared" si="23"/>
        <v>29.9</v>
      </c>
      <c r="AA240" s="17" t="str">
        <f>IF('[1]TCE - ANEXO III - Preencher'!AB249="","",'[1]TCE - ANEXO III - Preencher'!AB249)</f>
        <v>Beneficio obrigatorio CCT Federacao – Plano Assistencial Agiben</v>
      </c>
      <c r="AB240" s="15">
        <f t="shared" si="18"/>
        <v>258.12</v>
      </c>
    </row>
    <row r="241" spans="1:28" x14ac:dyDescent="0.2">
      <c r="A241" s="8">
        <f>IFERROR(VLOOKUP(B241,'[1]DADOS (OCULTAR)'!$Q$3:$S$136,3,0),"")</f>
        <v>9767633000366</v>
      </c>
      <c r="B241" s="9" t="str">
        <f>'[1]TCE - ANEXO III - Preencher'!C250</f>
        <v>HOSPITAL ERMÍRIO COUTINHO - CG Nº 014/2022</v>
      </c>
      <c r="C241" s="10"/>
      <c r="D241" s="11" t="str">
        <f>'[1]TCE - ANEXO III - Preencher'!E250</f>
        <v>LOURENCA MARIA  DE ARAUJO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3242-05</v>
      </c>
      <c r="G241" s="13" t="str">
        <f>IF('[1]TCE - ANEXO III - Preencher'!H250="","",'[1]TCE - ANEXO III - Preencher'!H250)</f>
        <v>08/2026</v>
      </c>
      <c r="H241" s="14" t="str">
        <f>'[1]TCE - ANEXO III - Preencher'!I250</f>
        <v>0,00</v>
      </c>
      <c r="I241" s="14">
        <f>'[1]TCE - ANEXO III - Preencher'!J250</f>
        <v>175.48</v>
      </c>
      <c r="J241" s="14">
        <f>'[1]TCE - ANEXO III - Preencher'!K250</f>
        <v>0</v>
      </c>
      <c r="K241" s="15">
        <f>'[1]TCE - ANEXO III - Preencher'!L250</f>
        <v>101</v>
      </c>
      <c r="L241" s="15">
        <f>'[1]TCE - ANEXO III - Preencher'!M250</f>
        <v>32.42</v>
      </c>
      <c r="M241" s="15">
        <f t="shared" si="19"/>
        <v>68.58</v>
      </c>
      <c r="N241" s="15">
        <f>'[1]TCE - ANEXO III - Preencher'!O250</f>
        <v>2.16</v>
      </c>
      <c r="O241" s="15">
        <f>'[1]TCE - ANEXO III - Preencher'!P250</f>
        <v>0</v>
      </c>
      <c r="P241" s="16">
        <f t="shared" si="20"/>
        <v>2.16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246.22</v>
      </c>
    </row>
    <row r="242" spans="1:28" x14ac:dyDescent="0.2">
      <c r="A242" s="8">
        <f>IFERROR(VLOOKUP(B242,'[1]DADOS (OCULTAR)'!$Q$3:$S$136,3,0),"")</f>
        <v>9767633000366</v>
      </c>
      <c r="B242" s="9" t="str">
        <f>'[1]TCE - ANEXO III - Preencher'!C251</f>
        <v>HOSPITAL ERMÍRIO COUTINHO - CG Nº 014/2022</v>
      </c>
      <c r="C242" s="10"/>
      <c r="D242" s="11" t="str">
        <f>'[1]TCE - ANEXO III - Preencher'!E251</f>
        <v>LUCAS BARBOSA SILVA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3222-05</v>
      </c>
      <c r="G242" s="13" t="str">
        <f>IF('[1]TCE - ANEXO III - Preencher'!H251="","",'[1]TCE - ANEXO III - Preencher'!H251)</f>
        <v>08/2026</v>
      </c>
      <c r="H242" s="14" t="str">
        <f>'[1]TCE - ANEXO III - Preencher'!I251</f>
        <v>0,00</v>
      </c>
      <c r="I242" s="14">
        <f>'[1]TCE - ANEXO III - Preencher'!J251</f>
        <v>182.61</v>
      </c>
      <c r="J242" s="14">
        <f>'[1]TCE - ANEXO III - Preencher'!K251</f>
        <v>0</v>
      </c>
      <c r="K242" s="15">
        <f>'[1]TCE - ANEXO III - Preencher'!L251</f>
        <v>101</v>
      </c>
      <c r="L242" s="15">
        <f>'[1]TCE - ANEXO III - Preencher'!M251</f>
        <v>16.21</v>
      </c>
      <c r="M242" s="15">
        <f t="shared" si="19"/>
        <v>84.789999999999992</v>
      </c>
      <c r="N242" s="15">
        <f>'[1]TCE - ANEXO III - Preencher'!O251</f>
        <v>2.16</v>
      </c>
      <c r="O242" s="15">
        <f>'[1]TCE - ANEXO III - Preencher'!P251</f>
        <v>0</v>
      </c>
      <c r="P242" s="16">
        <f t="shared" si="20"/>
        <v>2.16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1704</v>
      </c>
      <c r="Y242" s="15">
        <f>'[1]TCE - ANEXO III - Preencher'!Z251</f>
        <v>0</v>
      </c>
      <c r="Z242" s="16">
        <f t="shared" si="23"/>
        <v>1704</v>
      </c>
      <c r="AA242" s="17" t="str">
        <f>IF('[1]TCE - ANEXO III - Preencher'!AB251="","",'[1]TCE - ANEXO III - Preencher'!AB251)</f>
        <v>Abono assistencial financeiro – complemento Piso da Enfermagem</v>
      </c>
      <c r="AB242" s="15">
        <f t="shared" si="18"/>
        <v>1973.56</v>
      </c>
    </row>
    <row r="243" spans="1:28" x14ac:dyDescent="0.2">
      <c r="A243" s="8">
        <f>IFERROR(VLOOKUP(B243,'[1]DADOS (OCULTAR)'!$Q$3:$S$136,3,0),"")</f>
        <v>9767633000366</v>
      </c>
      <c r="B243" s="9" t="str">
        <f>'[1]TCE - ANEXO III - Preencher'!C252</f>
        <v>HOSPITAL ERMÍRIO COUTINHO - CG Nº 014/2022</v>
      </c>
      <c r="C243" s="10"/>
      <c r="D243" s="11" t="str">
        <f>'[1]TCE - ANEXO III - Preencher'!E252</f>
        <v>LUCAS GABRIEL DE LIMA SILVA</v>
      </c>
      <c r="E243" s="9" t="str">
        <f>IF('[1]TCE - ANEXO III - Preencher'!F252="4 - Assistência Odontológica","2 - Outros Profissionais da Saúde",'[1]TCE - ANEXO III - Preencher'!F252)</f>
        <v>3 - Administrativo</v>
      </c>
      <c r="F243" s="12" t="str">
        <f>'[1]TCE - ANEXO III - Preencher'!G252</f>
        <v>4141-05</v>
      </c>
      <c r="G243" s="13" t="str">
        <f>IF('[1]TCE - ANEXO III - Preencher'!H252="","",'[1]TCE - ANEXO III - Preencher'!H252)</f>
        <v>08/2026</v>
      </c>
      <c r="H243" s="14" t="str">
        <f>'[1]TCE - ANEXO III - Preencher'!I252</f>
        <v>0,00</v>
      </c>
      <c r="I243" s="14">
        <f>'[1]TCE - ANEXO III - Preencher'!J252</f>
        <v>139.46</v>
      </c>
      <c r="J243" s="14">
        <f>'[1]TCE - ANEXO III - Preencher'!K252</f>
        <v>0</v>
      </c>
      <c r="K243" s="15">
        <f>'[1]TCE - ANEXO III - Preencher'!L252</f>
        <v>101</v>
      </c>
      <c r="L243" s="15">
        <f>'[1]TCE - ANEXO III - Preencher'!M252</f>
        <v>32.42</v>
      </c>
      <c r="M243" s="15">
        <f t="shared" si="19"/>
        <v>68.58</v>
      </c>
      <c r="N243" s="15">
        <f>'[1]TCE - ANEXO III - Preencher'!O252</f>
        <v>2.16</v>
      </c>
      <c r="O243" s="15">
        <f>'[1]TCE - ANEXO III - Preencher'!P252</f>
        <v>0</v>
      </c>
      <c r="P243" s="16">
        <f t="shared" si="20"/>
        <v>2.16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29.9</v>
      </c>
      <c r="Y243" s="15">
        <f>'[1]TCE - ANEXO III - Preencher'!Z252</f>
        <v>0</v>
      </c>
      <c r="Z243" s="16">
        <f t="shared" si="23"/>
        <v>29.9</v>
      </c>
      <c r="AA243" s="17" t="str">
        <f>IF('[1]TCE - ANEXO III - Preencher'!AB252="","",'[1]TCE - ANEXO III - Preencher'!AB252)</f>
        <v>Beneficio obrigatorio CCT Federacao – Plano Assistencial Agiben</v>
      </c>
      <c r="AB243" s="15">
        <f t="shared" si="18"/>
        <v>240.10000000000002</v>
      </c>
    </row>
    <row r="244" spans="1:28" x14ac:dyDescent="0.2">
      <c r="A244" s="8">
        <f>IFERROR(VLOOKUP(B244,'[1]DADOS (OCULTAR)'!$Q$3:$S$136,3,0),"")</f>
        <v>9767633000366</v>
      </c>
      <c r="B244" s="9" t="str">
        <f>'[1]TCE - ANEXO III - Preencher'!C253</f>
        <v>HOSPITAL ERMÍRIO COUTINHO - CG Nº 014/2022</v>
      </c>
      <c r="C244" s="10"/>
      <c r="D244" s="11" t="str">
        <f>'[1]TCE - ANEXO III - Preencher'!E253</f>
        <v>LUCAS VINICIUS GOMES DA SILVA</v>
      </c>
      <c r="E244" s="9" t="str">
        <f>IF('[1]TCE - ANEXO III - Preencher'!F253="4 - Assistência Odontológica","2 - Outros Profissionais da Saúde",'[1]TCE - ANEXO III - Preencher'!F253)</f>
        <v>3 - Administrativo</v>
      </c>
      <c r="F244" s="12" t="str">
        <f>'[1]TCE - ANEXO III - Preencher'!G253</f>
        <v>4110-05</v>
      </c>
      <c r="G244" s="13" t="str">
        <f>IF('[1]TCE - ANEXO III - Preencher'!H253="","",'[1]TCE - ANEXO III - Preencher'!H253)</f>
        <v>08/2026</v>
      </c>
      <c r="H244" s="14" t="str">
        <f>'[1]TCE - ANEXO III - Preencher'!I253</f>
        <v>0,00</v>
      </c>
      <c r="I244" s="14">
        <f>'[1]TCE - ANEXO III - Preencher'!J253</f>
        <v>15.23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2.16</v>
      </c>
      <c r="O244" s="15">
        <f>'[1]TCE - ANEXO III - Preencher'!P253</f>
        <v>0</v>
      </c>
      <c r="P244" s="16">
        <f t="shared" si="20"/>
        <v>2.16</v>
      </c>
      <c r="Q244" s="15">
        <f>'[1]TCE - ANEXO III - Preencher'!R253</f>
        <v>64</v>
      </c>
      <c r="R244" s="15">
        <f>'[1]TCE - ANEXO III - Preencher'!S253</f>
        <v>0</v>
      </c>
      <c r="S244" s="16">
        <f t="shared" si="21"/>
        <v>64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29.9</v>
      </c>
      <c r="Y244" s="15">
        <f>'[1]TCE - ANEXO III - Preencher'!Z253</f>
        <v>0</v>
      </c>
      <c r="Z244" s="16">
        <f t="shared" si="23"/>
        <v>29.9</v>
      </c>
      <c r="AA244" s="17" t="str">
        <f>IF('[1]TCE - ANEXO III - Preencher'!AB253="","",'[1]TCE - ANEXO III - Preencher'!AB253)</f>
        <v>Beneficio obrigatorio CCT Federacao – Plano Assistencial Agiben</v>
      </c>
      <c r="AB244" s="15">
        <f t="shared" si="18"/>
        <v>111.28999999999999</v>
      </c>
    </row>
    <row r="245" spans="1:28" x14ac:dyDescent="0.2">
      <c r="A245" s="8">
        <f>IFERROR(VLOOKUP(B245,'[1]DADOS (OCULTAR)'!$Q$3:$S$136,3,0),"")</f>
        <v>9767633000366</v>
      </c>
      <c r="B245" s="9" t="str">
        <f>'[1]TCE - ANEXO III - Preencher'!C254</f>
        <v>HOSPITAL ERMÍRIO COUTINHO - CG Nº 014/2022</v>
      </c>
      <c r="C245" s="10"/>
      <c r="D245" s="11" t="str">
        <f>'[1]TCE - ANEXO III - Preencher'!E254</f>
        <v>LUCICLEIDE GOMES DE ARAUJO</v>
      </c>
      <c r="E245" s="9" t="str">
        <f>IF('[1]TCE - ANEXO III - Preencher'!F254="4 - Assistência Odontológica","2 - Outros Profissionais da Saúde",'[1]TCE - ANEXO III - Preencher'!F254)</f>
        <v>3 - Administrativo</v>
      </c>
      <c r="F245" s="12" t="str">
        <f>'[1]TCE - ANEXO III - Preencher'!G254</f>
        <v>2521-05</v>
      </c>
      <c r="G245" s="13" t="str">
        <f>IF('[1]TCE - ANEXO III - Preencher'!H254="","",'[1]TCE - ANEXO III - Preencher'!H254)</f>
        <v>08/2026</v>
      </c>
      <c r="H245" s="14" t="str">
        <f>'[1]TCE - ANEXO III - Preencher'!I254</f>
        <v>0,00</v>
      </c>
      <c r="I245" s="14">
        <f>'[1]TCE - ANEXO III - Preencher'!J254</f>
        <v>299.11</v>
      </c>
      <c r="J245" s="14">
        <f>'[1]TCE - ANEXO III - Preencher'!K254</f>
        <v>0</v>
      </c>
      <c r="K245" s="15">
        <f>'[1]TCE - ANEXO III - Preencher'!L254</f>
        <v>101</v>
      </c>
      <c r="L245" s="15">
        <f>'[1]TCE - ANEXO III - Preencher'!M254</f>
        <v>32.42</v>
      </c>
      <c r="M245" s="15">
        <f t="shared" si="19"/>
        <v>68.58</v>
      </c>
      <c r="N245" s="15">
        <f>'[1]TCE - ANEXO III - Preencher'!O254</f>
        <v>2.16</v>
      </c>
      <c r="O245" s="15">
        <f>'[1]TCE - ANEXO III - Preencher'!P254</f>
        <v>0</v>
      </c>
      <c r="P245" s="16">
        <f t="shared" si="20"/>
        <v>2.16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29.9</v>
      </c>
      <c r="Y245" s="15">
        <f>'[1]TCE - ANEXO III - Preencher'!Z254</f>
        <v>0</v>
      </c>
      <c r="Z245" s="16">
        <f t="shared" si="23"/>
        <v>29.9</v>
      </c>
      <c r="AA245" s="17" t="str">
        <f>IF('[1]TCE - ANEXO III - Preencher'!AB254="","",'[1]TCE - ANEXO III - Preencher'!AB254)</f>
        <v>Beneficio obrigatorio CCT Federacao – Plano Assistencial Agiben</v>
      </c>
      <c r="AB245" s="15">
        <f t="shared" si="18"/>
        <v>399.75</v>
      </c>
    </row>
    <row r="246" spans="1:28" x14ac:dyDescent="0.2">
      <c r="A246" s="8">
        <f>IFERROR(VLOOKUP(B246,'[1]DADOS (OCULTAR)'!$Q$3:$S$136,3,0),"")</f>
        <v>9767633000366</v>
      </c>
      <c r="B246" s="9" t="str">
        <f>'[1]TCE - ANEXO III - Preencher'!C255</f>
        <v>HOSPITAL ERMÍRIO COUTINHO - CG Nº 014/2022</v>
      </c>
      <c r="C246" s="10"/>
      <c r="D246" s="11" t="str">
        <f>'[1]TCE - ANEXO III - Preencher'!E255</f>
        <v>LUCICLEIDE GOMES DO NASCIMENTO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3222-05</v>
      </c>
      <c r="G246" s="13" t="str">
        <f>IF('[1]TCE - ANEXO III - Preencher'!H255="","",'[1]TCE - ANEXO III - Preencher'!H255)</f>
        <v>08/2026</v>
      </c>
      <c r="H246" s="14" t="str">
        <f>'[1]TCE - ANEXO III - Preencher'!I255</f>
        <v>0,00</v>
      </c>
      <c r="I246" s="14">
        <f>'[1]TCE - ANEXO III - Preencher'!J255</f>
        <v>236.82</v>
      </c>
      <c r="J246" s="14">
        <f>'[1]TCE - ANEXO III - Preencher'!K255</f>
        <v>0</v>
      </c>
      <c r="K246" s="15">
        <f>'[1]TCE - ANEXO III - Preencher'!L255</f>
        <v>101</v>
      </c>
      <c r="L246" s="15">
        <f>'[1]TCE - ANEXO III - Preencher'!M255</f>
        <v>16.21</v>
      </c>
      <c r="M246" s="15">
        <f t="shared" si="19"/>
        <v>84.789999999999992</v>
      </c>
      <c r="N246" s="15">
        <f>'[1]TCE - ANEXO III - Preencher'!O255</f>
        <v>2.16</v>
      </c>
      <c r="O246" s="15">
        <f>'[1]TCE - ANEXO III - Preencher'!P255</f>
        <v>0</v>
      </c>
      <c r="P246" s="16">
        <f t="shared" si="20"/>
        <v>2.16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1704</v>
      </c>
      <c r="Y246" s="15">
        <f>'[1]TCE - ANEXO III - Preencher'!Z255</f>
        <v>0</v>
      </c>
      <c r="Z246" s="16">
        <f t="shared" si="23"/>
        <v>1704</v>
      </c>
      <c r="AA246" s="17" t="str">
        <f>IF('[1]TCE - ANEXO III - Preencher'!AB255="","",'[1]TCE - ANEXO III - Preencher'!AB255)</f>
        <v>Abono assistencial financeiro – complemento Piso da Enfermagem</v>
      </c>
      <c r="AB246" s="15">
        <f t="shared" si="18"/>
        <v>2027.77</v>
      </c>
    </row>
    <row r="247" spans="1:28" x14ac:dyDescent="0.2">
      <c r="A247" s="8">
        <f>IFERROR(VLOOKUP(B247,'[1]DADOS (OCULTAR)'!$Q$3:$S$136,3,0),"")</f>
        <v>9767633000366</v>
      </c>
      <c r="B247" s="9" t="str">
        <f>'[1]TCE - ANEXO III - Preencher'!C256</f>
        <v>HOSPITAL ERMÍRIO COUTINHO - CG Nº 014/2022</v>
      </c>
      <c r="C247" s="10"/>
      <c r="D247" s="11" t="str">
        <f>'[1]TCE - ANEXO III - Preencher'!E256</f>
        <v>LUCILENE BATISTA DE SOUZA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3222-05</v>
      </c>
      <c r="G247" s="13" t="str">
        <f>IF('[1]TCE - ANEXO III - Preencher'!H256="","",'[1]TCE - ANEXO III - Preencher'!H256)</f>
        <v>08/2026</v>
      </c>
      <c r="H247" s="14" t="str">
        <f>'[1]TCE - ANEXO III - Preencher'!I256</f>
        <v>0,00</v>
      </c>
      <c r="I247" s="14">
        <f>'[1]TCE - ANEXO III - Preencher'!J256</f>
        <v>175.34</v>
      </c>
      <c r="J247" s="14">
        <f>'[1]TCE - ANEXO III - Preencher'!K256</f>
        <v>0</v>
      </c>
      <c r="K247" s="15">
        <f>'[1]TCE - ANEXO III - Preencher'!L256</f>
        <v>101</v>
      </c>
      <c r="L247" s="15">
        <f>'[1]TCE - ANEXO III - Preencher'!M256</f>
        <v>16.21</v>
      </c>
      <c r="M247" s="15">
        <f t="shared" si="19"/>
        <v>84.789999999999992</v>
      </c>
      <c r="N247" s="15">
        <f>'[1]TCE - ANEXO III - Preencher'!O256</f>
        <v>2.16</v>
      </c>
      <c r="O247" s="15">
        <f>'[1]TCE - ANEXO III - Preencher'!P256</f>
        <v>0</v>
      </c>
      <c r="P247" s="16">
        <f t="shared" si="20"/>
        <v>2.16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81.02</v>
      </c>
      <c r="U247" s="15">
        <f>'[1]TCE - ANEXO III - Preencher'!V256</f>
        <v>0</v>
      </c>
      <c r="V247" s="16">
        <f t="shared" si="22"/>
        <v>81.02</v>
      </c>
      <c r="W247" s="17" t="str">
        <f>IF('[1]TCE - ANEXO III - Preencher'!X256="","",'[1]TCE - ANEXO III - Preencher'!X256)</f>
        <v>Auxílio Creche</v>
      </c>
      <c r="X247" s="15">
        <f>'[1]TCE - ANEXO III - Preencher'!Y256</f>
        <v>1704</v>
      </c>
      <c r="Y247" s="15">
        <f>'[1]TCE - ANEXO III - Preencher'!Z256</f>
        <v>0</v>
      </c>
      <c r="Z247" s="16">
        <f t="shared" si="23"/>
        <v>1704</v>
      </c>
      <c r="AA247" s="17" t="str">
        <f>IF('[1]TCE - ANEXO III - Preencher'!AB256="","",'[1]TCE - ANEXO III - Preencher'!AB256)</f>
        <v>Abono assistencial financeiro – complemento Piso da Enfermagem</v>
      </c>
      <c r="AB247" s="15">
        <f t="shared" si="18"/>
        <v>2047.31</v>
      </c>
    </row>
    <row r="248" spans="1:28" x14ac:dyDescent="0.2">
      <c r="A248" s="8">
        <f>IFERROR(VLOOKUP(B248,'[1]DADOS (OCULTAR)'!$Q$3:$S$136,3,0),"")</f>
        <v>9767633000366</v>
      </c>
      <c r="B248" s="9" t="str">
        <f>'[1]TCE - ANEXO III - Preencher'!C257</f>
        <v>HOSPITAL ERMÍRIO COUTINHO - CG Nº 014/2022</v>
      </c>
      <c r="C248" s="10"/>
      <c r="D248" s="11" t="str">
        <f>'[1]TCE - ANEXO III - Preencher'!E257</f>
        <v>LUCILENE DO NASCIMENTO PESSOA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3222-05</v>
      </c>
      <c r="G248" s="13" t="str">
        <f>IF('[1]TCE - ANEXO III - Preencher'!H257="","",'[1]TCE - ANEXO III - Preencher'!H257)</f>
        <v>08/2026</v>
      </c>
      <c r="H248" s="14" t="str">
        <f>'[1]TCE - ANEXO III - Preencher'!I257</f>
        <v>0,00</v>
      </c>
      <c r="I248" s="14">
        <f>'[1]TCE - ANEXO III - Preencher'!J257</f>
        <v>175.34</v>
      </c>
      <c r="J248" s="14">
        <f>'[1]TCE - ANEXO III - Preencher'!K257</f>
        <v>0</v>
      </c>
      <c r="K248" s="15">
        <f>'[1]TCE - ANEXO III - Preencher'!L257</f>
        <v>101</v>
      </c>
      <c r="L248" s="15">
        <f>'[1]TCE - ANEXO III - Preencher'!M257</f>
        <v>16.21</v>
      </c>
      <c r="M248" s="15">
        <f t="shared" si="19"/>
        <v>84.789999999999992</v>
      </c>
      <c r="N248" s="15">
        <f>'[1]TCE - ANEXO III - Preencher'!O257</f>
        <v>2.16</v>
      </c>
      <c r="O248" s="15">
        <f>'[1]TCE - ANEXO III - Preencher'!P257</f>
        <v>0</v>
      </c>
      <c r="P248" s="16">
        <f t="shared" si="20"/>
        <v>2.16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1704</v>
      </c>
      <c r="Y248" s="15">
        <f>'[1]TCE - ANEXO III - Preencher'!Z257</f>
        <v>0</v>
      </c>
      <c r="Z248" s="16">
        <f t="shared" si="23"/>
        <v>1704</v>
      </c>
      <c r="AA248" s="17" t="str">
        <f>IF('[1]TCE - ANEXO III - Preencher'!AB257="","",'[1]TCE - ANEXO III - Preencher'!AB257)</f>
        <v>Abono assistencial financeiro – complemento Piso da Enfermagem</v>
      </c>
      <c r="AB248" s="15">
        <f t="shared" si="18"/>
        <v>1966.29</v>
      </c>
    </row>
    <row r="249" spans="1:28" x14ac:dyDescent="0.2">
      <c r="A249" s="8">
        <f>IFERROR(VLOOKUP(B249,'[1]DADOS (OCULTAR)'!$Q$3:$S$136,3,0),"")</f>
        <v>9767633000366</v>
      </c>
      <c r="B249" s="9" t="str">
        <f>'[1]TCE - ANEXO III - Preencher'!C258</f>
        <v>HOSPITAL ERMÍRIO COUTINHO - CG Nº 014/2022</v>
      </c>
      <c r="C249" s="10"/>
      <c r="D249" s="11" t="str">
        <f>'[1]TCE - ANEXO III - Preencher'!E258</f>
        <v>LUIS HENRIQUE DE OLIVEIRA RODRIGUES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2235-05</v>
      </c>
      <c r="G249" s="13" t="str">
        <f>IF('[1]TCE - ANEXO III - Preencher'!H258="","",'[1]TCE - ANEXO III - Preencher'!H258)</f>
        <v>08/2026</v>
      </c>
      <c r="H249" s="14" t="str">
        <f>'[1]TCE - ANEXO III - Preencher'!I258</f>
        <v>0,00</v>
      </c>
      <c r="I249" s="14">
        <f>'[1]TCE - ANEXO III - Preencher'!J258</f>
        <v>265.77999999999997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4.9800000000000004</v>
      </c>
      <c r="O249" s="15">
        <f>'[1]TCE - ANEXO III - Preencher'!P258</f>
        <v>0</v>
      </c>
      <c r="P249" s="16">
        <f t="shared" si="20"/>
        <v>4.9800000000000004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2459.15</v>
      </c>
      <c r="Y249" s="15">
        <f>'[1]TCE - ANEXO III - Preencher'!Z258</f>
        <v>0</v>
      </c>
      <c r="Z249" s="16">
        <f t="shared" si="23"/>
        <v>2459.15</v>
      </c>
      <c r="AA249" s="17" t="str">
        <f>IF('[1]TCE - ANEXO III - Preencher'!AB258="","",'[1]TCE - ANEXO III - Preencher'!AB258)</f>
        <v>Abono assistencial financeiro – complemento Piso da Enfermagem</v>
      </c>
      <c r="AB249" s="15">
        <f t="shared" si="18"/>
        <v>2729.91</v>
      </c>
    </row>
    <row r="250" spans="1:28" x14ac:dyDescent="0.2">
      <c r="A250" s="8">
        <f>IFERROR(VLOOKUP(B250,'[1]DADOS (OCULTAR)'!$Q$3:$S$136,3,0),"")</f>
        <v>9767633000366</v>
      </c>
      <c r="B250" s="9" t="str">
        <f>'[1]TCE - ANEXO III - Preencher'!C259</f>
        <v>HOSPITAL ERMÍRIO COUTINHO - CG Nº 014/2022</v>
      </c>
      <c r="C250" s="10"/>
      <c r="D250" s="11" t="str">
        <f>'[1]TCE - ANEXO III - Preencher'!E259</f>
        <v>LUIZ BARBOSA DE SOUZA JUNIOR</v>
      </c>
      <c r="E250" s="9" t="str">
        <f>IF('[1]TCE - ANEXO III - Preencher'!F259="4 - Assistência Odontológica","2 - Outros Profissionais da Saúde",'[1]TCE - ANEXO III - Preencher'!F259)</f>
        <v>3 - Administrativo</v>
      </c>
      <c r="F250" s="12" t="str">
        <f>'[1]TCE - ANEXO III - Preencher'!G259</f>
        <v>4110-30</v>
      </c>
      <c r="G250" s="13" t="str">
        <f>IF('[1]TCE - ANEXO III - Preencher'!H259="","",'[1]TCE - ANEXO III - Preencher'!H259)</f>
        <v>08/2026</v>
      </c>
      <c r="H250" s="14" t="str">
        <f>'[1]TCE - ANEXO III - Preencher'!I259</f>
        <v>0,00</v>
      </c>
      <c r="I250" s="14">
        <f>'[1]TCE - ANEXO III - Preencher'!J259</f>
        <v>229.95</v>
      </c>
      <c r="J250" s="14">
        <f>'[1]TCE - ANEXO III - Preencher'!K259</f>
        <v>0</v>
      </c>
      <c r="K250" s="15">
        <f>'[1]TCE - ANEXO III - Preencher'!L259</f>
        <v>101</v>
      </c>
      <c r="L250" s="15">
        <f>'[1]TCE - ANEXO III - Preencher'!M259</f>
        <v>32.42</v>
      </c>
      <c r="M250" s="15">
        <f t="shared" si="19"/>
        <v>68.58</v>
      </c>
      <c r="N250" s="15">
        <f>'[1]TCE - ANEXO III - Preencher'!O259</f>
        <v>2.16</v>
      </c>
      <c r="O250" s="15">
        <f>'[1]TCE - ANEXO III - Preencher'!P259</f>
        <v>0</v>
      </c>
      <c r="P250" s="16">
        <f t="shared" si="20"/>
        <v>2.16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29.9</v>
      </c>
      <c r="Y250" s="15">
        <f>'[1]TCE - ANEXO III - Preencher'!Z259</f>
        <v>0</v>
      </c>
      <c r="Z250" s="16">
        <f t="shared" si="23"/>
        <v>29.9</v>
      </c>
      <c r="AA250" s="17" t="str">
        <f>IF('[1]TCE - ANEXO III - Preencher'!AB259="","",'[1]TCE - ANEXO III - Preencher'!AB259)</f>
        <v>Beneficio obrigatorio CCT Federacao – Plano Assistencial Agiben</v>
      </c>
      <c r="AB250" s="15">
        <f t="shared" si="18"/>
        <v>330.59</v>
      </c>
    </row>
    <row r="251" spans="1:28" x14ac:dyDescent="0.2">
      <c r="A251" s="8">
        <f>IFERROR(VLOOKUP(B251,'[1]DADOS (OCULTAR)'!$Q$3:$S$136,3,0),"")</f>
        <v>9767633000366</v>
      </c>
      <c r="B251" s="9" t="str">
        <f>'[1]TCE - ANEXO III - Preencher'!C260</f>
        <v>HOSPITAL ERMÍRIO COUTINHO - CG Nº 014/2022</v>
      </c>
      <c r="C251" s="10"/>
      <c r="D251" s="11" t="str">
        <f>'[1]TCE - ANEXO III - Preencher'!E260</f>
        <v>LUIZ DOMINGOS DE OLIVEIRA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3222-05</v>
      </c>
      <c r="G251" s="13" t="str">
        <f>IF('[1]TCE - ANEXO III - Preencher'!H260="","",'[1]TCE - ANEXO III - Preencher'!H260)</f>
        <v>08/2026</v>
      </c>
      <c r="H251" s="14" t="str">
        <f>'[1]TCE - ANEXO III - Preencher'!I260</f>
        <v>0,00</v>
      </c>
      <c r="I251" s="14">
        <f>'[1]TCE - ANEXO III - Preencher'!J260</f>
        <v>191.35</v>
      </c>
      <c r="J251" s="14">
        <f>'[1]TCE - ANEXO III - Preencher'!K260</f>
        <v>0</v>
      </c>
      <c r="K251" s="15">
        <f>'[1]TCE - ANEXO III - Preencher'!L260</f>
        <v>101</v>
      </c>
      <c r="L251" s="15">
        <f>'[1]TCE - ANEXO III - Preencher'!M260</f>
        <v>16.21</v>
      </c>
      <c r="M251" s="15">
        <f t="shared" si="19"/>
        <v>84.789999999999992</v>
      </c>
      <c r="N251" s="15">
        <f>'[1]TCE - ANEXO III - Preencher'!O260</f>
        <v>2.16</v>
      </c>
      <c r="O251" s="15">
        <f>'[1]TCE - ANEXO III - Preencher'!P260</f>
        <v>0</v>
      </c>
      <c r="P251" s="16">
        <f t="shared" si="20"/>
        <v>2.16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1704</v>
      </c>
      <c r="Y251" s="15">
        <f>'[1]TCE - ANEXO III - Preencher'!Z260</f>
        <v>0</v>
      </c>
      <c r="Z251" s="16">
        <f t="shared" si="23"/>
        <v>1704</v>
      </c>
      <c r="AA251" s="17" t="str">
        <f>IF('[1]TCE - ANEXO III - Preencher'!AB260="","",'[1]TCE - ANEXO III - Preencher'!AB260)</f>
        <v>Abono assistencial financeiro – complemento Piso da Enfermagem</v>
      </c>
      <c r="AB251" s="15">
        <f t="shared" si="18"/>
        <v>1982.3</v>
      </c>
    </row>
    <row r="252" spans="1:28" x14ac:dyDescent="0.2">
      <c r="A252" s="8">
        <f>IFERROR(VLOOKUP(B252,'[1]DADOS (OCULTAR)'!$Q$3:$S$136,3,0),"")</f>
        <v>9767633000366</v>
      </c>
      <c r="B252" s="9" t="str">
        <f>'[1]TCE - ANEXO III - Preencher'!C261</f>
        <v>HOSPITAL ERMÍRIO COUTINHO - CG Nº 014/2022</v>
      </c>
      <c r="C252" s="10"/>
      <c r="D252" s="11" t="str">
        <f>'[1]TCE - ANEXO III - Preencher'!E261</f>
        <v>LUIZ FERNANDO SANTOS DA SILVEIRA</v>
      </c>
      <c r="E252" s="9" t="str">
        <f>IF('[1]TCE - ANEXO III - Preencher'!F261="4 - Assistência Odontológica","2 - Outros Profissionais da Saúde",'[1]TCE - ANEXO III - Preencher'!F261)</f>
        <v>3 - Administrativo</v>
      </c>
      <c r="F252" s="12" t="str">
        <f>'[1]TCE - ANEXO III - Preencher'!G261</f>
        <v>4141-05</v>
      </c>
      <c r="G252" s="13" t="str">
        <f>IF('[1]TCE - ANEXO III - Preencher'!H261="","",'[1]TCE - ANEXO III - Preencher'!H261)</f>
        <v>08/2026</v>
      </c>
      <c r="H252" s="14" t="str">
        <f>'[1]TCE - ANEXO III - Preencher'!I261</f>
        <v>0,00</v>
      </c>
      <c r="I252" s="14">
        <f>'[1]TCE - ANEXO III - Preencher'!J261</f>
        <v>193.56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2.16</v>
      </c>
      <c r="O252" s="15">
        <f>'[1]TCE - ANEXO III - Preencher'!P261</f>
        <v>0</v>
      </c>
      <c r="P252" s="16">
        <f t="shared" si="20"/>
        <v>2.16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29.9</v>
      </c>
      <c r="Y252" s="15">
        <f>'[1]TCE - ANEXO III - Preencher'!Z261</f>
        <v>0</v>
      </c>
      <c r="Z252" s="16">
        <f t="shared" si="23"/>
        <v>29.9</v>
      </c>
      <c r="AA252" s="17" t="str">
        <f>IF('[1]TCE - ANEXO III - Preencher'!AB261="","",'[1]TCE - ANEXO III - Preencher'!AB261)</f>
        <v>Beneficio obrigatorio CCT Federacao – Plano Assistencial Agiben</v>
      </c>
      <c r="AB252" s="15">
        <f t="shared" si="18"/>
        <v>225.62</v>
      </c>
    </row>
    <row r="253" spans="1:28" x14ac:dyDescent="0.2">
      <c r="A253" s="8">
        <f>IFERROR(VLOOKUP(B253,'[1]DADOS (OCULTAR)'!$Q$3:$S$136,3,0),"")</f>
        <v>9767633000366</v>
      </c>
      <c r="B253" s="9" t="str">
        <f>'[1]TCE - ANEXO III - Preencher'!C262</f>
        <v>HOSPITAL ERMÍRIO COUTINHO - CG Nº 014/2022</v>
      </c>
      <c r="C253" s="10"/>
      <c r="D253" s="11" t="str">
        <f>'[1]TCE - ANEXO III - Preencher'!E262</f>
        <v>LUZINETE MARIA LIMA DA SILVA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3222-05</v>
      </c>
      <c r="G253" s="13" t="str">
        <f>IF('[1]TCE - ANEXO III - Preencher'!H262="","",'[1]TCE - ANEXO III - Preencher'!H262)</f>
        <v>08/2026</v>
      </c>
      <c r="H253" s="14" t="str">
        <f>'[1]TCE - ANEXO III - Preencher'!I262</f>
        <v>0,00</v>
      </c>
      <c r="I253" s="14">
        <f>'[1]TCE - ANEXO III - Preencher'!J262</f>
        <v>175.34</v>
      </c>
      <c r="J253" s="14">
        <f>'[1]TCE - ANEXO III - Preencher'!K262</f>
        <v>0</v>
      </c>
      <c r="K253" s="15">
        <f>'[1]TCE - ANEXO III - Preencher'!L262</f>
        <v>101</v>
      </c>
      <c r="L253" s="15">
        <f>'[1]TCE - ANEXO III - Preencher'!M262</f>
        <v>16.21</v>
      </c>
      <c r="M253" s="15">
        <f t="shared" si="19"/>
        <v>84.789999999999992</v>
      </c>
      <c r="N253" s="15">
        <f>'[1]TCE - ANEXO III - Preencher'!O262</f>
        <v>2.16</v>
      </c>
      <c r="O253" s="15">
        <f>'[1]TCE - ANEXO III - Preencher'!P262</f>
        <v>0</v>
      </c>
      <c r="P253" s="16">
        <f t="shared" si="20"/>
        <v>2.16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1704</v>
      </c>
      <c r="Y253" s="15">
        <f>'[1]TCE - ANEXO III - Preencher'!Z262</f>
        <v>0</v>
      </c>
      <c r="Z253" s="16">
        <f t="shared" si="23"/>
        <v>1704</v>
      </c>
      <c r="AA253" s="17" t="str">
        <f>IF('[1]TCE - ANEXO III - Preencher'!AB262="","",'[1]TCE - ANEXO III - Preencher'!AB262)</f>
        <v>Abono assistencial financeiro – complemento Piso da Enfermagem</v>
      </c>
      <c r="AB253" s="15">
        <f t="shared" si="18"/>
        <v>1966.29</v>
      </c>
    </row>
    <row r="254" spans="1:28" x14ac:dyDescent="0.2">
      <c r="A254" s="8">
        <f>IFERROR(VLOOKUP(B254,'[1]DADOS (OCULTAR)'!$Q$3:$S$136,3,0),"")</f>
        <v>9767633000366</v>
      </c>
      <c r="B254" s="9" t="str">
        <f>'[1]TCE - ANEXO III - Preencher'!C263</f>
        <v>HOSPITAL ERMÍRIO COUTINHO - CG Nº 014/2022</v>
      </c>
      <c r="C254" s="10"/>
      <c r="D254" s="11" t="str">
        <f>'[1]TCE - ANEXO III - Preencher'!E263</f>
        <v>LUZINETE SEVERINA DE OLIVEIRA</v>
      </c>
      <c r="E254" s="9" t="str">
        <f>IF('[1]TCE - ANEXO III - Preencher'!F263="4 - Assistência Odontológica","2 - Outros Profissionais da Saúde",'[1]TCE - ANEXO III - Preencher'!F263)</f>
        <v>3 - Administrativo</v>
      </c>
      <c r="F254" s="12" t="str">
        <f>'[1]TCE - ANEXO III - Preencher'!G263</f>
        <v>5135-05</v>
      </c>
      <c r="G254" s="13" t="str">
        <f>IF('[1]TCE - ANEXO III - Preencher'!H263="","",'[1]TCE - ANEXO III - Preencher'!H263)</f>
        <v>08/2026</v>
      </c>
      <c r="H254" s="14" t="str">
        <f>'[1]TCE - ANEXO III - Preencher'!I263</f>
        <v>0,00</v>
      </c>
      <c r="I254" s="14">
        <f>'[1]TCE - ANEXO III - Preencher'!J263</f>
        <v>0</v>
      </c>
      <c r="J254" s="14">
        <f>'[1]TCE - ANEXO III - Preencher'!K263</f>
        <v>184.69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2.16</v>
      </c>
      <c r="O254" s="15">
        <f>'[1]TCE - ANEXO III - Preencher'!P263</f>
        <v>0</v>
      </c>
      <c r="P254" s="16">
        <f t="shared" si="20"/>
        <v>2.16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29.9</v>
      </c>
      <c r="Y254" s="15">
        <f>'[1]TCE - ANEXO III - Preencher'!Z263</f>
        <v>0</v>
      </c>
      <c r="Z254" s="16">
        <f t="shared" si="23"/>
        <v>29.9</v>
      </c>
      <c r="AA254" s="17" t="str">
        <f>IF('[1]TCE - ANEXO III - Preencher'!AB263="","",'[1]TCE - ANEXO III - Preencher'!AB263)</f>
        <v>Beneficio obrigatorio CCT Federacao – Plano Assistencial Agiben</v>
      </c>
      <c r="AB254" s="15">
        <f t="shared" si="18"/>
        <v>216.75</v>
      </c>
    </row>
    <row r="255" spans="1:28" x14ac:dyDescent="0.2">
      <c r="A255" s="8">
        <f>IFERROR(VLOOKUP(B255,'[1]DADOS (OCULTAR)'!$Q$3:$S$136,3,0),"")</f>
        <v>9767633000366</v>
      </c>
      <c r="B255" s="9" t="str">
        <f>'[1]TCE - ANEXO III - Preencher'!C264</f>
        <v>HOSPITAL ERMÍRIO COUTINHO - CG Nº 014/2022</v>
      </c>
      <c r="C255" s="10"/>
      <c r="D255" s="11" t="str">
        <f>'[1]TCE - ANEXO III - Preencher'!E264</f>
        <v>LYSIANE PRISCILLA OLEGÁRIA SANTOS DA SILVEIRA</v>
      </c>
      <c r="E255" s="9" t="str">
        <f>IF('[1]TCE - ANEXO III - Preencher'!F264="4 - Assistência Odontológica","2 - Outros Profissionais da Saúde",'[1]TCE - ANEXO III - Preencher'!F264)</f>
        <v>1 - Médico</v>
      </c>
      <c r="F255" s="12" t="str">
        <f>'[1]TCE - ANEXO III - Preencher'!G264</f>
        <v>2251-24</v>
      </c>
      <c r="G255" s="13" t="str">
        <f>IF('[1]TCE - ANEXO III - Preencher'!H264="","",'[1]TCE - ANEXO III - Preencher'!H264)</f>
        <v>08/2026</v>
      </c>
      <c r="H255" s="14" t="str">
        <f>'[1]TCE - ANEXO III - Preencher'!I264</f>
        <v>0,00</v>
      </c>
      <c r="I255" s="14">
        <f>'[1]TCE - ANEXO III - Preencher'!J264</f>
        <v>1028.27</v>
      </c>
      <c r="J255" s="14">
        <f>'[1]TCE - ANEXO III - Preencher'!K264</f>
        <v>0</v>
      </c>
      <c r="K255" s="15">
        <f>'[1]TCE - ANEXO III - Preencher'!L264</f>
        <v>101</v>
      </c>
      <c r="L255" s="15">
        <f>'[1]TCE - ANEXO III - Preencher'!M264</f>
        <v>7.33</v>
      </c>
      <c r="M255" s="15">
        <f t="shared" si="19"/>
        <v>93.67</v>
      </c>
      <c r="N255" s="15">
        <f>'[1]TCE - ANEXO III - Preencher'!O264</f>
        <v>8.58</v>
      </c>
      <c r="O255" s="15">
        <f>'[1]TCE - ANEXO III - Preencher'!P264</f>
        <v>0</v>
      </c>
      <c r="P255" s="16">
        <f t="shared" si="20"/>
        <v>8.58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1130.52</v>
      </c>
    </row>
    <row r="256" spans="1:28" x14ac:dyDescent="0.2">
      <c r="A256" s="8">
        <f>IFERROR(VLOOKUP(B256,'[1]DADOS (OCULTAR)'!$Q$3:$S$136,3,0),"")</f>
        <v>9767633000366</v>
      </c>
      <c r="B256" s="9" t="str">
        <f>'[1]TCE - ANEXO III - Preencher'!C265</f>
        <v>HOSPITAL ERMÍRIO COUTINHO - CG Nº 014/2022</v>
      </c>
      <c r="C256" s="10"/>
      <c r="D256" s="11" t="str">
        <f>'[1]TCE - ANEXO III - Preencher'!E265</f>
        <v>MACERLANIA DIAS DA SILVA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3222-05</v>
      </c>
      <c r="G256" s="13" t="str">
        <f>IF('[1]TCE - ANEXO III - Preencher'!H265="","",'[1]TCE - ANEXO III - Preencher'!H265)</f>
        <v>08/2026</v>
      </c>
      <c r="H256" s="14" t="str">
        <f>'[1]TCE - ANEXO III - Preencher'!I265</f>
        <v>0,00</v>
      </c>
      <c r="I256" s="14">
        <f>'[1]TCE - ANEXO III - Preencher'!J265</f>
        <v>246.74</v>
      </c>
      <c r="J256" s="14">
        <f>'[1]TCE - ANEXO III - Preencher'!K265</f>
        <v>0</v>
      </c>
      <c r="K256" s="15">
        <f>'[1]TCE - ANEXO III - Preencher'!L265</f>
        <v>101</v>
      </c>
      <c r="L256" s="15">
        <f>'[1]TCE - ANEXO III - Preencher'!M265</f>
        <v>16.21</v>
      </c>
      <c r="M256" s="15">
        <f t="shared" si="19"/>
        <v>84.789999999999992</v>
      </c>
      <c r="N256" s="15">
        <f>'[1]TCE - ANEXO III - Preencher'!O265</f>
        <v>2.16</v>
      </c>
      <c r="O256" s="15">
        <f>'[1]TCE - ANEXO III - Preencher'!P265</f>
        <v>0</v>
      </c>
      <c r="P256" s="16">
        <f t="shared" si="20"/>
        <v>2.16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1704</v>
      </c>
      <c r="Y256" s="15">
        <f>'[1]TCE - ANEXO III - Preencher'!Z265</f>
        <v>0</v>
      </c>
      <c r="Z256" s="16">
        <f t="shared" si="23"/>
        <v>1704</v>
      </c>
      <c r="AA256" s="17" t="str">
        <f>IF('[1]TCE - ANEXO III - Preencher'!AB265="","",'[1]TCE - ANEXO III - Preencher'!AB265)</f>
        <v>Abono assistencial financeiro – complemento Piso da Enfermagem</v>
      </c>
      <c r="AB256" s="15">
        <f t="shared" si="18"/>
        <v>2037.69</v>
      </c>
    </row>
    <row r="257" spans="1:28" x14ac:dyDescent="0.2">
      <c r="A257" s="8">
        <f>IFERROR(VLOOKUP(B257,'[1]DADOS (OCULTAR)'!$Q$3:$S$136,3,0),"")</f>
        <v>9767633000366</v>
      </c>
      <c r="B257" s="9" t="str">
        <f>'[1]TCE - ANEXO III - Preencher'!C266</f>
        <v>HOSPITAL ERMÍRIO COUTINHO - CG Nº 014/2022</v>
      </c>
      <c r="C257" s="10"/>
      <c r="D257" s="11" t="str">
        <f>'[1]TCE - ANEXO III - Preencher'!E266</f>
        <v>MADJA CAROLINA BARBOSA ARAGAO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2235-05</v>
      </c>
      <c r="G257" s="13" t="str">
        <f>IF('[1]TCE - ANEXO III - Preencher'!H266="","",'[1]TCE - ANEXO III - Preencher'!H266)</f>
        <v>08/2026</v>
      </c>
      <c r="H257" s="14" t="str">
        <f>'[1]TCE - ANEXO III - Preencher'!I266</f>
        <v>0,00</v>
      </c>
      <c r="I257" s="14">
        <f>'[1]TCE - ANEXO III - Preencher'!J266</f>
        <v>385.94</v>
      </c>
      <c r="J257" s="14">
        <f>'[1]TCE - ANEXO III - Preencher'!K266</f>
        <v>0</v>
      </c>
      <c r="K257" s="15">
        <f>'[1]TCE - ANEXO III - Preencher'!L266</f>
        <v>101</v>
      </c>
      <c r="L257" s="15">
        <f>'[1]TCE - ANEXO III - Preencher'!M266</f>
        <v>4.28</v>
      </c>
      <c r="M257" s="15">
        <f t="shared" si="19"/>
        <v>96.72</v>
      </c>
      <c r="N257" s="15">
        <f>'[1]TCE - ANEXO III - Preencher'!O266</f>
        <v>4.9800000000000004</v>
      </c>
      <c r="O257" s="15">
        <f>'[1]TCE - ANEXO III - Preencher'!P266</f>
        <v>0</v>
      </c>
      <c r="P257" s="16">
        <f t="shared" si="20"/>
        <v>4.9800000000000004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1466.14</v>
      </c>
      <c r="Y257" s="15">
        <f>'[1]TCE - ANEXO III - Preencher'!Z266</f>
        <v>0</v>
      </c>
      <c r="Z257" s="16">
        <f t="shared" si="23"/>
        <v>1466.14</v>
      </c>
      <c r="AA257" s="17" t="str">
        <f>IF('[1]TCE - ANEXO III - Preencher'!AB266="","",'[1]TCE - ANEXO III - Preencher'!AB266)</f>
        <v>Abono assistencial financeiro – complemento Piso da Enfermagem</v>
      </c>
      <c r="AB257" s="15">
        <f t="shared" si="18"/>
        <v>1953.7800000000002</v>
      </c>
    </row>
    <row r="258" spans="1:28" x14ac:dyDescent="0.2">
      <c r="A258" s="8">
        <f>IFERROR(VLOOKUP(B258,'[1]DADOS (OCULTAR)'!$Q$3:$S$136,3,0),"")</f>
        <v>9767633000366</v>
      </c>
      <c r="B258" s="9" t="str">
        <f>'[1]TCE - ANEXO III - Preencher'!C267</f>
        <v>HOSPITAL ERMÍRIO COUTINHO - CG Nº 014/2022</v>
      </c>
      <c r="C258" s="10"/>
      <c r="D258" s="11" t="str">
        <f>'[1]TCE - ANEXO III - Preencher'!E267</f>
        <v>MAIARA GABRIELY SOUZA DE OLIVEIRA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3222-05</v>
      </c>
      <c r="G258" s="13" t="str">
        <f>IF('[1]TCE - ANEXO III - Preencher'!H267="","",'[1]TCE - ANEXO III - Preencher'!H267)</f>
        <v>08/2026</v>
      </c>
      <c r="H258" s="14" t="str">
        <f>'[1]TCE - ANEXO III - Preencher'!I267</f>
        <v>0,00</v>
      </c>
      <c r="I258" s="14">
        <f>'[1]TCE - ANEXO III - Preencher'!J267</f>
        <v>182.61</v>
      </c>
      <c r="J258" s="14">
        <f>'[1]TCE - ANEXO III - Preencher'!K267</f>
        <v>0</v>
      </c>
      <c r="K258" s="15">
        <f>'[1]TCE - ANEXO III - Preencher'!L267</f>
        <v>101</v>
      </c>
      <c r="L258" s="15">
        <f>'[1]TCE - ANEXO III - Preencher'!M267</f>
        <v>16.21</v>
      </c>
      <c r="M258" s="15">
        <f t="shared" si="19"/>
        <v>84.789999999999992</v>
      </c>
      <c r="N258" s="15">
        <f>'[1]TCE - ANEXO III - Preencher'!O267</f>
        <v>2.16</v>
      </c>
      <c r="O258" s="15">
        <f>'[1]TCE - ANEXO III - Preencher'!P267</f>
        <v>0</v>
      </c>
      <c r="P258" s="16">
        <f t="shared" si="20"/>
        <v>2.16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1704</v>
      </c>
      <c r="Y258" s="15">
        <f>'[1]TCE - ANEXO III - Preencher'!Z267</f>
        <v>0</v>
      </c>
      <c r="Z258" s="16">
        <f t="shared" si="23"/>
        <v>1704</v>
      </c>
      <c r="AA258" s="17" t="str">
        <f>IF('[1]TCE - ANEXO III - Preencher'!AB267="","",'[1]TCE - ANEXO III - Preencher'!AB267)</f>
        <v>Abono assistencial financeiro – complemento Piso da Enfermagem</v>
      </c>
      <c r="AB258" s="15">
        <f t="shared" si="18"/>
        <v>1973.56</v>
      </c>
    </row>
    <row r="259" spans="1:28" x14ac:dyDescent="0.2">
      <c r="A259" s="8">
        <f>IFERROR(VLOOKUP(B259,'[1]DADOS (OCULTAR)'!$Q$3:$S$136,3,0),"")</f>
        <v>9767633000366</v>
      </c>
      <c r="B259" s="9" t="str">
        <f>'[1]TCE - ANEXO III - Preencher'!C268</f>
        <v>HOSPITAL ERMÍRIO COUTINHO - CG Nº 014/2022</v>
      </c>
      <c r="C259" s="10"/>
      <c r="D259" s="11" t="str">
        <f>'[1]TCE - ANEXO III - Preencher'!E268</f>
        <v>MARCELA DA SILVA ALVES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3222-05</v>
      </c>
      <c r="G259" s="13" t="str">
        <f>IF('[1]TCE - ANEXO III - Preencher'!H268="","",'[1]TCE - ANEXO III - Preencher'!H268)</f>
        <v>08/2026</v>
      </c>
      <c r="H259" s="14" t="str">
        <f>'[1]TCE - ANEXO III - Preencher'!I268</f>
        <v>0,00</v>
      </c>
      <c r="I259" s="14">
        <f>'[1]TCE - ANEXO III - Preencher'!J268</f>
        <v>168.86</v>
      </c>
      <c r="J259" s="14">
        <f>'[1]TCE - ANEXO III - Preencher'!K268</f>
        <v>0</v>
      </c>
      <c r="K259" s="15">
        <f>'[1]TCE - ANEXO III - Preencher'!L268</f>
        <v>101</v>
      </c>
      <c r="L259" s="15">
        <f>'[1]TCE - ANEXO III - Preencher'!M268</f>
        <v>16.21</v>
      </c>
      <c r="M259" s="15">
        <f t="shared" si="19"/>
        <v>84.789999999999992</v>
      </c>
      <c r="N259" s="15">
        <f>'[1]TCE - ANEXO III - Preencher'!O268</f>
        <v>2.16</v>
      </c>
      <c r="O259" s="15">
        <f>'[1]TCE - ANEXO III - Preencher'!P268</f>
        <v>0</v>
      </c>
      <c r="P259" s="16">
        <f t="shared" si="20"/>
        <v>2.16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1704</v>
      </c>
      <c r="Y259" s="15">
        <f>'[1]TCE - ANEXO III - Preencher'!Z268</f>
        <v>0</v>
      </c>
      <c r="Z259" s="16">
        <f t="shared" si="23"/>
        <v>1704</v>
      </c>
      <c r="AA259" s="17" t="str">
        <f>IF('[1]TCE - ANEXO III - Preencher'!AB268="","",'[1]TCE - ANEXO III - Preencher'!AB268)</f>
        <v>Abono assistencial financeiro – complemento Piso da Enfermagem</v>
      </c>
      <c r="AB259" s="15">
        <f t="shared" ref="AB259:AB322" si="24">H259+I259+J259+M259+P259+S259+V259+Z259</f>
        <v>1959.81</v>
      </c>
    </row>
    <row r="260" spans="1:28" x14ac:dyDescent="0.2">
      <c r="A260" s="8">
        <f>IFERROR(VLOOKUP(B260,'[1]DADOS (OCULTAR)'!$Q$3:$S$136,3,0),"")</f>
        <v>9767633000366</v>
      </c>
      <c r="B260" s="9" t="str">
        <f>'[1]TCE - ANEXO III - Preencher'!C269</f>
        <v>HOSPITAL ERMÍRIO COUTINHO - CG Nº 014/2022</v>
      </c>
      <c r="C260" s="10"/>
      <c r="D260" s="11" t="str">
        <f>'[1]TCE - ANEXO III - Preencher'!E269</f>
        <v>MARCIA MARIA DE ANDRADE BATISTA</v>
      </c>
      <c r="E260" s="9" t="str">
        <f>IF('[1]TCE - ANEXO III - Preencher'!F269="4 - Assistência Odontológica","2 - Outros Profissionais da Saúde",'[1]TCE - ANEXO III - Preencher'!F269)</f>
        <v>3 - Administrativo</v>
      </c>
      <c r="F260" s="12" t="str">
        <f>'[1]TCE - ANEXO III - Preencher'!G269</f>
        <v>1421-05</v>
      </c>
      <c r="G260" s="13" t="str">
        <f>IF('[1]TCE - ANEXO III - Preencher'!H269="","",'[1]TCE - ANEXO III - Preencher'!H269)</f>
        <v>08/2026</v>
      </c>
      <c r="H260" s="14" t="str">
        <f>'[1]TCE - ANEXO III - Preencher'!I269</f>
        <v>0,00</v>
      </c>
      <c r="I260" s="14">
        <f>'[1]TCE - ANEXO III - Preencher'!J269</f>
        <v>470.03</v>
      </c>
      <c r="J260" s="14">
        <f>'[1]TCE - ANEXO III - Preencher'!K269</f>
        <v>0</v>
      </c>
      <c r="K260" s="15">
        <f>'[1]TCE - ANEXO III - Preencher'!L269</f>
        <v>101</v>
      </c>
      <c r="L260" s="15">
        <f>'[1]TCE - ANEXO III - Preencher'!M269</f>
        <v>32.42</v>
      </c>
      <c r="M260" s="15">
        <f t="shared" ref="M260:M323" si="25">K260-L260</f>
        <v>68.58</v>
      </c>
      <c r="N260" s="15">
        <f>'[1]TCE - ANEXO III - Preencher'!O269</f>
        <v>2.16</v>
      </c>
      <c r="O260" s="15">
        <f>'[1]TCE - ANEXO III - Preencher'!P269</f>
        <v>0</v>
      </c>
      <c r="P260" s="16">
        <f t="shared" ref="P260:P323" si="26">N260-O260</f>
        <v>2.16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29.9</v>
      </c>
      <c r="Y260" s="15">
        <f>'[1]TCE - ANEXO III - Preencher'!Z269</f>
        <v>0</v>
      </c>
      <c r="Z260" s="16">
        <f t="shared" ref="Z260:Z323" si="29">X260-Y260</f>
        <v>29.9</v>
      </c>
      <c r="AA260" s="17" t="str">
        <f>IF('[1]TCE - ANEXO III - Preencher'!AB269="","",'[1]TCE - ANEXO III - Preencher'!AB269)</f>
        <v>Beneficio obrigatorio CCT Federacao – Plano Assistencial Agiben</v>
      </c>
      <c r="AB260" s="15">
        <f t="shared" si="24"/>
        <v>570.66999999999996</v>
      </c>
    </row>
    <row r="261" spans="1:28" x14ac:dyDescent="0.2">
      <c r="A261" s="8">
        <f>IFERROR(VLOOKUP(B261,'[1]DADOS (OCULTAR)'!$Q$3:$S$136,3,0),"")</f>
        <v>9767633000366</v>
      </c>
      <c r="B261" s="9" t="str">
        <f>'[1]TCE - ANEXO III - Preencher'!C270</f>
        <v>HOSPITAL ERMÍRIO COUTINHO - CG Nº 014/2022</v>
      </c>
      <c r="C261" s="10"/>
      <c r="D261" s="11" t="str">
        <f>'[1]TCE - ANEXO III - Preencher'!E270</f>
        <v>MARCIA SOARES DA SILVA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3222-05</v>
      </c>
      <c r="G261" s="13" t="str">
        <f>IF('[1]TCE - ANEXO III - Preencher'!H270="","",'[1]TCE - ANEXO III - Preencher'!H270)</f>
        <v>08/2026</v>
      </c>
      <c r="H261" s="14" t="str">
        <f>'[1]TCE - ANEXO III - Preencher'!I270</f>
        <v>0,00</v>
      </c>
      <c r="I261" s="14">
        <f>'[1]TCE - ANEXO III - Preencher'!J270</f>
        <v>158.99</v>
      </c>
      <c r="J261" s="14">
        <f>'[1]TCE - ANEXO III - Preencher'!K270</f>
        <v>0</v>
      </c>
      <c r="K261" s="15">
        <f>'[1]TCE - ANEXO III - Preencher'!L270</f>
        <v>101</v>
      </c>
      <c r="L261" s="15">
        <f>'[1]TCE - ANEXO III - Preencher'!M270</f>
        <v>16.21</v>
      </c>
      <c r="M261" s="15">
        <f t="shared" si="25"/>
        <v>84.789999999999992</v>
      </c>
      <c r="N261" s="15">
        <f>'[1]TCE - ANEXO III - Preencher'!O270</f>
        <v>2.16</v>
      </c>
      <c r="O261" s="15">
        <f>'[1]TCE - ANEXO III - Preencher'!P270</f>
        <v>0</v>
      </c>
      <c r="P261" s="16">
        <f t="shared" si="26"/>
        <v>2.16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1704</v>
      </c>
      <c r="Y261" s="15">
        <f>'[1]TCE - ANEXO III - Preencher'!Z270</f>
        <v>0</v>
      </c>
      <c r="Z261" s="16">
        <f t="shared" si="29"/>
        <v>1704</v>
      </c>
      <c r="AA261" s="17" t="str">
        <f>IF('[1]TCE - ANEXO III - Preencher'!AB270="","",'[1]TCE - ANEXO III - Preencher'!AB270)</f>
        <v>Abono assistencial financeiro – complemento Piso da Enfermagem</v>
      </c>
      <c r="AB261" s="15">
        <f t="shared" si="24"/>
        <v>1949.94</v>
      </c>
    </row>
    <row r="262" spans="1:28" x14ac:dyDescent="0.2">
      <c r="A262" s="8">
        <f>IFERROR(VLOOKUP(B262,'[1]DADOS (OCULTAR)'!$Q$3:$S$136,3,0),"")</f>
        <v>9767633000366</v>
      </c>
      <c r="B262" s="9" t="str">
        <f>'[1]TCE - ANEXO III - Preencher'!C271</f>
        <v>HOSPITAL ERMÍRIO COUTINHO - CG Nº 014/2022</v>
      </c>
      <c r="C262" s="10"/>
      <c r="D262" s="11" t="str">
        <f>'[1]TCE - ANEXO III - Preencher'!E271</f>
        <v xml:space="preserve">MARCOS JOSE RODRIGUES CESAR DE ALBUQUERQUE </v>
      </c>
      <c r="E262" s="9" t="str">
        <f>IF('[1]TCE - ANEXO III - Preencher'!F271="4 - Assistência Odontológica","2 - Outros Profissionais da Saúde",'[1]TCE - ANEXO III - Preencher'!F271)</f>
        <v>1 - Médico</v>
      </c>
      <c r="F262" s="12" t="str">
        <f>'[1]TCE - ANEXO III - Preencher'!G271</f>
        <v>2251-25</v>
      </c>
      <c r="G262" s="13" t="str">
        <f>IF('[1]TCE - ANEXO III - Preencher'!H271="","",'[1]TCE - ANEXO III - Preencher'!H271)</f>
        <v>08/2026</v>
      </c>
      <c r="H262" s="14" t="str">
        <f>'[1]TCE - ANEXO III - Preencher'!I271</f>
        <v>0,00</v>
      </c>
      <c r="I262" s="14">
        <f>'[1]TCE - ANEXO III - Preencher'!J271</f>
        <v>899.97</v>
      </c>
      <c r="J262" s="14">
        <f>'[1]TCE - ANEXO III - Preencher'!K271</f>
        <v>0</v>
      </c>
      <c r="K262" s="15">
        <f>'[1]TCE - ANEXO III - Preencher'!L271</f>
        <v>101</v>
      </c>
      <c r="L262" s="15">
        <f>'[1]TCE - ANEXO III - Preencher'!M271</f>
        <v>7.33</v>
      </c>
      <c r="M262" s="15">
        <f t="shared" si="25"/>
        <v>93.67</v>
      </c>
      <c r="N262" s="15">
        <f>'[1]TCE - ANEXO III - Preencher'!O271</f>
        <v>8.58</v>
      </c>
      <c r="O262" s="15">
        <f>'[1]TCE - ANEXO III - Preencher'!P271</f>
        <v>0</v>
      </c>
      <c r="P262" s="16">
        <f t="shared" si="26"/>
        <v>8.58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1002.22</v>
      </c>
    </row>
    <row r="263" spans="1:28" x14ac:dyDescent="0.2">
      <c r="A263" s="8">
        <f>IFERROR(VLOOKUP(B263,'[1]DADOS (OCULTAR)'!$Q$3:$S$136,3,0),"")</f>
        <v>9767633000366</v>
      </c>
      <c r="B263" s="9" t="str">
        <f>'[1]TCE - ANEXO III - Preencher'!C272</f>
        <v>HOSPITAL ERMÍRIO COUTINHO - CG Nº 014/2022</v>
      </c>
      <c r="C263" s="10"/>
      <c r="D263" s="11" t="str">
        <f>'[1]TCE - ANEXO III - Preencher'!E272</f>
        <v>MARCOS VENICYO GONCALVES DE SOUZA</v>
      </c>
      <c r="E263" s="9" t="str">
        <f>IF('[1]TCE - ANEXO III - Preencher'!F272="4 - Assistência Odontológica","2 - Outros Profissionais da Saúde",'[1]TCE - ANEXO III - Preencher'!F272)</f>
        <v>3 - Administrativo</v>
      </c>
      <c r="F263" s="12" t="str">
        <f>'[1]TCE - ANEXO III - Preencher'!G272</f>
        <v>5211-30</v>
      </c>
      <c r="G263" s="13" t="str">
        <f>IF('[1]TCE - ANEXO III - Preencher'!H272="","",'[1]TCE - ANEXO III - Preencher'!H272)</f>
        <v>08/2026</v>
      </c>
      <c r="H263" s="14" t="str">
        <f>'[1]TCE - ANEXO III - Preencher'!I272</f>
        <v>0,00</v>
      </c>
      <c r="I263" s="14">
        <f>'[1]TCE - ANEXO III - Preencher'!J272</f>
        <v>164.88</v>
      </c>
      <c r="J263" s="14">
        <f>'[1]TCE - ANEXO III - Preencher'!K272</f>
        <v>0</v>
      </c>
      <c r="K263" s="15">
        <f>'[1]TCE - ANEXO III - Preencher'!L272</f>
        <v>101</v>
      </c>
      <c r="L263" s="15">
        <f>'[1]TCE - ANEXO III - Preencher'!M272</f>
        <v>32.42</v>
      </c>
      <c r="M263" s="15">
        <f t="shared" si="25"/>
        <v>68.58</v>
      </c>
      <c r="N263" s="15">
        <f>'[1]TCE - ANEXO III - Preencher'!O272</f>
        <v>2.16</v>
      </c>
      <c r="O263" s="15">
        <f>'[1]TCE - ANEXO III - Preencher'!P272</f>
        <v>0</v>
      </c>
      <c r="P263" s="16">
        <f t="shared" si="26"/>
        <v>2.16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29.9</v>
      </c>
      <c r="Y263" s="15">
        <f>'[1]TCE - ANEXO III - Preencher'!Z272</f>
        <v>0</v>
      </c>
      <c r="Z263" s="16">
        <f t="shared" si="29"/>
        <v>29.9</v>
      </c>
      <c r="AA263" s="17" t="str">
        <f>IF('[1]TCE - ANEXO III - Preencher'!AB272="","",'[1]TCE - ANEXO III - Preencher'!AB272)</f>
        <v>Beneficio obrigatorio CCT Federacao – Plano Assistencial Agiben</v>
      </c>
      <c r="AB263" s="15">
        <f t="shared" si="24"/>
        <v>265.52</v>
      </c>
    </row>
    <row r="264" spans="1:28" x14ac:dyDescent="0.2">
      <c r="A264" s="8">
        <f>IFERROR(VLOOKUP(B264,'[1]DADOS (OCULTAR)'!$Q$3:$S$136,3,0),"")</f>
        <v>9767633000366</v>
      </c>
      <c r="B264" s="9" t="str">
        <f>'[1]TCE - ANEXO III - Preencher'!C273</f>
        <v>HOSPITAL ERMÍRIO COUTINHO - CG Nº 014/2022</v>
      </c>
      <c r="C264" s="10"/>
      <c r="D264" s="11" t="str">
        <f>'[1]TCE - ANEXO III - Preencher'!E273</f>
        <v>MARCOS VINICIUS DA SILVA RODRIGUES</v>
      </c>
      <c r="E264" s="9" t="str">
        <f>IF('[1]TCE - ANEXO III - Preencher'!F273="4 - Assistência Odontológica","2 - Outros Profissionais da Saúde",'[1]TCE - ANEXO III - Preencher'!F273)</f>
        <v>3 - Administrativo</v>
      </c>
      <c r="F264" s="12" t="str">
        <f>'[1]TCE - ANEXO III - Preencher'!G273</f>
        <v>4110-05</v>
      </c>
      <c r="G264" s="13" t="str">
        <f>IF('[1]TCE - ANEXO III - Preencher'!H273="","",'[1]TCE - ANEXO III - Preencher'!H273)</f>
        <v>08/2026</v>
      </c>
      <c r="H264" s="14" t="str">
        <f>'[1]TCE - ANEXO III - Preencher'!I273</f>
        <v>0,00</v>
      </c>
      <c r="I264" s="14">
        <f>'[1]TCE - ANEXO III - Preencher'!J273</f>
        <v>162.91</v>
      </c>
      <c r="J264" s="14">
        <f>'[1]TCE - ANEXO III - Preencher'!K273</f>
        <v>0</v>
      </c>
      <c r="K264" s="15">
        <f>'[1]TCE - ANEXO III - Preencher'!L273</f>
        <v>101</v>
      </c>
      <c r="L264" s="15">
        <f>'[1]TCE - ANEXO III - Preencher'!M273</f>
        <v>32.42</v>
      </c>
      <c r="M264" s="15">
        <f t="shared" si="25"/>
        <v>68.58</v>
      </c>
      <c r="N264" s="15">
        <f>'[1]TCE - ANEXO III - Preencher'!O273</f>
        <v>2.16</v>
      </c>
      <c r="O264" s="15">
        <f>'[1]TCE - ANEXO III - Preencher'!P273</f>
        <v>0</v>
      </c>
      <c r="P264" s="16">
        <f t="shared" si="26"/>
        <v>2.16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29.9</v>
      </c>
      <c r="Y264" s="15">
        <f>'[1]TCE - ANEXO III - Preencher'!Z273</f>
        <v>0</v>
      </c>
      <c r="Z264" s="16">
        <f t="shared" si="29"/>
        <v>29.9</v>
      </c>
      <c r="AA264" s="17" t="str">
        <f>IF('[1]TCE - ANEXO III - Preencher'!AB273="","",'[1]TCE - ANEXO III - Preencher'!AB273)</f>
        <v>Beneficio obrigatorio CCT Federacao – Plano Assistencial Agiben</v>
      </c>
      <c r="AB264" s="15">
        <f t="shared" si="24"/>
        <v>263.55</v>
      </c>
    </row>
    <row r="265" spans="1:28" x14ac:dyDescent="0.2">
      <c r="A265" s="8">
        <f>IFERROR(VLOOKUP(B265,'[1]DADOS (OCULTAR)'!$Q$3:$S$136,3,0),"")</f>
        <v>9767633000366</v>
      </c>
      <c r="B265" s="9" t="str">
        <f>'[1]TCE - ANEXO III - Preencher'!C274</f>
        <v>HOSPITAL ERMÍRIO COUTINHO - CG Nº 014/2022</v>
      </c>
      <c r="C265" s="10"/>
      <c r="D265" s="11" t="str">
        <f>'[1]TCE - ANEXO III - Preencher'!E274</f>
        <v>MARIA APARECIDA DA SILVA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3222-05</v>
      </c>
      <c r="G265" s="13" t="str">
        <f>IF('[1]TCE - ANEXO III - Preencher'!H274="","",'[1]TCE - ANEXO III - Preencher'!H274)</f>
        <v>08/2026</v>
      </c>
      <c r="H265" s="14" t="str">
        <f>'[1]TCE - ANEXO III - Preencher'!I274</f>
        <v>0,00</v>
      </c>
      <c r="I265" s="14">
        <f>'[1]TCE - ANEXO III - Preencher'!J274</f>
        <v>182.91</v>
      </c>
      <c r="J265" s="14">
        <f>'[1]TCE - ANEXO III - Preencher'!K274</f>
        <v>0</v>
      </c>
      <c r="K265" s="15">
        <f>'[1]TCE - ANEXO III - Preencher'!L274</f>
        <v>101</v>
      </c>
      <c r="L265" s="15">
        <f>'[1]TCE - ANEXO III - Preencher'!M274</f>
        <v>16.21</v>
      </c>
      <c r="M265" s="15">
        <f t="shared" si="25"/>
        <v>84.789999999999992</v>
      </c>
      <c r="N265" s="15">
        <f>'[1]TCE - ANEXO III - Preencher'!O274</f>
        <v>2.16</v>
      </c>
      <c r="O265" s="15">
        <f>'[1]TCE - ANEXO III - Preencher'!P274</f>
        <v>0</v>
      </c>
      <c r="P265" s="16">
        <f t="shared" si="26"/>
        <v>2.16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81.02</v>
      </c>
      <c r="U265" s="15">
        <f>'[1]TCE - ANEXO III - Preencher'!V274</f>
        <v>0</v>
      </c>
      <c r="V265" s="16">
        <f t="shared" si="28"/>
        <v>81.02</v>
      </c>
      <c r="W265" s="17" t="str">
        <f>IF('[1]TCE - ANEXO III - Preencher'!X274="","",'[1]TCE - ANEXO III - Preencher'!X274)</f>
        <v>Auxílio Creche</v>
      </c>
      <c r="X265" s="15">
        <f>'[1]TCE - ANEXO III - Preencher'!Y274</f>
        <v>1704</v>
      </c>
      <c r="Y265" s="15">
        <f>'[1]TCE - ANEXO III - Preencher'!Z274</f>
        <v>0</v>
      </c>
      <c r="Z265" s="16">
        <f t="shared" si="29"/>
        <v>1704</v>
      </c>
      <c r="AA265" s="17" t="str">
        <f>IF('[1]TCE - ANEXO III - Preencher'!AB274="","",'[1]TCE - ANEXO III - Preencher'!AB274)</f>
        <v>Abono assistencial financeiro – complemento Piso da Enfermagem</v>
      </c>
      <c r="AB265" s="15">
        <f t="shared" si="24"/>
        <v>2054.88</v>
      </c>
    </row>
    <row r="266" spans="1:28" x14ac:dyDescent="0.2">
      <c r="A266" s="8">
        <f>IFERROR(VLOOKUP(B266,'[1]DADOS (OCULTAR)'!$Q$3:$S$136,3,0),"")</f>
        <v>9767633000366</v>
      </c>
      <c r="B266" s="9" t="str">
        <f>'[1]TCE - ANEXO III - Preencher'!C275</f>
        <v>HOSPITAL ERMÍRIO COUTINHO - CG Nº 014/2022</v>
      </c>
      <c r="C266" s="10"/>
      <c r="D266" s="11" t="str">
        <f>'[1]TCE - ANEXO III - Preencher'!E275</f>
        <v>MARIA DA CONCEICAO COUTINHO DA SILVA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3222-05</v>
      </c>
      <c r="G266" s="13" t="str">
        <f>IF('[1]TCE - ANEXO III - Preencher'!H275="","",'[1]TCE - ANEXO III - Preencher'!H275)</f>
        <v>08/2026</v>
      </c>
      <c r="H266" s="14" t="str">
        <f>'[1]TCE - ANEXO III - Preencher'!I275</f>
        <v>0,00</v>
      </c>
      <c r="I266" s="14">
        <f>'[1]TCE - ANEXO III - Preencher'!J275</f>
        <v>168.86</v>
      </c>
      <c r="J266" s="14">
        <f>'[1]TCE - ANEXO III - Preencher'!K275</f>
        <v>0</v>
      </c>
      <c r="K266" s="15">
        <f>'[1]TCE - ANEXO III - Preencher'!L275</f>
        <v>101</v>
      </c>
      <c r="L266" s="15">
        <f>'[1]TCE - ANEXO III - Preencher'!M275</f>
        <v>16.21</v>
      </c>
      <c r="M266" s="15">
        <f t="shared" si="25"/>
        <v>84.789999999999992</v>
      </c>
      <c r="N266" s="15">
        <f>'[1]TCE - ANEXO III - Preencher'!O275</f>
        <v>2.16</v>
      </c>
      <c r="O266" s="15">
        <f>'[1]TCE - ANEXO III - Preencher'!P275</f>
        <v>0</v>
      </c>
      <c r="P266" s="16">
        <f t="shared" si="26"/>
        <v>2.16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1704</v>
      </c>
      <c r="Y266" s="15">
        <f>'[1]TCE - ANEXO III - Preencher'!Z275</f>
        <v>0</v>
      </c>
      <c r="Z266" s="16">
        <f t="shared" si="29"/>
        <v>1704</v>
      </c>
      <c r="AA266" s="17" t="str">
        <f>IF('[1]TCE - ANEXO III - Preencher'!AB275="","",'[1]TCE - ANEXO III - Preencher'!AB275)</f>
        <v>Abono assistencial financeiro – complemento Piso da Enfermagem</v>
      </c>
      <c r="AB266" s="15">
        <f t="shared" si="24"/>
        <v>1959.81</v>
      </c>
    </row>
    <row r="267" spans="1:28" x14ac:dyDescent="0.2">
      <c r="A267" s="8">
        <f>IFERROR(VLOOKUP(B267,'[1]DADOS (OCULTAR)'!$Q$3:$S$136,3,0),"")</f>
        <v>9767633000366</v>
      </c>
      <c r="B267" s="9" t="str">
        <f>'[1]TCE - ANEXO III - Preencher'!C276</f>
        <v>HOSPITAL ERMÍRIO COUTINHO - CG Nº 014/2022</v>
      </c>
      <c r="C267" s="10"/>
      <c r="D267" s="11" t="str">
        <f>'[1]TCE - ANEXO III - Preencher'!E276</f>
        <v>MARIA DAS DORES RAMOS DE QUEIROZ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3242-05</v>
      </c>
      <c r="G267" s="13" t="str">
        <f>IF('[1]TCE - ANEXO III - Preencher'!H276="","",'[1]TCE - ANEXO III - Preencher'!H276)</f>
        <v>08/2026</v>
      </c>
      <c r="H267" s="14" t="str">
        <f>'[1]TCE - ANEXO III - Preencher'!I276</f>
        <v>0,00</v>
      </c>
      <c r="I267" s="14">
        <f>'[1]TCE - ANEXO III - Preencher'!J276</f>
        <v>175.48</v>
      </c>
      <c r="J267" s="14">
        <f>'[1]TCE - ANEXO III - Preencher'!K276</f>
        <v>0</v>
      </c>
      <c r="K267" s="15">
        <f>'[1]TCE - ANEXO III - Preencher'!L276</f>
        <v>101</v>
      </c>
      <c r="L267" s="15">
        <f>'[1]TCE - ANEXO III - Preencher'!M276</f>
        <v>32.42</v>
      </c>
      <c r="M267" s="15">
        <f t="shared" si="25"/>
        <v>68.58</v>
      </c>
      <c r="N267" s="15">
        <f>'[1]TCE - ANEXO III - Preencher'!O276</f>
        <v>2.16</v>
      </c>
      <c r="O267" s="15">
        <f>'[1]TCE - ANEXO III - Preencher'!P276</f>
        <v>0</v>
      </c>
      <c r="P267" s="16">
        <f t="shared" si="26"/>
        <v>2.16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246.22</v>
      </c>
    </row>
    <row r="268" spans="1:28" x14ac:dyDescent="0.2">
      <c r="A268" s="8">
        <f>IFERROR(VLOOKUP(B268,'[1]DADOS (OCULTAR)'!$Q$3:$S$136,3,0),"")</f>
        <v>9767633000366</v>
      </c>
      <c r="B268" s="9" t="str">
        <f>'[1]TCE - ANEXO III - Preencher'!C277</f>
        <v>HOSPITAL ERMÍRIO COUTINHO - CG Nº 014/2022</v>
      </c>
      <c r="C268" s="10"/>
      <c r="D268" s="11" t="str">
        <f>'[1]TCE - ANEXO III - Preencher'!E277</f>
        <v>MARIA EDUARDA BORBA SANTOS</v>
      </c>
      <c r="E268" s="9" t="str">
        <f>IF('[1]TCE - ANEXO III - Preencher'!F277="4 - Assistência Odontológica","2 - Outros Profissionais da Saúde",'[1]TCE - ANEXO III - Preencher'!F277)</f>
        <v>3 - Administrativo</v>
      </c>
      <c r="F268" s="12" t="str">
        <f>'[1]TCE - ANEXO III - Preencher'!G277</f>
        <v>4221-10</v>
      </c>
      <c r="G268" s="13" t="str">
        <f>IF('[1]TCE - ANEXO III - Preencher'!H277="","",'[1]TCE - ANEXO III - Preencher'!H277)</f>
        <v>08/2026</v>
      </c>
      <c r="H268" s="14" t="str">
        <f>'[1]TCE - ANEXO III - Preencher'!I277</f>
        <v>0,00</v>
      </c>
      <c r="I268" s="14">
        <f>'[1]TCE - ANEXO III - Preencher'!J277</f>
        <v>164.1</v>
      </c>
      <c r="J268" s="14">
        <f>'[1]TCE - ANEXO III - Preencher'!K277</f>
        <v>0</v>
      </c>
      <c r="K268" s="15">
        <f>'[1]TCE - ANEXO III - Preencher'!L277</f>
        <v>101</v>
      </c>
      <c r="L268" s="15">
        <f>'[1]TCE - ANEXO III - Preencher'!M277</f>
        <v>32.42</v>
      </c>
      <c r="M268" s="15">
        <f t="shared" si="25"/>
        <v>68.58</v>
      </c>
      <c r="N268" s="15">
        <f>'[1]TCE - ANEXO III - Preencher'!O277</f>
        <v>2.16</v>
      </c>
      <c r="O268" s="15">
        <f>'[1]TCE - ANEXO III - Preencher'!P277</f>
        <v>0</v>
      </c>
      <c r="P268" s="16">
        <f t="shared" si="26"/>
        <v>2.16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160</v>
      </c>
      <c r="U268" s="15">
        <f>'[1]TCE - ANEXO III - Preencher'!V277</f>
        <v>0</v>
      </c>
      <c r="V268" s="16">
        <f t="shared" si="28"/>
        <v>160</v>
      </c>
      <c r="W268" s="17" t="str">
        <f>IF('[1]TCE - ANEXO III - Preencher'!X277="","",'[1]TCE - ANEXO III - Preencher'!X277)</f>
        <v>Auxílio Creche</v>
      </c>
      <c r="X268" s="15">
        <f>'[1]TCE - ANEXO III - Preencher'!Y277</f>
        <v>29.9</v>
      </c>
      <c r="Y268" s="15">
        <f>'[1]TCE - ANEXO III - Preencher'!Z277</f>
        <v>0</v>
      </c>
      <c r="Z268" s="16">
        <f t="shared" si="29"/>
        <v>29.9</v>
      </c>
      <c r="AA268" s="17" t="str">
        <f>IF('[1]TCE - ANEXO III - Preencher'!AB277="","",'[1]TCE - ANEXO III - Preencher'!AB277)</f>
        <v>Beneficio obrigatorio CCT Federacao – Plano Assistencial Agiben</v>
      </c>
      <c r="AB268" s="15">
        <f t="shared" si="24"/>
        <v>424.74</v>
      </c>
    </row>
    <row r="269" spans="1:28" x14ac:dyDescent="0.2">
      <c r="A269" s="8">
        <f>IFERROR(VLOOKUP(B269,'[1]DADOS (OCULTAR)'!$Q$3:$S$136,3,0),"")</f>
        <v>9767633000366</v>
      </c>
      <c r="B269" s="9" t="str">
        <f>'[1]TCE - ANEXO III - Preencher'!C278</f>
        <v>HOSPITAL ERMÍRIO COUTINHO - CG Nº 014/2022</v>
      </c>
      <c r="C269" s="10"/>
      <c r="D269" s="11" t="str">
        <f>'[1]TCE - ANEXO III - Preencher'!E278</f>
        <v>MARIA EDUARDA MARQUES DE FONTES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3222-05</v>
      </c>
      <c r="G269" s="13" t="str">
        <f>IF('[1]TCE - ANEXO III - Preencher'!H278="","",'[1]TCE - ANEXO III - Preencher'!H278)</f>
        <v>08/2026</v>
      </c>
      <c r="H269" s="14" t="str">
        <f>'[1]TCE - ANEXO III - Preencher'!I278</f>
        <v>0,00</v>
      </c>
      <c r="I269" s="14">
        <f>'[1]TCE - ANEXO III - Preencher'!J278</f>
        <v>162.37</v>
      </c>
      <c r="J269" s="14">
        <f>'[1]TCE - ANEXO III - Preencher'!K278</f>
        <v>0</v>
      </c>
      <c r="K269" s="15">
        <f>'[1]TCE - ANEXO III - Preencher'!L278</f>
        <v>101</v>
      </c>
      <c r="L269" s="15">
        <f>'[1]TCE - ANEXO III - Preencher'!M278</f>
        <v>16.21</v>
      </c>
      <c r="M269" s="15">
        <f t="shared" si="25"/>
        <v>84.789999999999992</v>
      </c>
      <c r="N269" s="15">
        <f>'[1]TCE - ANEXO III - Preencher'!O278</f>
        <v>2.16</v>
      </c>
      <c r="O269" s="15">
        <f>'[1]TCE - ANEXO III - Preencher'!P278</f>
        <v>0</v>
      </c>
      <c r="P269" s="16">
        <f t="shared" si="26"/>
        <v>2.16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1704</v>
      </c>
      <c r="Y269" s="15">
        <f>'[1]TCE - ANEXO III - Preencher'!Z278</f>
        <v>0</v>
      </c>
      <c r="Z269" s="16">
        <f t="shared" si="29"/>
        <v>1704</v>
      </c>
      <c r="AA269" s="17" t="str">
        <f>IF('[1]TCE - ANEXO III - Preencher'!AB278="","",'[1]TCE - ANEXO III - Preencher'!AB278)</f>
        <v>Abono assistencial financeiro – complemento Piso da Enfermagem</v>
      </c>
      <c r="AB269" s="15">
        <f t="shared" si="24"/>
        <v>1953.32</v>
      </c>
    </row>
    <row r="270" spans="1:28" x14ac:dyDescent="0.2">
      <c r="A270" s="8">
        <f>IFERROR(VLOOKUP(B270,'[1]DADOS (OCULTAR)'!$Q$3:$S$136,3,0),"")</f>
        <v>9767633000366</v>
      </c>
      <c r="B270" s="9" t="str">
        <f>'[1]TCE - ANEXO III - Preencher'!C279</f>
        <v>HOSPITAL ERMÍRIO COUTINHO - CG Nº 014/2022</v>
      </c>
      <c r="C270" s="10"/>
      <c r="D270" s="11" t="str">
        <f>'[1]TCE - ANEXO III - Preencher'!E279</f>
        <v>MARIA EDUARDA SOARES CAMPOS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3222-05</v>
      </c>
      <c r="G270" s="13" t="str">
        <f>IF('[1]TCE - ANEXO III - Preencher'!H279="","",'[1]TCE - ANEXO III - Preencher'!H279)</f>
        <v>08/2026</v>
      </c>
      <c r="H270" s="14" t="str">
        <f>'[1]TCE - ANEXO III - Preencher'!I279</f>
        <v>0,00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1813.65</v>
      </c>
      <c r="Y270" s="15">
        <f>'[1]TCE - ANEXO III - Preencher'!Z279</f>
        <v>0</v>
      </c>
      <c r="Z270" s="16">
        <f t="shared" si="29"/>
        <v>1813.65</v>
      </c>
      <c r="AA270" s="17" t="str">
        <f>IF('[1]TCE - ANEXO III - Preencher'!AB279="","",'[1]TCE - ANEXO III - Preencher'!AB279)</f>
        <v>Abono assistencial financeiro – complemento Piso da Enfermagem</v>
      </c>
      <c r="AB270" s="15">
        <f t="shared" si="24"/>
        <v>1813.65</v>
      </c>
    </row>
    <row r="271" spans="1:28" x14ac:dyDescent="0.2">
      <c r="A271" s="8">
        <f>IFERROR(VLOOKUP(B271,'[1]DADOS (OCULTAR)'!$Q$3:$S$136,3,0),"")</f>
        <v>9767633000366</v>
      </c>
      <c r="B271" s="9" t="str">
        <f>'[1]TCE - ANEXO III - Preencher'!C280</f>
        <v>HOSPITAL ERMÍRIO COUTINHO - CG Nº 014/2022</v>
      </c>
      <c r="C271" s="10"/>
      <c r="D271" s="11" t="str">
        <f>'[1]TCE - ANEXO III - Preencher'!E280</f>
        <v xml:space="preserve">MARIA EDUARDA VASCONCELOS DOS SANTOS 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3222-05</v>
      </c>
      <c r="G271" s="13" t="str">
        <f>IF('[1]TCE - ANEXO III - Preencher'!H280="","",'[1]TCE - ANEXO III - Preencher'!H280)</f>
        <v>08/2026</v>
      </c>
      <c r="H271" s="14" t="str">
        <f>'[1]TCE - ANEXO III - Preencher'!I280</f>
        <v>0,00</v>
      </c>
      <c r="I271" s="14">
        <f>'[1]TCE - ANEXO III - Preencher'!J280</f>
        <v>162.37</v>
      </c>
      <c r="J271" s="14">
        <f>'[1]TCE - ANEXO III - Preencher'!K280</f>
        <v>0</v>
      </c>
      <c r="K271" s="15">
        <f>'[1]TCE - ANEXO III - Preencher'!L280</f>
        <v>101</v>
      </c>
      <c r="L271" s="15">
        <f>'[1]TCE - ANEXO III - Preencher'!M280</f>
        <v>16.21</v>
      </c>
      <c r="M271" s="15">
        <f t="shared" si="25"/>
        <v>84.789999999999992</v>
      </c>
      <c r="N271" s="15">
        <f>'[1]TCE - ANEXO III - Preencher'!O280</f>
        <v>2.16</v>
      </c>
      <c r="O271" s="15">
        <f>'[1]TCE - ANEXO III - Preencher'!P280</f>
        <v>0</v>
      </c>
      <c r="P271" s="16">
        <f t="shared" si="26"/>
        <v>2.16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1704</v>
      </c>
      <c r="Y271" s="15">
        <f>'[1]TCE - ANEXO III - Preencher'!Z280</f>
        <v>0</v>
      </c>
      <c r="Z271" s="16">
        <f t="shared" si="29"/>
        <v>1704</v>
      </c>
      <c r="AA271" s="17" t="str">
        <f>IF('[1]TCE - ANEXO III - Preencher'!AB280="","",'[1]TCE - ANEXO III - Preencher'!AB280)</f>
        <v>Abono assistencial financeiro – complemento Piso da Enfermagem</v>
      </c>
      <c r="AB271" s="15">
        <f t="shared" si="24"/>
        <v>1953.32</v>
      </c>
    </row>
    <row r="272" spans="1:28" x14ac:dyDescent="0.2">
      <c r="A272" s="8">
        <f>IFERROR(VLOOKUP(B272,'[1]DADOS (OCULTAR)'!$Q$3:$S$136,3,0),"")</f>
        <v>9767633000366</v>
      </c>
      <c r="B272" s="9" t="str">
        <f>'[1]TCE - ANEXO III - Preencher'!C281</f>
        <v>HOSPITAL ERMÍRIO COUTINHO - CG Nº 014/2022</v>
      </c>
      <c r="C272" s="10"/>
      <c r="D272" s="11" t="str">
        <f>'[1]TCE - ANEXO III - Preencher'!E281</f>
        <v>MARIA FERNANDA DO NASCIMENTO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3222-05</v>
      </c>
      <c r="G272" s="13" t="str">
        <f>IF('[1]TCE - ANEXO III - Preencher'!H281="","",'[1]TCE - ANEXO III - Preencher'!H281)</f>
        <v>08/2026</v>
      </c>
      <c r="H272" s="14" t="str">
        <f>'[1]TCE - ANEXO III - Preencher'!I281</f>
        <v>0,00</v>
      </c>
      <c r="I272" s="14">
        <f>'[1]TCE - ANEXO III - Preencher'!J281</f>
        <v>207.49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2.16</v>
      </c>
      <c r="O272" s="15">
        <f>'[1]TCE - ANEXO III - Preencher'!P281</f>
        <v>0</v>
      </c>
      <c r="P272" s="16">
        <f t="shared" si="26"/>
        <v>2.16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1704</v>
      </c>
      <c r="Y272" s="15">
        <f>'[1]TCE - ANEXO III - Preencher'!Z281</f>
        <v>0</v>
      </c>
      <c r="Z272" s="16">
        <f t="shared" si="29"/>
        <v>1704</v>
      </c>
      <c r="AA272" s="17" t="str">
        <f>IF('[1]TCE - ANEXO III - Preencher'!AB281="","",'[1]TCE - ANEXO III - Preencher'!AB281)</f>
        <v>Abono assistencial financeiro – complemento Piso da Enfermagem</v>
      </c>
      <c r="AB272" s="15">
        <f t="shared" si="24"/>
        <v>1913.65</v>
      </c>
    </row>
    <row r="273" spans="1:28" x14ac:dyDescent="0.2">
      <c r="A273" s="8">
        <f>IFERROR(VLOOKUP(B273,'[1]DADOS (OCULTAR)'!$Q$3:$S$136,3,0),"")</f>
        <v>9767633000366</v>
      </c>
      <c r="B273" s="9" t="str">
        <f>'[1]TCE - ANEXO III - Preencher'!C282</f>
        <v>HOSPITAL ERMÍRIO COUTINHO - CG Nº 014/2022</v>
      </c>
      <c r="C273" s="10"/>
      <c r="D273" s="11" t="str">
        <f>'[1]TCE - ANEXO III - Preencher'!E282</f>
        <v>MARIA FLAVIA KARINA COSTA</v>
      </c>
      <c r="E273" s="9" t="str">
        <f>IF('[1]TCE - ANEXO III - Preencher'!F282="4 - Assistência Odontológica","2 - Outros Profissionais da Saúde",'[1]TCE - ANEXO III - Preencher'!F282)</f>
        <v>1 - Médico</v>
      </c>
      <c r="F273" s="12" t="str">
        <f>'[1]TCE - ANEXO III - Preencher'!G282</f>
        <v>2252-50</v>
      </c>
      <c r="G273" s="13" t="str">
        <f>IF('[1]TCE - ANEXO III - Preencher'!H282="","",'[1]TCE - ANEXO III - Preencher'!H282)</f>
        <v>08/2026</v>
      </c>
      <c r="H273" s="14" t="str">
        <f>'[1]TCE - ANEXO III - Preencher'!I282</f>
        <v>0,00</v>
      </c>
      <c r="I273" s="14">
        <f>'[1]TCE - ANEXO III - Preencher'!J282</f>
        <v>985.34</v>
      </c>
      <c r="J273" s="14">
        <f>'[1]TCE - ANEXO III - Preencher'!K282</f>
        <v>0</v>
      </c>
      <c r="K273" s="15">
        <f>'[1]TCE - ANEXO III - Preencher'!L282</f>
        <v>101</v>
      </c>
      <c r="L273" s="15">
        <f>'[1]TCE - ANEXO III - Preencher'!M282</f>
        <v>7.33</v>
      </c>
      <c r="M273" s="15">
        <f t="shared" si="25"/>
        <v>93.67</v>
      </c>
      <c r="N273" s="15">
        <f>'[1]TCE - ANEXO III - Preencher'!O282</f>
        <v>8.58</v>
      </c>
      <c r="O273" s="15">
        <f>'[1]TCE - ANEXO III - Preencher'!P282</f>
        <v>0</v>
      </c>
      <c r="P273" s="16">
        <f t="shared" si="26"/>
        <v>8.58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1087.5899999999999</v>
      </c>
    </row>
    <row r="274" spans="1:28" x14ac:dyDescent="0.2">
      <c r="A274" s="8">
        <f>IFERROR(VLOOKUP(B274,'[1]DADOS (OCULTAR)'!$Q$3:$S$136,3,0),"")</f>
        <v>9767633000366</v>
      </c>
      <c r="B274" s="9" t="str">
        <f>'[1]TCE - ANEXO III - Preencher'!C283</f>
        <v>HOSPITAL ERMÍRIO COUTINHO - CG Nº 014/2022</v>
      </c>
      <c r="C274" s="10"/>
      <c r="D274" s="11" t="str">
        <f>'[1]TCE - ANEXO III - Preencher'!E283</f>
        <v>MARIA GOMES MENDES BISNETA</v>
      </c>
      <c r="E274" s="9" t="str">
        <f>IF('[1]TCE - ANEXO III - Preencher'!F283="4 - Assistência Odontológica","2 - Outros Profissionais da Saúde",'[1]TCE - ANEXO III - Preencher'!F283)</f>
        <v>3 - Administrativo</v>
      </c>
      <c r="F274" s="12" t="str">
        <f>'[1]TCE - ANEXO III - Preencher'!G283</f>
        <v>4110-05</v>
      </c>
      <c r="G274" s="13" t="str">
        <f>IF('[1]TCE - ANEXO III - Preencher'!H283="","",'[1]TCE - ANEXO III - Preencher'!H283)</f>
        <v>08/2026</v>
      </c>
      <c r="H274" s="14" t="str">
        <f>'[1]TCE - ANEXO III - Preencher'!I283</f>
        <v>0,00</v>
      </c>
      <c r="I274" s="14">
        <f>'[1]TCE - ANEXO III - Preencher'!J283</f>
        <v>15.23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2.16</v>
      </c>
      <c r="O274" s="15">
        <f>'[1]TCE - ANEXO III - Preencher'!P283</f>
        <v>0</v>
      </c>
      <c r="P274" s="16">
        <f t="shared" si="26"/>
        <v>2.16</v>
      </c>
      <c r="Q274" s="15">
        <f>'[1]TCE - ANEXO III - Preencher'!R283</f>
        <v>64</v>
      </c>
      <c r="R274" s="15">
        <f>'[1]TCE - ANEXO III - Preencher'!S283</f>
        <v>0</v>
      </c>
      <c r="S274" s="16">
        <f t="shared" si="27"/>
        <v>64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29.9</v>
      </c>
      <c r="Y274" s="15">
        <f>'[1]TCE - ANEXO III - Preencher'!Z283</f>
        <v>0</v>
      </c>
      <c r="Z274" s="16">
        <f t="shared" si="29"/>
        <v>29.9</v>
      </c>
      <c r="AA274" s="17" t="str">
        <f>IF('[1]TCE - ANEXO III - Preencher'!AB283="","",'[1]TCE - ANEXO III - Preencher'!AB283)</f>
        <v>Beneficio obrigatorio CCT Federacao – Plano Assistencial Agiben</v>
      </c>
      <c r="AB274" s="15">
        <f t="shared" si="24"/>
        <v>111.28999999999999</v>
      </c>
    </row>
    <row r="275" spans="1:28" x14ac:dyDescent="0.2">
      <c r="A275" s="8">
        <f>IFERROR(VLOOKUP(B275,'[1]DADOS (OCULTAR)'!$Q$3:$S$136,3,0),"")</f>
        <v>9767633000366</v>
      </c>
      <c r="B275" s="9" t="str">
        <f>'[1]TCE - ANEXO III - Preencher'!C284</f>
        <v>HOSPITAL ERMÍRIO COUTINHO - CG Nº 014/2022</v>
      </c>
      <c r="C275" s="10"/>
      <c r="D275" s="11" t="str">
        <f>'[1]TCE - ANEXO III - Preencher'!E284</f>
        <v>MARIA ISABEL DE OLIVEIRA</v>
      </c>
      <c r="E275" s="9" t="str">
        <f>IF('[1]TCE - ANEXO III - Preencher'!F284="4 - Assistência Odontológica","2 - Outros Profissionais da Saúde",'[1]TCE - ANEXO III - Preencher'!F284)</f>
        <v>3 - Administrativo</v>
      </c>
      <c r="F275" s="12" t="str">
        <f>'[1]TCE - ANEXO III - Preencher'!G284</f>
        <v>4221-10</v>
      </c>
      <c r="G275" s="13" t="str">
        <f>IF('[1]TCE - ANEXO III - Preencher'!H284="","",'[1]TCE - ANEXO III - Preencher'!H284)</f>
        <v>08/2026</v>
      </c>
      <c r="H275" s="14" t="str">
        <f>'[1]TCE - ANEXO III - Preencher'!I284</f>
        <v>0,00</v>
      </c>
      <c r="I275" s="14">
        <f>'[1]TCE - ANEXO III - Preencher'!J284</f>
        <v>177.34</v>
      </c>
      <c r="J275" s="14">
        <f>'[1]TCE - ANEXO III - Preencher'!K284</f>
        <v>0</v>
      </c>
      <c r="K275" s="15">
        <f>'[1]TCE - ANEXO III - Preencher'!L284</f>
        <v>101</v>
      </c>
      <c r="L275" s="15">
        <f>'[1]TCE - ANEXO III - Preencher'!M284</f>
        <v>32.42</v>
      </c>
      <c r="M275" s="15">
        <f t="shared" si="25"/>
        <v>68.58</v>
      </c>
      <c r="N275" s="15">
        <f>'[1]TCE - ANEXO III - Preencher'!O284</f>
        <v>2.16</v>
      </c>
      <c r="O275" s="15">
        <f>'[1]TCE - ANEXO III - Preencher'!P284</f>
        <v>0</v>
      </c>
      <c r="P275" s="16">
        <f t="shared" si="26"/>
        <v>2.16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160</v>
      </c>
      <c r="U275" s="15">
        <f>'[1]TCE - ANEXO III - Preencher'!V284</f>
        <v>0</v>
      </c>
      <c r="V275" s="16">
        <f t="shared" si="28"/>
        <v>160</v>
      </c>
      <c r="W275" s="17" t="str">
        <f>IF('[1]TCE - ANEXO III - Preencher'!X284="","",'[1]TCE - ANEXO III - Preencher'!X284)</f>
        <v>Auxílio Creche</v>
      </c>
      <c r="X275" s="15">
        <f>'[1]TCE - ANEXO III - Preencher'!Y284</f>
        <v>29.9</v>
      </c>
      <c r="Y275" s="15">
        <f>'[1]TCE - ANEXO III - Preencher'!Z284</f>
        <v>0</v>
      </c>
      <c r="Z275" s="16">
        <f t="shared" si="29"/>
        <v>29.9</v>
      </c>
      <c r="AA275" s="17" t="str">
        <f>IF('[1]TCE - ANEXO III - Preencher'!AB284="","",'[1]TCE - ANEXO III - Preencher'!AB284)</f>
        <v>Beneficio obrigatorio CCT Federacao – Plano Assistencial Agiben</v>
      </c>
      <c r="AB275" s="15">
        <f t="shared" si="24"/>
        <v>437.98</v>
      </c>
    </row>
    <row r="276" spans="1:28" x14ac:dyDescent="0.2">
      <c r="A276" s="8">
        <f>IFERROR(VLOOKUP(B276,'[1]DADOS (OCULTAR)'!$Q$3:$S$136,3,0),"")</f>
        <v>9767633000366</v>
      </c>
      <c r="B276" s="9" t="str">
        <f>'[1]TCE - ANEXO III - Preencher'!C285</f>
        <v>HOSPITAL ERMÍRIO COUTINHO - CG Nº 014/2022</v>
      </c>
      <c r="C276" s="10"/>
      <c r="D276" s="11" t="str">
        <f>'[1]TCE - ANEXO III - Preencher'!E285</f>
        <v>MARIA JOSE DA SILVA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5135-05</v>
      </c>
      <c r="G276" s="13" t="str">
        <f>IF('[1]TCE - ANEXO III - Preencher'!H285="","",'[1]TCE - ANEXO III - Preencher'!H285)</f>
        <v>08/2026</v>
      </c>
      <c r="H276" s="14" t="str">
        <f>'[1]TCE - ANEXO III - Preencher'!I285</f>
        <v>0,00</v>
      </c>
      <c r="I276" s="14">
        <f>'[1]TCE - ANEXO III - Preencher'!J285</f>
        <v>210.8</v>
      </c>
      <c r="J276" s="14">
        <f>'[1]TCE - ANEXO III - Preencher'!K285</f>
        <v>0</v>
      </c>
      <c r="K276" s="15">
        <f>'[1]TCE - ANEXO III - Preencher'!L285</f>
        <v>101</v>
      </c>
      <c r="L276" s="15">
        <f>'[1]TCE - ANEXO III - Preencher'!M285</f>
        <v>32.42</v>
      </c>
      <c r="M276" s="15">
        <f t="shared" si="25"/>
        <v>68.58</v>
      </c>
      <c r="N276" s="15">
        <f>'[1]TCE - ANEXO III - Preencher'!O285</f>
        <v>2.16</v>
      </c>
      <c r="O276" s="15">
        <f>'[1]TCE - ANEXO III - Preencher'!P285</f>
        <v>0</v>
      </c>
      <c r="P276" s="16">
        <f t="shared" si="26"/>
        <v>2.16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29.9</v>
      </c>
      <c r="Y276" s="15">
        <f>'[1]TCE - ANEXO III - Preencher'!Z285</f>
        <v>0</v>
      </c>
      <c r="Z276" s="16">
        <f t="shared" si="29"/>
        <v>29.9</v>
      </c>
      <c r="AA276" s="17" t="str">
        <f>IF('[1]TCE - ANEXO III - Preencher'!AB285="","",'[1]TCE - ANEXO III - Preencher'!AB285)</f>
        <v>Beneficio obrigatorio CCT Federacao – Plano Assistencial Agiben</v>
      </c>
      <c r="AB276" s="15">
        <f t="shared" si="24"/>
        <v>311.44</v>
      </c>
    </row>
    <row r="277" spans="1:28" x14ac:dyDescent="0.2">
      <c r="A277" s="8">
        <f>IFERROR(VLOOKUP(B277,'[1]DADOS (OCULTAR)'!$Q$3:$S$136,3,0),"")</f>
        <v>9767633000366</v>
      </c>
      <c r="B277" s="9" t="str">
        <f>'[1]TCE - ANEXO III - Preencher'!C286</f>
        <v>HOSPITAL ERMÍRIO COUTINHO - CG Nº 014/2022</v>
      </c>
      <c r="C277" s="10"/>
      <c r="D277" s="11" t="str">
        <f>'[1]TCE - ANEXO III - Preencher'!E286</f>
        <v>MARIA JOSE PESSOA DE ARAUJO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3222-05</v>
      </c>
      <c r="G277" s="13" t="str">
        <f>IF('[1]TCE - ANEXO III - Preencher'!H286="","",'[1]TCE - ANEXO III - Preencher'!H286)</f>
        <v>08/2026</v>
      </c>
      <c r="H277" s="14" t="str">
        <f>'[1]TCE - ANEXO III - Preencher'!I286</f>
        <v>0,00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4231.8500000000004</v>
      </c>
      <c r="Y277" s="15">
        <f>'[1]TCE - ANEXO III - Preencher'!Z286</f>
        <v>0</v>
      </c>
      <c r="Z277" s="16">
        <f t="shared" si="29"/>
        <v>4231.8500000000004</v>
      </c>
      <c r="AA277" s="17" t="str">
        <f>IF('[1]TCE - ANEXO III - Preencher'!AB286="","",'[1]TCE - ANEXO III - Preencher'!AB286)</f>
        <v>Abono assistencial financeiro – complemento Piso da Enfermagem</v>
      </c>
      <c r="AB277" s="15">
        <f t="shared" si="24"/>
        <v>4231.8500000000004</v>
      </c>
    </row>
    <row r="278" spans="1:28" x14ac:dyDescent="0.2">
      <c r="A278" s="8">
        <f>IFERROR(VLOOKUP(B278,'[1]DADOS (OCULTAR)'!$Q$3:$S$136,3,0),"")</f>
        <v>9767633000366</v>
      </c>
      <c r="B278" s="9" t="str">
        <f>'[1]TCE - ANEXO III - Preencher'!C287</f>
        <v>HOSPITAL ERMÍRIO COUTINHO - CG Nº 014/2022</v>
      </c>
      <c r="C278" s="10"/>
      <c r="D278" s="11" t="str">
        <f>'[1]TCE - ANEXO III - Preencher'!E287</f>
        <v>MARIA JOSÉ RENATA ALVES  DA SILVA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3222-05</v>
      </c>
      <c r="G278" s="13" t="str">
        <f>IF('[1]TCE - ANEXO III - Preencher'!H287="","",'[1]TCE - ANEXO III - Preencher'!H287)</f>
        <v>08/2026</v>
      </c>
      <c r="H278" s="14" t="str">
        <f>'[1]TCE - ANEXO III - Preencher'!I287</f>
        <v>0,00</v>
      </c>
      <c r="I278" s="14">
        <f>'[1]TCE - ANEXO III - Preencher'!J287</f>
        <v>169.1</v>
      </c>
      <c r="J278" s="14">
        <f>'[1]TCE - ANEXO III - Preencher'!K287</f>
        <v>0</v>
      </c>
      <c r="K278" s="15">
        <f>'[1]TCE - ANEXO III - Preencher'!L287</f>
        <v>101</v>
      </c>
      <c r="L278" s="15">
        <f>'[1]TCE - ANEXO III - Preencher'!M287</f>
        <v>16.21</v>
      </c>
      <c r="M278" s="15">
        <f t="shared" si="25"/>
        <v>84.789999999999992</v>
      </c>
      <c r="N278" s="15">
        <f>'[1]TCE - ANEXO III - Preencher'!O287</f>
        <v>2.16</v>
      </c>
      <c r="O278" s="15">
        <f>'[1]TCE - ANEXO III - Preencher'!P287</f>
        <v>0</v>
      </c>
      <c r="P278" s="16">
        <f t="shared" si="26"/>
        <v>2.16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81.02</v>
      </c>
      <c r="U278" s="15">
        <f>'[1]TCE - ANEXO III - Preencher'!V287</f>
        <v>0</v>
      </c>
      <c r="V278" s="16">
        <f t="shared" si="28"/>
        <v>81.02</v>
      </c>
      <c r="W278" s="17" t="str">
        <f>IF('[1]TCE - ANEXO III - Preencher'!X287="","",'[1]TCE - ANEXO III - Preencher'!X287)</f>
        <v>Auxílio Creche</v>
      </c>
      <c r="X278" s="15">
        <f>'[1]TCE - ANEXO III - Preencher'!Y287</f>
        <v>1704</v>
      </c>
      <c r="Y278" s="15">
        <f>'[1]TCE - ANEXO III - Preencher'!Z287</f>
        <v>0</v>
      </c>
      <c r="Z278" s="16">
        <f t="shared" si="29"/>
        <v>1704</v>
      </c>
      <c r="AA278" s="17" t="str">
        <f>IF('[1]TCE - ANEXO III - Preencher'!AB287="","",'[1]TCE - ANEXO III - Preencher'!AB287)</f>
        <v>Abono assistencial financeiro – complemento Piso da Enfermagem</v>
      </c>
      <c r="AB278" s="15">
        <f t="shared" si="24"/>
        <v>2041.07</v>
      </c>
    </row>
    <row r="279" spans="1:28" x14ac:dyDescent="0.2">
      <c r="A279" s="8">
        <f>IFERROR(VLOOKUP(B279,'[1]DADOS (OCULTAR)'!$Q$3:$S$136,3,0),"")</f>
        <v>9767633000366</v>
      </c>
      <c r="B279" s="9" t="str">
        <f>'[1]TCE - ANEXO III - Preencher'!C288</f>
        <v>HOSPITAL ERMÍRIO COUTINHO - CG Nº 014/2022</v>
      </c>
      <c r="C279" s="10"/>
      <c r="D279" s="11" t="str">
        <f>'[1]TCE - ANEXO III - Preencher'!E288</f>
        <v>MARIA LUCIA DAS NEVES DA SILVA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3222-05</v>
      </c>
      <c r="G279" s="13" t="str">
        <f>IF('[1]TCE - ANEXO III - Preencher'!H288="","",'[1]TCE - ANEXO III - Preencher'!H288)</f>
        <v>08/2026</v>
      </c>
      <c r="H279" s="14" t="str">
        <f>'[1]TCE - ANEXO III - Preencher'!I288</f>
        <v>0,00</v>
      </c>
      <c r="I279" s="14">
        <f>'[1]TCE - ANEXO III - Preencher'!J288</f>
        <v>182.65</v>
      </c>
      <c r="J279" s="14">
        <f>'[1]TCE - ANEXO III - Preencher'!K288</f>
        <v>0</v>
      </c>
      <c r="K279" s="15">
        <f>'[1]TCE - ANEXO III - Preencher'!L288</f>
        <v>101</v>
      </c>
      <c r="L279" s="15">
        <f>'[1]TCE - ANEXO III - Preencher'!M288</f>
        <v>16.21</v>
      </c>
      <c r="M279" s="15">
        <f t="shared" si="25"/>
        <v>84.789999999999992</v>
      </c>
      <c r="N279" s="15">
        <f>'[1]TCE - ANEXO III - Preencher'!O288</f>
        <v>2.16</v>
      </c>
      <c r="O279" s="15">
        <f>'[1]TCE - ANEXO III - Preencher'!P288</f>
        <v>0</v>
      </c>
      <c r="P279" s="16">
        <f t="shared" si="26"/>
        <v>2.16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1704</v>
      </c>
      <c r="Y279" s="15">
        <f>'[1]TCE - ANEXO III - Preencher'!Z288</f>
        <v>0</v>
      </c>
      <c r="Z279" s="16">
        <f t="shared" si="29"/>
        <v>1704</v>
      </c>
      <c r="AA279" s="17" t="str">
        <f>IF('[1]TCE - ANEXO III - Preencher'!AB288="","",'[1]TCE - ANEXO III - Preencher'!AB288)</f>
        <v>Abono assistencial financeiro – complemento Piso da Enfermagem</v>
      </c>
      <c r="AB279" s="15">
        <f t="shared" si="24"/>
        <v>1973.6</v>
      </c>
    </row>
    <row r="280" spans="1:28" x14ac:dyDescent="0.2">
      <c r="A280" s="8">
        <f>IFERROR(VLOOKUP(B280,'[1]DADOS (OCULTAR)'!$Q$3:$S$136,3,0),"")</f>
        <v>9767633000366</v>
      </c>
      <c r="B280" s="9" t="str">
        <f>'[1]TCE - ANEXO III - Preencher'!C289</f>
        <v>HOSPITAL ERMÍRIO COUTINHO - CG Nº 014/2022</v>
      </c>
      <c r="C280" s="10"/>
      <c r="D280" s="11" t="str">
        <f>'[1]TCE - ANEXO III - Preencher'!E289</f>
        <v>MARIA ROSIANE BORGES DE ANDRADE SILVA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3222-05</v>
      </c>
      <c r="G280" s="13" t="str">
        <f>IF('[1]TCE - ANEXO III - Preencher'!H289="","",'[1]TCE - ANEXO III - Preencher'!H289)</f>
        <v>08/2026</v>
      </c>
      <c r="H280" s="14" t="str">
        <f>'[1]TCE - ANEXO III - Preencher'!I289</f>
        <v>0,00</v>
      </c>
      <c r="I280" s="14">
        <f>'[1]TCE - ANEXO III - Preencher'!J289</f>
        <v>183.96</v>
      </c>
      <c r="J280" s="14">
        <f>'[1]TCE - ANEXO III - Preencher'!K289</f>
        <v>0</v>
      </c>
      <c r="K280" s="15">
        <f>'[1]TCE - ANEXO III - Preencher'!L289</f>
        <v>101</v>
      </c>
      <c r="L280" s="15">
        <f>'[1]TCE - ANEXO III - Preencher'!M289</f>
        <v>16.21</v>
      </c>
      <c r="M280" s="15">
        <f t="shared" si="25"/>
        <v>84.789999999999992</v>
      </c>
      <c r="N280" s="15">
        <f>'[1]TCE - ANEXO III - Preencher'!O289</f>
        <v>2.16</v>
      </c>
      <c r="O280" s="15">
        <f>'[1]TCE - ANEXO III - Preencher'!P289</f>
        <v>0</v>
      </c>
      <c r="P280" s="16">
        <f t="shared" si="26"/>
        <v>2.16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1704</v>
      </c>
      <c r="Y280" s="15">
        <f>'[1]TCE - ANEXO III - Preencher'!Z289</f>
        <v>0</v>
      </c>
      <c r="Z280" s="16">
        <f t="shared" si="29"/>
        <v>1704</v>
      </c>
      <c r="AA280" s="17" t="str">
        <f>IF('[1]TCE - ANEXO III - Preencher'!AB289="","",'[1]TCE - ANEXO III - Preencher'!AB289)</f>
        <v>Abono assistencial financeiro – complemento Piso da Enfermagem</v>
      </c>
      <c r="AB280" s="15">
        <f t="shared" si="24"/>
        <v>1974.91</v>
      </c>
    </row>
    <row r="281" spans="1:28" x14ac:dyDescent="0.2">
      <c r="A281" s="8">
        <f>IFERROR(VLOOKUP(B281,'[1]DADOS (OCULTAR)'!$Q$3:$S$136,3,0),"")</f>
        <v>9767633000366</v>
      </c>
      <c r="B281" s="9" t="str">
        <f>'[1]TCE - ANEXO III - Preencher'!C290</f>
        <v>HOSPITAL ERMÍRIO COUTINHO - CG Nº 014/2022</v>
      </c>
      <c r="C281" s="10"/>
      <c r="D281" s="11" t="str">
        <f>'[1]TCE - ANEXO III - Preencher'!E290</f>
        <v>MARIANA DA SILVA</v>
      </c>
      <c r="E281" s="9" t="str">
        <f>IF('[1]TCE - ANEXO III - Preencher'!F290="4 - Assistência Odontológica","2 - Outros Profissionais da Saúde",'[1]TCE - ANEXO III - Preencher'!F290)</f>
        <v>3 - Administrativo</v>
      </c>
      <c r="F281" s="12" t="str">
        <f>'[1]TCE - ANEXO III - Preencher'!G290</f>
        <v>5135-05</v>
      </c>
      <c r="G281" s="13" t="str">
        <f>IF('[1]TCE - ANEXO III - Preencher'!H290="","",'[1]TCE - ANEXO III - Preencher'!H290)</f>
        <v>08/2026</v>
      </c>
      <c r="H281" s="14" t="str">
        <f>'[1]TCE - ANEXO III - Preencher'!I290</f>
        <v>0,00</v>
      </c>
      <c r="I281" s="14">
        <f>'[1]TCE - ANEXO III - Preencher'!J290</f>
        <v>161.91</v>
      </c>
      <c r="J281" s="14">
        <f>'[1]TCE - ANEXO III - Preencher'!K290</f>
        <v>0</v>
      </c>
      <c r="K281" s="15">
        <f>'[1]TCE - ANEXO III - Preencher'!L290</f>
        <v>101</v>
      </c>
      <c r="L281" s="15">
        <f>'[1]TCE - ANEXO III - Preencher'!M290</f>
        <v>32.42</v>
      </c>
      <c r="M281" s="15">
        <f t="shared" si="25"/>
        <v>68.58</v>
      </c>
      <c r="N281" s="15">
        <f>'[1]TCE - ANEXO III - Preencher'!O290</f>
        <v>2.16</v>
      </c>
      <c r="O281" s="15">
        <f>'[1]TCE - ANEXO III - Preencher'!P290</f>
        <v>0</v>
      </c>
      <c r="P281" s="16">
        <f t="shared" si="26"/>
        <v>2.16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29.9</v>
      </c>
      <c r="Y281" s="15">
        <f>'[1]TCE - ANEXO III - Preencher'!Z290</f>
        <v>0</v>
      </c>
      <c r="Z281" s="16">
        <f t="shared" si="29"/>
        <v>29.9</v>
      </c>
      <c r="AA281" s="17" t="str">
        <f>IF('[1]TCE - ANEXO III - Preencher'!AB290="","",'[1]TCE - ANEXO III - Preencher'!AB290)</f>
        <v>Beneficio obrigatorio CCT Federacao – Plano Assistencial Agiben</v>
      </c>
      <c r="AB281" s="15">
        <f t="shared" si="24"/>
        <v>262.55</v>
      </c>
    </row>
    <row r="282" spans="1:28" x14ac:dyDescent="0.2">
      <c r="A282" s="8">
        <f>IFERROR(VLOOKUP(B282,'[1]DADOS (OCULTAR)'!$Q$3:$S$136,3,0),"")</f>
        <v>9767633000366</v>
      </c>
      <c r="B282" s="9" t="str">
        <f>'[1]TCE - ANEXO III - Preencher'!C291</f>
        <v>HOSPITAL ERMÍRIO COUTINHO - CG Nº 014/2022</v>
      </c>
      <c r="C282" s="10"/>
      <c r="D282" s="11" t="str">
        <f>'[1]TCE - ANEXO III - Preencher'!E291</f>
        <v xml:space="preserve">MARILIA DA SILVA GUERRA </v>
      </c>
      <c r="E282" s="9" t="str">
        <f>IF('[1]TCE - ANEXO III - Preencher'!F291="4 - Assistência Odontológica","2 - Outros Profissionais da Saúde",'[1]TCE - ANEXO III - Preencher'!F291)</f>
        <v>3 - Administrativo</v>
      </c>
      <c r="F282" s="12" t="str">
        <f>'[1]TCE - ANEXO III - Preencher'!G291</f>
        <v>5135-05</v>
      </c>
      <c r="G282" s="13" t="str">
        <f>IF('[1]TCE - ANEXO III - Preencher'!H291="","",'[1]TCE - ANEXO III - Preencher'!H291)</f>
        <v>08/2026</v>
      </c>
      <c r="H282" s="14" t="str">
        <f>'[1]TCE - ANEXO III - Preencher'!I291</f>
        <v>0,00</v>
      </c>
      <c r="I282" s="14">
        <f>'[1]TCE - ANEXO III - Preencher'!J291</f>
        <v>161.91</v>
      </c>
      <c r="J282" s="14">
        <f>'[1]TCE - ANEXO III - Preencher'!K291</f>
        <v>0</v>
      </c>
      <c r="K282" s="15">
        <f>'[1]TCE - ANEXO III - Preencher'!L291</f>
        <v>101</v>
      </c>
      <c r="L282" s="15">
        <f>'[1]TCE - ANEXO III - Preencher'!M291</f>
        <v>32.42</v>
      </c>
      <c r="M282" s="15">
        <f t="shared" si="25"/>
        <v>68.58</v>
      </c>
      <c r="N282" s="15">
        <f>'[1]TCE - ANEXO III - Preencher'!O291</f>
        <v>2.16</v>
      </c>
      <c r="O282" s="15">
        <f>'[1]TCE - ANEXO III - Preencher'!P291</f>
        <v>0</v>
      </c>
      <c r="P282" s="16">
        <f t="shared" si="26"/>
        <v>2.16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29.9</v>
      </c>
      <c r="Y282" s="15">
        <f>'[1]TCE - ANEXO III - Preencher'!Z291</f>
        <v>0</v>
      </c>
      <c r="Z282" s="16">
        <f t="shared" si="29"/>
        <v>29.9</v>
      </c>
      <c r="AA282" s="17" t="str">
        <f>IF('[1]TCE - ANEXO III - Preencher'!AB291="","",'[1]TCE - ANEXO III - Preencher'!AB291)</f>
        <v>Beneficio obrigatorio CCT Federacao – Plano Assistencial Agiben</v>
      </c>
      <c r="AB282" s="15">
        <f t="shared" si="24"/>
        <v>262.55</v>
      </c>
    </row>
    <row r="283" spans="1:28" x14ac:dyDescent="0.2">
      <c r="A283" s="8">
        <f>IFERROR(VLOOKUP(B283,'[1]DADOS (OCULTAR)'!$Q$3:$S$136,3,0),"")</f>
        <v>9767633000366</v>
      </c>
      <c r="B283" s="9" t="str">
        <f>'[1]TCE - ANEXO III - Preencher'!C292</f>
        <v>HOSPITAL ERMÍRIO COUTINHO - CG Nº 014/2022</v>
      </c>
      <c r="C283" s="10"/>
      <c r="D283" s="11" t="str">
        <f>'[1]TCE - ANEXO III - Preencher'!E292</f>
        <v>MARILIA DA SILVA OLIVEIRA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3222-05</v>
      </c>
      <c r="G283" s="13" t="str">
        <f>IF('[1]TCE - ANEXO III - Preencher'!H292="","",'[1]TCE - ANEXO III - Preencher'!H292)</f>
        <v>08/2026</v>
      </c>
      <c r="H283" s="14" t="str">
        <f>'[1]TCE - ANEXO III - Preencher'!I292</f>
        <v>0,00</v>
      </c>
      <c r="I283" s="14">
        <f>'[1]TCE - ANEXO III - Preencher'!J292</f>
        <v>175.34</v>
      </c>
      <c r="J283" s="14">
        <f>'[1]TCE - ANEXO III - Preencher'!K292</f>
        <v>0</v>
      </c>
      <c r="K283" s="15">
        <f>'[1]TCE - ANEXO III - Preencher'!L292</f>
        <v>101</v>
      </c>
      <c r="L283" s="15">
        <f>'[1]TCE - ANEXO III - Preencher'!M292</f>
        <v>16.21</v>
      </c>
      <c r="M283" s="15">
        <f t="shared" si="25"/>
        <v>84.789999999999992</v>
      </c>
      <c r="N283" s="15">
        <f>'[1]TCE - ANEXO III - Preencher'!O292</f>
        <v>2.16</v>
      </c>
      <c r="O283" s="15">
        <f>'[1]TCE - ANEXO III - Preencher'!P292</f>
        <v>0</v>
      </c>
      <c r="P283" s="16">
        <f t="shared" si="26"/>
        <v>2.16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1704</v>
      </c>
      <c r="Y283" s="15">
        <f>'[1]TCE - ANEXO III - Preencher'!Z292</f>
        <v>0</v>
      </c>
      <c r="Z283" s="16">
        <f t="shared" si="29"/>
        <v>1704</v>
      </c>
      <c r="AA283" s="17" t="str">
        <f>IF('[1]TCE - ANEXO III - Preencher'!AB292="","",'[1]TCE - ANEXO III - Preencher'!AB292)</f>
        <v>Abono assistencial financeiro – complemento Piso da Enfermagem</v>
      </c>
      <c r="AB283" s="15">
        <f t="shared" si="24"/>
        <v>1966.29</v>
      </c>
    </row>
    <row r="284" spans="1:28" x14ac:dyDescent="0.2">
      <c r="A284" s="8">
        <f>IFERROR(VLOOKUP(B284,'[1]DADOS (OCULTAR)'!$Q$3:$S$136,3,0),"")</f>
        <v>9767633000366</v>
      </c>
      <c r="B284" s="9" t="str">
        <f>'[1]TCE - ANEXO III - Preencher'!C293</f>
        <v>HOSPITAL ERMÍRIO COUTINHO - CG Nº 014/2022</v>
      </c>
      <c r="C284" s="10"/>
      <c r="D284" s="11" t="str">
        <f>'[1]TCE - ANEXO III - Preencher'!E293</f>
        <v>MARILIA NATALY DE BRITO OLIVEIRA</v>
      </c>
      <c r="E284" s="9" t="str">
        <f>IF('[1]TCE - ANEXO III - Preencher'!F293="4 - Assistência Odontológica","2 - Outros Profissionais da Saúde",'[1]TCE - ANEXO III - Preencher'!F293)</f>
        <v>2 - Outros Profissionais da Saúde</v>
      </c>
      <c r="F284" s="12" t="str">
        <f>'[1]TCE - ANEXO III - Preencher'!G293</f>
        <v>2235-05</v>
      </c>
      <c r="G284" s="13" t="str">
        <f>IF('[1]TCE - ANEXO III - Preencher'!H293="","",'[1]TCE - ANEXO III - Preencher'!H293)</f>
        <v>08/2026</v>
      </c>
      <c r="H284" s="14" t="str">
        <f>'[1]TCE - ANEXO III - Preencher'!I293</f>
        <v>0,00</v>
      </c>
      <c r="I284" s="14">
        <f>'[1]TCE - ANEXO III - Preencher'!J293</f>
        <v>164.08</v>
      </c>
      <c r="J284" s="14">
        <f>'[1]TCE - ANEXO III - Preencher'!K293</f>
        <v>0</v>
      </c>
      <c r="K284" s="15">
        <f>'[1]TCE - ANEXO III - Preencher'!L293</f>
        <v>101</v>
      </c>
      <c r="L284" s="15">
        <f>'[1]TCE - ANEXO III - Preencher'!M293</f>
        <v>2.79</v>
      </c>
      <c r="M284" s="15">
        <f t="shared" si="25"/>
        <v>98.21</v>
      </c>
      <c r="N284" s="15">
        <f>'[1]TCE - ANEXO III - Preencher'!O293</f>
        <v>4.9800000000000004</v>
      </c>
      <c r="O284" s="15">
        <f>'[1]TCE - ANEXO III - Preencher'!P293</f>
        <v>0</v>
      </c>
      <c r="P284" s="16">
        <f t="shared" si="26"/>
        <v>4.9800000000000004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138.38999999999999</v>
      </c>
      <c r="U284" s="15">
        <f>'[1]TCE - ANEXO III - Preencher'!V293</f>
        <v>0</v>
      </c>
      <c r="V284" s="16">
        <f t="shared" si="28"/>
        <v>138.38999999999999</v>
      </c>
      <c r="W284" s="17" t="str">
        <f>IF('[1]TCE - ANEXO III - Preencher'!X293="","",'[1]TCE - ANEXO III - Preencher'!X293)</f>
        <v>Auxílio Creche</v>
      </c>
      <c r="X284" s="15">
        <f>'[1]TCE - ANEXO III - Preencher'!Y293</f>
        <v>2459.15</v>
      </c>
      <c r="Y284" s="15">
        <f>'[1]TCE - ANEXO III - Preencher'!Z293</f>
        <v>0</v>
      </c>
      <c r="Z284" s="16">
        <f t="shared" si="29"/>
        <v>2459.15</v>
      </c>
      <c r="AA284" s="17" t="str">
        <f>IF('[1]TCE - ANEXO III - Preencher'!AB293="","",'[1]TCE - ANEXO III - Preencher'!AB293)</f>
        <v>Abono assistencial financeiro – complemento Piso da Enfermagem</v>
      </c>
      <c r="AB284" s="15">
        <f t="shared" si="24"/>
        <v>2864.81</v>
      </c>
    </row>
    <row r="285" spans="1:28" x14ac:dyDescent="0.2">
      <c r="A285" s="8">
        <f>IFERROR(VLOOKUP(B285,'[1]DADOS (OCULTAR)'!$Q$3:$S$136,3,0),"")</f>
        <v>9767633000366</v>
      </c>
      <c r="B285" s="9" t="str">
        <f>'[1]TCE - ANEXO III - Preencher'!C294</f>
        <v>HOSPITAL ERMÍRIO COUTINHO - CG Nº 014/2022</v>
      </c>
      <c r="C285" s="10"/>
      <c r="D285" s="11" t="str">
        <f>'[1]TCE - ANEXO III - Preencher'!E294</f>
        <v>MARIO DOS ANJOS PEREIRA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2236-05</v>
      </c>
      <c r="G285" s="13" t="str">
        <f>IF('[1]TCE - ANEXO III - Preencher'!H294="","",'[1]TCE - ANEXO III - Preencher'!H294)</f>
        <v>08/2026</v>
      </c>
      <c r="H285" s="14" t="str">
        <f>'[1]TCE - ANEXO III - Preencher'!I294</f>
        <v>0,00</v>
      </c>
      <c r="I285" s="14">
        <f>'[1]TCE - ANEXO III - Preencher'!J294</f>
        <v>249.05</v>
      </c>
      <c r="J285" s="14">
        <f>'[1]TCE - ANEXO III - Preencher'!K294</f>
        <v>0</v>
      </c>
      <c r="K285" s="15">
        <f>'[1]TCE - ANEXO III - Preencher'!L294</f>
        <v>101</v>
      </c>
      <c r="L285" s="15">
        <f>'[1]TCE - ANEXO III - Preencher'!M294</f>
        <v>2.95</v>
      </c>
      <c r="M285" s="15">
        <f t="shared" si="25"/>
        <v>98.05</v>
      </c>
      <c r="N285" s="15">
        <f>'[1]TCE - ANEXO III - Preencher'!O294</f>
        <v>4.9800000000000004</v>
      </c>
      <c r="O285" s="15">
        <f>'[1]TCE - ANEXO III - Preencher'!P294</f>
        <v>0</v>
      </c>
      <c r="P285" s="16">
        <f t="shared" si="26"/>
        <v>4.9800000000000004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352.08000000000004</v>
      </c>
    </row>
    <row r="286" spans="1:28" x14ac:dyDescent="0.2">
      <c r="A286" s="8">
        <f>IFERROR(VLOOKUP(B286,'[1]DADOS (OCULTAR)'!$Q$3:$S$136,3,0),"")</f>
        <v>9767633000366</v>
      </c>
      <c r="B286" s="9" t="str">
        <f>'[1]TCE - ANEXO III - Preencher'!C295</f>
        <v>HOSPITAL ERMÍRIO COUTINHO - CG Nº 014/2022</v>
      </c>
      <c r="C286" s="10"/>
      <c r="D286" s="11" t="str">
        <f>'[1]TCE - ANEXO III - Preencher'!E295</f>
        <v>MARLUCE CONSTANTINO DA SILVA LIRA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3222-05</v>
      </c>
      <c r="G286" s="13" t="str">
        <f>IF('[1]TCE - ANEXO III - Preencher'!H295="","",'[1]TCE - ANEXO III - Preencher'!H295)</f>
        <v>08/2026</v>
      </c>
      <c r="H286" s="14" t="str">
        <f>'[1]TCE - ANEXO III - Preencher'!I295</f>
        <v>0,00</v>
      </c>
      <c r="I286" s="14">
        <f>'[1]TCE - ANEXO III - Preencher'!J295</f>
        <v>197.27</v>
      </c>
      <c r="J286" s="14">
        <f>'[1]TCE - ANEXO III - Preencher'!K295</f>
        <v>0</v>
      </c>
      <c r="K286" s="15">
        <f>'[1]TCE - ANEXO III - Preencher'!L295</f>
        <v>101</v>
      </c>
      <c r="L286" s="15">
        <f>'[1]TCE - ANEXO III - Preencher'!M295</f>
        <v>16.21</v>
      </c>
      <c r="M286" s="15">
        <f t="shared" si="25"/>
        <v>84.789999999999992</v>
      </c>
      <c r="N286" s="15">
        <f>'[1]TCE - ANEXO III - Preencher'!O295</f>
        <v>2.16</v>
      </c>
      <c r="O286" s="15">
        <f>'[1]TCE - ANEXO III - Preencher'!P295</f>
        <v>0</v>
      </c>
      <c r="P286" s="16">
        <f t="shared" si="26"/>
        <v>2.16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1704</v>
      </c>
      <c r="Y286" s="15">
        <f>'[1]TCE - ANEXO III - Preencher'!Z295</f>
        <v>0</v>
      </c>
      <c r="Z286" s="16">
        <f t="shared" si="29"/>
        <v>1704</v>
      </c>
      <c r="AA286" s="17" t="str">
        <f>IF('[1]TCE - ANEXO III - Preencher'!AB295="","",'[1]TCE - ANEXO III - Preencher'!AB295)</f>
        <v>Abono assistencial financeiro – complemento Piso da Enfermagem</v>
      </c>
      <c r="AB286" s="15">
        <f t="shared" si="24"/>
        <v>1988.22</v>
      </c>
    </row>
    <row r="287" spans="1:28" x14ac:dyDescent="0.2">
      <c r="A287" s="8">
        <f>IFERROR(VLOOKUP(B287,'[1]DADOS (OCULTAR)'!$Q$3:$S$136,3,0),"")</f>
        <v>9767633000366</v>
      </c>
      <c r="B287" s="9" t="str">
        <f>'[1]TCE - ANEXO III - Preencher'!C296</f>
        <v>HOSPITAL ERMÍRIO COUTINHO - CG Nº 014/2022</v>
      </c>
      <c r="C287" s="10"/>
      <c r="D287" s="11" t="str">
        <f>'[1]TCE - ANEXO III - Preencher'!E296</f>
        <v>MARLUCE MARIA DA SILVA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3222-05</v>
      </c>
      <c r="G287" s="13" t="str">
        <f>IF('[1]TCE - ANEXO III - Preencher'!H296="","",'[1]TCE - ANEXO III - Preencher'!H296)</f>
        <v>08/2026</v>
      </c>
      <c r="H287" s="14" t="str">
        <f>'[1]TCE - ANEXO III - Preencher'!I296</f>
        <v>0,00</v>
      </c>
      <c r="I287" s="14">
        <f>'[1]TCE - ANEXO III - Preencher'!J296</f>
        <v>233.79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2.16</v>
      </c>
      <c r="O287" s="15">
        <f>'[1]TCE - ANEXO III - Preencher'!P296</f>
        <v>0</v>
      </c>
      <c r="P287" s="16">
        <f t="shared" si="26"/>
        <v>2.16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1704</v>
      </c>
      <c r="Y287" s="15">
        <f>'[1]TCE - ANEXO III - Preencher'!Z296</f>
        <v>0</v>
      </c>
      <c r="Z287" s="16">
        <f t="shared" si="29"/>
        <v>1704</v>
      </c>
      <c r="AA287" s="17" t="str">
        <f>IF('[1]TCE - ANEXO III - Preencher'!AB296="","",'[1]TCE - ANEXO III - Preencher'!AB296)</f>
        <v>Abono assistencial financeiro – complemento Piso da Enfermagem</v>
      </c>
      <c r="AB287" s="15">
        <f t="shared" si="24"/>
        <v>1939.95</v>
      </c>
    </row>
    <row r="288" spans="1:28" x14ac:dyDescent="0.2">
      <c r="A288" s="8">
        <f>IFERROR(VLOOKUP(B288,'[1]DADOS (OCULTAR)'!$Q$3:$S$136,3,0),"")</f>
        <v>9767633000366</v>
      </c>
      <c r="B288" s="9" t="str">
        <f>'[1]TCE - ANEXO III - Preencher'!C297</f>
        <v>HOSPITAL ERMÍRIO COUTINHO - CG Nº 014/2022</v>
      </c>
      <c r="C288" s="10"/>
      <c r="D288" s="11" t="str">
        <f>'[1]TCE - ANEXO III - Preencher'!E297</f>
        <v>MARLY DA SILVA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3222-05</v>
      </c>
      <c r="G288" s="13" t="str">
        <f>IF('[1]TCE - ANEXO III - Preencher'!H297="","",'[1]TCE - ANEXO III - Preencher'!H297)</f>
        <v>08/2026</v>
      </c>
      <c r="H288" s="14" t="str">
        <f>'[1]TCE - ANEXO III - Preencher'!I297</f>
        <v>0,00</v>
      </c>
      <c r="I288" s="14">
        <f>'[1]TCE - ANEXO III - Preencher'!J297</f>
        <v>185.15</v>
      </c>
      <c r="J288" s="14">
        <f>'[1]TCE - ANEXO III - Preencher'!K297</f>
        <v>0</v>
      </c>
      <c r="K288" s="15">
        <f>'[1]TCE - ANEXO III - Preencher'!L297</f>
        <v>101</v>
      </c>
      <c r="L288" s="15">
        <f>'[1]TCE - ANEXO III - Preencher'!M297</f>
        <v>16.21</v>
      </c>
      <c r="M288" s="15">
        <f t="shared" si="25"/>
        <v>84.789999999999992</v>
      </c>
      <c r="N288" s="15">
        <f>'[1]TCE - ANEXO III - Preencher'!O297</f>
        <v>2.16</v>
      </c>
      <c r="O288" s="15">
        <f>'[1]TCE - ANEXO III - Preencher'!P297</f>
        <v>0</v>
      </c>
      <c r="P288" s="16">
        <f t="shared" si="26"/>
        <v>2.16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1704</v>
      </c>
      <c r="Y288" s="15">
        <f>'[1]TCE - ANEXO III - Preencher'!Z297</f>
        <v>0</v>
      </c>
      <c r="Z288" s="16">
        <f t="shared" si="29"/>
        <v>1704</v>
      </c>
      <c r="AA288" s="17" t="str">
        <f>IF('[1]TCE - ANEXO III - Preencher'!AB297="","",'[1]TCE - ANEXO III - Preencher'!AB297)</f>
        <v>Abono assistencial financeiro – complemento Piso da Enfermagem</v>
      </c>
      <c r="AB288" s="15">
        <f t="shared" si="24"/>
        <v>1976.1</v>
      </c>
    </row>
    <row r="289" spans="1:28" x14ac:dyDescent="0.2">
      <c r="A289" s="8">
        <f>IFERROR(VLOOKUP(B289,'[1]DADOS (OCULTAR)'!$Q$3:$S$136,3,0),"")</f>
        <v>9767633000366</v>
      </c>
      <c r="B289" s="9" t="str">
        <f>'[1]TCE - ANEXO III - Preencher'!C298</f>
        <v>HOSPITAL ERMÍRIO COUTINHO - CG Nº 014/2022</v>
      </c>
      <c r="C289" s="10"/>
      <c r="D289" s="11" t="str">
        <f>'[1]TCE - ANEXO III - Preencher'!E298</f>
        <v>MARTA EUZEBIO DE OLIVEIRA E SILVA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3222-05</v>
      </c>
      <c r="G289" s="13" t="str">
        <f>IF('[1]TCE - ANEXO III - Preencher'!H298="","",'[1]TCE - ANEXO III - Preencher'!H298)</f>
        <v>08/2026</v>
      </c>
      <c r="H289" s="14" t="str">
        <f>'[1]TCE - ANEXO III - Preencher'!I298</f>
        <v>0,00</v>
      </c>
      <c r="I289" s="14">
        <f>'[1]TCE - ANEXO III - Preencher'!J298</f>
        <v>195.33</v>
      </c>
      <c r="J289" s="14">
        <f>'[1]TCE - ANEXO III - Preencher'!K298</f>
        <v>0</v>
      </c>
      <c r="K289" s="15">
        <f>'[1]TCE - ANEXO III - Preencher'!L298</f>
        <v>101</v>
      </c>
      <c r="L289" s="15">
        <f>'[1]TCE - ANEXO III - Preencher'!M298</f>
        <v>16.21</v>
      </c>
      <c r="M289" s="15">
        <f t="shared" si="25"/>
        <v>84.789999999999992</v>
      </c>
      <c r="N289" s="15">
        <f>'[1]TCE - ANEXO III - Preencher'!O298</f>
        <v>2.16</v>
      </c>
      <c r="O289" s="15">
        <f>'[1]TCE - ANEXO III - Preencher'!P298</f>
        <v>0</v>
      </c>
      <c r="P289" s="16">
        <f t="shared" si="26"/>
        <v>2.16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1704</v>
      </c>
      <c r="Y289" s="15">
        <f>'[1]TCE - ANEXO III - Preencher'!Z298</f>
        <v>0</v>
      </c>
      <c r="Z289" s="16">
        <f t="shared" si="29"/>
        <v>1704</v>
      </c>
      <c r="AA289" s="17" t="str">
        <f>IF('[1]TCE - ANEXO III - Preencher'!AB298="","",'[1]TCE - ANEXO III - Preencher'!AB298)</f>
        <v>Abono assistencial financeiro – complemento Piso da Enfermagem</v>
      </c>
      <c r="AB289" s="15">
        <f t="shared" si="24"/>
        <v>1986.28</v>
      </c>
    </row>
    <row r="290" spans="1:28" x14ac:dyDescent="0.2">
      <c r="A290" s="8">
        <f>IFERROR(VLOOKUP(B290,'[1]DADOS (OCULTAR)'!$Q$3:$S$136,3,0),"")</f>
        <v>9767633000366</v>
      </c>
      <c r="B290" s="9" t="str">
        <f>'[1]TCE - ANEXO III - Preencher'!C299</f>
        <v>HOSPITAL ERMÍRIO COUTINHO - CG Nº 014/2022</v>
      </c>
      <c r="C290" s="10"/>
      <c r="D290" s="11" t="str">
        <f>'[1]TCE - ANEXO III - Preencher'!E299</f>
        <v xml:space="preserve">MATEUS DIONIZIO FERREIRA </v>
      </c>
      <c r="E290" s="9" t="str">
        <f>IF('[1]TCE - ANEXO III - Preencher'!F299="4 - Assistência Odontológica","2 - Outros Profissionais da Saúde",'[1]TCE - ANEXO III - Preencher'!F299)</f>
        <v>3 - Administrativo</v>
      </c>
      <c r="F290" s="12" t="str">
        <f>'[1]TCE - ANEXO III - Preencher'!G299</f>
        <v>4110-05</v>
      </c>
      <c r="G290" s="13" t="str">
        <f>IF('[1]TCE - ANEXO III - Preencher'!H299="","",'[1]TCE - ANEXO III - Preencher'!H299)</f>
        <v>08/2026</v>
      </c>
      <c r="H290" s="14" t="str">
        <f>'[1]TCE - ANEXO III - Preencher'!I299</f>
        <v>0,00</v>
      </c>
      <c r="I290" s="14">
        <f>'[1]TCE - ANEXO III - Preencher'!J299</f>
        <v>15.23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2.16</v>
      </c>
      <c r="O290" s="15">
        <f>'[1]TCE - ANEXO III - Preencher'!P299</f>
        <v>0</v>
      </c>
      <c r="P290" s="16">
        <f t="shared" si="26"/>
        <v>2.16</v>
      </c>
      <c r="Q290" s="15">
        <f>'[1]TCE - ANEXO III - Preencher'!R299</f>
        <v>64</v>
      </c>
      <c r="R290" s="15">
        <f>'[1]TCE - ANEXO III - Preencher'!S299</f>
        <v>0</v>
      </c>
      <c r="S290" s="16">
        <f t="shared" si="27"/>
        <v>64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29.9</v>
      </c>
      <c r="Y290" s="15">
        <f>'[1]TCE - ANEXO III - Preencher'!Z299</f>
        <v>0</v>
      </c>
      <c r="Z290" s="16">
        <f t="shared" si="29"/>
        <v>29.9</v>
      </c>
      <c r="AA290" s="17" t="str">
        <f>IF('[1]TCE - ANEXO III - Preencher'!AB299="","",'[1]TCE - ANEXO III - Preencher'!AB299)</f>
        <v>Beneficio obrigatorio CCT Federacao – Plano Assistencial Agiben</v>
      </c>
      <c r="AB290" s="15">
        <f t="shared" si="24"/>
        <v>111.28999999999999</v>
      </c>
    </row>
    <row r="291" spans="1:28" x14ac:dyDescent="0.2">
      <c r="A291" s="8">
        <f>IFERROR(VLOOKUP(B291,'[1]DADOS (OCULTAR)'!$Q$3:$S$136,3,0),"")</f>
        <v>9767633000366</v>
      </c>
      <c r="B291" s="9" t="str">
        <f>'[1]TCE - ANEXO III - Preencher'!C300</f>
        <v>HOSPITAL ERMÍRIO COUTINHO - CG Nº 014/2022</v>
      </c>
      <c r="C291" s="10"/>
      <c r="D291" s="11" t="str">
        <f>'[1]TCE - ANEXO III - Preencher'!E300</f>
        <v>MAURICIO RAFAEL DA SILVA</v>
      </c>
      <c r="E291" s="9" t="str">
        <f>IF('[1]TCE - ANEXO III - Preencher'!F300="4 - Assistência Odontológica","2 - Outros Profissionais da Saúde",'[1]TCE - ANEXO III - Preencher'!F300)</f>
        <v>3 - Administrativo</v>
      </c>
      <c r="F291" s="12" t="str">
        <f>'[1]TCE - ANEXO III - Preencher'!G300</f>
        <v>5163-45</v>
      </c>
      <c r="G291" s="13" t="str">
        <f>IF('[1]TCE - ANEXO III - Preencher'!H300="","",'[1]TCE - ANEXO III - Preencher'!H300)</f>
        <v>08/2026</v>
      </c>
      <c r="H291" s="14" t="str">
        <f>'[1]TCE - ANEXO III - Preencher'!I300</f>
        <v>0,00</v>
      </c>
      <c r="I291" s="14">
        <f>'[1]TCE - ANEXO III - Preencher'!J300</f>
        <v>201.9</v>
      </c>
      <c r="J291" s="14">
        <f>'[1]TCE - ANEXO III - Preencher'!K300</f>
        <v>0</v>
      </c>
      <c r="K291" s="15">
        <f>'[1]TCE - ANEXO III - Preencher'!L300</f>
        <v>101</v>
      </c>
      <c r="L291" s="15">
        <f>'[1]TCE - ANEXO III - Preencher'!M300</f>
        <v>32.42</v>
      </c>
      <c r="M291" s="15">
        <f t="shared" si="25"/>
        <v>68.58</v>
      </c>
      <c r="N291" s="15">
        <f>'[1]TCE - ANEXO III - Preencher'!O300</f>
        <v>2.16</v>
      </c>
      <c r="O291" s="15">
        <f>'[1]TCE - ANEXO III - Preencher'!P300</f>
        <v>0</v>
      </c>
      <c r="P291" s="16">
        <f t="shared" si="26"/>
        <v>2.16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29.9</v>
      </c>
      <c r="Y291" s="15">
        <f>'[1]TCE - ANEXO III - Preencher'!Z300</f>
        <v>0</v>
      </c>
      <c r="Z291" s="16">
        <f t="shared" si="29"/>
        <v>29.9</v>
      </c>
      <c r="AA291" s="17" t="str">
        <f>IF('[1]TCE - ANEXO III - Preencher'!AB300="","",'[1]TCE - ANEXO III - Preencher'!AB300)</f>
        <v>Beneficio obrigatorio CCT Federacao – Plano Assistencial Agiben</v>
      </c>
      <c r="AB291" s="15">
        <f t="shared" si="24"/>
        <v>302.54000000000002</v>
      </c>
    </row>
    <row r="292" spans="1:28" x14ac:dyDescent="0.2">
      <c r="A292" s="8">
        <f>IFERROR(VLOOKUP(B292,'[1]DADOS (OCULTAR)'!$Q$3:$S$136,3,0),"")</f>
        <v>9767633000366</v>
      </c>
      <c r="B292" s="9" t="str">
        <f>'[1]TCE - ANEXO III - Preencher'!C301</f>
        <v>HOSPITAL ERMÍRIO COUTINHO - CG Nº 014/2022</v>
      </c>
      <c r="C292" s="10"/>
      <c r="D292" s="11" t="str">
        <f>'[1]TCE - ANEXO III - Preencher'!E301</f>
        <v>MAX DE OLIVEIRA GONCALVES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3222-05</v>
      </c>
      <c r="G292" s="13" t="str">
        <f>IF('[1]TCE - ANEXO III - Preencher'!H301="","",'[1]TCE - ANEXO III - Preencher'!H301)</f>
        <v>08/2026</v>
      </c>
      <c r="H292" s="14" t="str">
        <f>'[1]TCE - ANEXO III - Preencher'!I301</f>
        <v>0,00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4231.8500000000004</v>
      </c>
      <c r="Y292" s="15">
        <f>'[1]TCE - ANEXO III - Preencher'!Z301</f>
        <v>0</v>
      </c>
      <c r="Z292" s="16">
        <f t="shared" si="29"/>
        <v>4231.8500000000004</v>
      </c>
      <c r="AA292" s="17" t="str">
        <f>IF('[1]TCE - ANEXO III - Preencher'!AB301="","",'[1]TCE - ANEXO III - Preencher'!AB301)</f>
        <v>Abono assistencial financeiro – complemento Piso da Enfermagem</v>
      </c>
      <c r="AB292" s="15">
        <f t="shared" si="24"/>
        <v>4231.8500000000004</v>
      </c>
    </row>
    <row r="293" spans="1:28" x14ac:dyDescent="0.2">
      <c r="A293" s="8">
        <f>IFERROR(VLOOKUP(B293,'[1]DADOS (OCULTAR)'!$Q$3:$S$136,3,0),"")</f>
        <v>9767633000366</v>
      </c>
      <c r="B293" s="9" t="str">
        <f>'[1]TCE - ANEXO III - Preencher'!C302</f>
        <v>HOSPITAL ERMÍRIO COUTINHO - CG Nº 014/2022</v>
      </c>
      <c r="C293" s="10"/>
      <c r="D293" s="11" t="str">
        <f>'[1]TCE - ANEXO III - Preencher'!E302</f>
        <v>MAYLSON FERNANDO LOPES DE MELO</v>
      </c>
      <c r="E293" s="9" t="str">
        <f>IF('[1]TCE - ANEXO III - Preencher'!F302="4 - Assistência Odontológica","2 - Outros Profissionais da Saúde",'[1]TCE - ANEXO III - Preencher'!F302)</f>
        <v>3 - Administrativo</v>
      </c>
      <c r="F293" s="12" t="str">
        <f>'[1]TCE - ANEXO III - Preencher'!G302</f>
        <v>5151-10</v>
      </c>
      <c r="G293" s="13" t="str">
        <f>IF('[1]TCE - ANEXO III - Preencher'!H302="","",'[1]TCE - ANEXO III - Preencher'!H302)</f>
        <v>08/2026</v>
      </c>
      <c r="H293" s="14" t="str">
        <f>'[1]TCE - ANEXO III - Preencher'!I302</f>
        <v>0,00</v>
      </c>
      <c r="I293" s="14">
        <f>'[1]TCE - ANEXO III - Preencher'!J302</f>
        <v>168.53</v>
      </c>
      <c r="J293" s="14">
        <f>'[1]TCE - ANEXO III - Preencher'!K302</f>
        <v>0</v>
      </c>
      <c r="K293" s="15">
        <f>'[1]TCE - ANEXO III - Preencher'!L302</f>
        <v>101</v>
      </c>
      <c r="L293" s="15">
        <f>'[1]TCE - ANEXO III - Preencher'!M302</f>
        <v>32.42</v>
      </c>
      <c r="M293" s="15">
        <f t="shared" si="25"/>
        <v>68.58</v>
      </c>
      <c r="N293" s="15">
        <f>'[1]TCE - ANEXO III - Preencher'!O302</f>
        <v>2.16</v>
      </c>
      <c r="O293" s="15">
        <f>'[1]TCE - ANEXO III - Preencher'!P302</f>
        <v>0</v>
      </c>
      <c r="P293" s="16">
        <f t="shared" si="26"/>
        <v>2.16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29.9</v>
      </c>
      <c r="Y293" s="15">
        <f>'[1]TCE - ANEXO III - Preencher'!Z302</f>
        <v>0</v>
      </c>
      <c r="Z293" s="16">
        <f t="shared" si="29"/>
        <v>29.9</v>
      </c>
      <c r="AA293" s="17" t="str">
        <f>IF('[1]TCE - ANEXO III - Preencher'!AB302="","",'[1]TCE - ANEXO III - Preencher'!AB302)</f>
        <v>Beneficio obrigatorio CCT Federacao – Plano Assistencial Agiben</v>
      </c>
      <c r="AB293" s="15">
        <f t="shared" si="24"/>
        <v>269.17</v>
      </c>
    </row>
    <row r="294" spans="1:28" x14ac:dyDescent="0.2">
      <c r="A294" s="8">
        <f>IFERROR(VLOOKUP(B294,'[1]DADOS (OCULTAR)'!$Q$3:$S$136,3,0),"")</f>
        <v>9767633000366</v>
      </c>
      <c r="B294" s="9" t="str">
        <f>'[1]TCE - ANEXO III - Preencher'!C303</f>
        <v>HOSPITAL ERMÍRIO COUTINHO - CG Nº 014/2022</v>
      </c>
      <c r="C294" s="10"/>
      <c r="D294" s="11" t="str">
        <f>'[1]TCE - ANEXO III - Preencher'!E303</f>
        <v>MAYRA EMANUELLY FARIAS DE ARAUJO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2237-10</v>
      </c>
      <c r="G294" s="13" t="str">
        <f>IF('[1]TCE - ANEXO III - Preencher'!H303="","",'[1]TCE - ANEXO III - Preencher'!H303)</f>
        <v>08/2026</v>
      </c>
      <c r="H294" s="14" t="str">
        <f>'[1]TCE - ANEXO III - Preencher'!I303</f>
        <v>0,00</v>
      </c>
      <c r="I294" s="14">
        <f>'[1]TCE - ANEXO III - Preencher'!J303</f>
        <v>319.42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2.16</v>
      </c>
      <c r="O294" s="15">
        <f>'[1]TCE - ANEXO III - Preencher'!P303</f>
        <v>0</v>
      </c>
      <c r="P294" s="16">
        <f t="shared" si="26"/>
        <v>2.16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321.58000000000004</v>
      </c>
    </row>
    <row r="295" spans="1:28" x14ac:dyDescent="0.2">
      <c r="A295" s="8">
        <f>IFERROR(VLOOKUP(B295,'[1]DADOS (OCULTAR)'!$Q$3:$S$136,3,0),"")</f>
        <v>9767633000366</v>
      </c>
      <c r="B295" s="9" t="str">
        <f>'[1]TCE - ANEXO III - Preencher'!C304</f>
        <v>HOSPITAL ERMÍRIO COUTINHO - CG Nº 014/2022</v>
      </c>
      <c r="C295" s="10"/>
      <c r="D295" s="11" t="str">
        <f>'[1]TCE - ANEXO III - Preencher'!E304</f>
        <v>MERCIA MARIA DA PAIXAO</v>
      </c>
      <c r="E295" s="9" t="str">
        <f>IF('[1]TCE - ANEXO III - Preencher'!F304="4 - Assistência Odontológica","2 - Outros Profissionais da Saúde",'[1]TCE - ANEXO III - Preencher'!F304)</f>
        <v>3 - Administrativo</v>
      </c>
      <c r="F295" s="12" t="str">
        <f>'[1]TCE - ANEXO III - Preencher'!G304</f>
        <v>5135-05</v>
      </c>
      <c r="G295" s="13" t="str">
        <f>IF('[1]TCE - ANEXO III - Preencher'!H304="","",'[1]TCE - ANEXO III - Preencher'!H304)</f>
        <v>08/2026</v>
      </c>
      <c r="H295" s="14" t="str">
        <f>'[1]TCE - ANEXO III - Preencher'!I304</f>
        <v>0,00</v>
      </c>
      <c r="I295" s="14">
        <f>'[1]TCE - ANEXO III - Preencher'!J304</f>
        <v>193.33</v>
      </c>
      <c r="J295" s="14">
        <f>'[1]TCE - ANEXO III - Preencher'!K304</f>
        <v>0</v>
      </c>
      <c r="K295" s="15">
        <f>'[1]TCE - ANEXO III - Preencher'!L304</f>
        <v>101</v>
      </c>
      <c r="L295" s="15">
        <f>'[1]TCE - ANEXO III - Preencher'!M304</f>
        <v>32.42</v>
      </c>
      <c r="M295" s="15">
        <f t="shared" si="25"/>
        <v>68.58</v>
      </c>
      <c r="N295" s="15">
        <f>'[1]TCE - ANEXO III - Preencher'!O304</f>
        <v>2.16</v>
      </c>
      <c r="O295" s="15">
        <f>'[1]TCE - ANEXO III - Preencher'!P304</f>
        <v>0</v>
      </c>
      <c r="P295" s="16">
        <f t="shared" si="26"/>
        <v>2.16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29.9</v>
      </c>
      <c r="Y295" s="15">
        <f>'[1]TCE - ANEXO III - Preencher'!Z304</f>
        <v>0</v>
      </c>
      <c r="Z295" s="16">
        <f t="shared" si="29"/>
        <v>29.9</v>
      </c>
      <c r="AA295" s="17" t="str">
        <f>IF('[1]TCE - ANEXO III - Preencher'!AB304="","",'[1]TCE - ANEXO III - Preencher'!AB304)</f>
        <v>Beneficio obrigatorio CCT Federacao – Plano Assistencial Agiben</v>
      </c>
      <c r="AB295" s="15">
        <f t="shared" si="24"/>
        <v>293.97000000000003</v>
      </c>
    </row>
    <row r="296" spans="1:28" x14ac:dyDescent="0.2">
      <c r="A296" s="8">
        <f>IFERROR(VLOOKUP(B296,'[1]DADOS (OCULTAR)'!$Q$3:$S$136,3,0),"")</f>
        <v>9767633000366</v>
      </c>
      <c r="B296" s="9" t="str">
        <f>'[1]TCE - ANEXO III - Preencher'!C305</f>
        <v>HOSPITAL ERMÍRIO COUTINHO - CG Nº 014/2022</v>
      </c>
      <c r="C296" s="10"/>
      <c r="D296" s="11" t="str">
        <f>'[1]TCE - ANEXO III - Preencher'!E305</f>
        <v>MICHELE DE LIMA XAVIER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3222-05</v>
      </c>
      <c r="G296" s="13" t="str">
        <f>IF('[1]TCE - ANEXO III - Preencher'!H305="","",'[1]TCE - ANEXO III - Preencher'!H305)</f>
        <v>08/2026</v>
      </c>
      <c r="H296" s="14" t="str">
        <f>'[1]TCE - ANEXO III - Preencher'!I305</f>
        <v>0,00</v>
      </c>
      <c r="I296" s="14">
        <f>'[1]TCE - ANEXO III - Preencher'!J305</f>
        <v>183.96</v>
      </c>
      <c r="J296" s="14">
        <f>'[1]TCE - ANEXO III - Preencher'!K305</f>
        <v>0</v>
      </c>
      <c r="K296" s="15">
        <f>'[1]TCE - ANEXO III - Preencher'!L305</f>
        <v>101</v>
      </c>
      <c r="L296" s="15">
        <f>'[1]TCE - ANEXO III - Preencher'!M305</f>
        <v>16.21</v>
      </c>
      <c r="M296" s="15">
        <f t="shared" si="25"/>
        <v>84.789999999999992</v>
      </c>
      <c r="N296" s="15">
        <f>'[1]TCE - ANEXO III - Preencher'!O305</f>
        <v>2.16</v>
      </c>
      <c r="O296" s="15">
        <f>'[1]TCE - ANEXO III - Preencher'!P305</f>
        <v>0</v>
      </c>
      <c r="P296" s="16">
        <f t="shared" si="26"/>
        <v>2.16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1704</v>
      </c>
      <c r="Y296" s="15">
        <f>'[1]TCE - ANEXO III - Preencher'!Z305</f>
        <v>0</v>
      </c>
      <c r="Z296" s="16">
        <f t="shared" si="29"/>
        <v>1704</v>
      </c>
      <c r="AA296" s="17" t="str">
        <f>IF('[1]TCE - ANEXO III - Preencher'!AB305="","",'[1]TCE - ANEXO III - Preencher'!AB305)</f>
        <v>Abono assistencial financeiro – complemento Piso da Enfermagem</v>
      </c>
      <c r="AB296" s="15">
        <f t="shared" si="24"/>
        <v>1974.91</v>
      </c>
    </row>
    <row r="297" spans="1:28" x14ac:dyDescent="0.2">
      <c r="A297" s="8">
        <f>IFERROR(VLOOKUP(B297,'[1]DADOS (OCULTAR)'!$Q$3:$S$136,3,0),"")</f>
        <v>9767633000366</v>
      </c>
      <c r="B297" s="9" t="str">
        <f>'[1]TCE - ANEXO III - Preencher'!C306</f>
        <v>HOSPITAL ERMÍRIO COUTINHO - CG Nº 014/2022</v>
      </c>
      <c r="C297" s="10"/>
      <c r="D297" s="11" t="str">
        <f>'[1]TCE - ANEXO III - Preencher'!E306</f>
        <v>MICHELLE PEREIRA ALVES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2235-05</v>
      </c>
      <c r="G297" s="13" t="str">
        <f>IF('[1]TCE - ANEXO III - Preencher'!H306="","",'[1]TCE - ANEXO III - Preencher'!H306)</f>
        <v>08/2026</v>
      </c>
      <c r="H297" s="14" t="str">
        <f>'[1]TCE - ANEXO III - Preencher'!I306</f>
        <v>0,00</v>
      </c>
      <c r="I297" s="14">
        <f>'[1]TCE - ANEXO III - Preencher'!J306</f>
        <v>288.45</v>
      </c>
      <c r="J297" s="14">
        <f>'[1]TCE - ANEXO III - Preencher'!K306</f>
        <v>0</v>
      </c>
      <c r="K297" s="15">
        <f>'[1]TCE - ANEXO III - Preencher'!L306</f>
        <v>101</v>
      </c>
      <c r="L297" s="15">
        <f>'[1]TCE - ANEXO III - Preencher'!M306</f>
        <v>4.28</v>
      </c>
      <c r="M297" s="15">
        <f t="shared" si="25"/>
        <v>96.72</v>
      </c>
      <c r="N297" s="15">
        <f>'[1]TCE - ANEXO III - Preencher'!O306</f>
        <v>4.9800000000000004</v>
      </c>
      <c r="O297" s="15">
        <f>'[1]TCE - ANEXO III - Preencher'!P306</f>
        <v>0</v>
      </c>
      <c r="P297" s="16">
        <f t="shared" si="26"/>
        <v>4.9800000000000004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138.38999999999999</v>
      </c>
      <c r="U297" s="15">
        <f>'[1]TCE - ANEXO III - Preencher'!V306</f>
        <v>0</v>
      </c>
      <c r="V297" s="16">
        <f t="shared" si="28"/>
        <v>138.38999999999999</v>
      </c>
      <c r="W297" s="17" t="str">
        <f>IF('[1]TCE - ANEXO III - Preencher'!X306="","",'[1]TCE - ANEXO III - Preencher'!X306)</f>
        <v>Auxílio Creche</v>
      </c>
      <c r="X297" s="15">
        <f>'[1]TCE - ANEXO III - Preencher'!Y306</f>
        <v>1466.14</v>
      </c>
      <c r="Y297" s="15">
        <f>'[1]TCE - ANEXO III - Preencher'!Z306</f>
        <v>0</v>
      </c>
      <c r="Z297" s="16">
        <f t="shared" si="29"/>
        <v>1466.14</v>
      </c>
      <c r="AA297" s="17" t="str">
        <f>IF('[1]TCE - ANEXO III - Preencher'!AB306="","",'[1]TCE - ANEXO III - Preencher'!AB306)</f>
        <v>Abono assistencial financeiro – complemento Piso da Enfermagem</v>
      </c>
      <c r="AB297" s="15">
        <f t="shared" si="24"/>
        <v>1994.68</v>
      </c>
    </row>
    <row r="298" spans="1:28" x14ac:dyDescent="0.2">
      <c r="A298" s="8">
        <f>IFERROR(VLOOKUP(B298,'[1]DADOS (OCULTAR)'!$Q$3:$S$136,3,0),"")</f>
        <v>9767633000366</v>
      </c>
      <c r="B298" s="9" t="str">
        <f>'[1]TCE - ANEXO III - Preencher'!C307</f>
        <v>HOSPITAL ERMÍRIO COUTINHO - CG Nº 014/2022</v>
      </c>
      <c r="C298" s="10"/>
      <c r="D298" s="11" t="str">
        <f>'[1]TCE - ANEXO III - Preencher'!E307</f>
        <v>MIKAEL ANTONIO DA SILVA</v>
      </c>
      <c r="E298" s="9" t="str">
        <f>IF('[1]TCE - ANEXO III - Preencher'!F307="4 - Assistência Odontológica","2 - Outros Profissionais da Saúde",'[1]TCE - ANEXO III - Preencher'!F307)</f>
        <v>3 - Administrativo</v>
      </c>
      <c r="F298" s="12" t="str">
        <f>'[1]TCE - ANEXO III - Preencher'!G307</f>
        <v>2522-10</v>
      </c>
      <c r="G298" s="13" t="str">
        <f>IF('[1]TCE - ANEXO III - Preencher'!H307="","",'[1]TCE - ANEXO III - Preencher'!H307)</f>
        <v>08/2026</v>
      </c>
      <c r="H298" s="14" t="str">
        <f>'[1]TCE - ANEXO III - Preencher'!I307</f>
        <v>0,00</v>
      </c>
      <c r="I298" s="14">
        <f>'[1]TCE - ANEXO III - Preencher'!J307</f>
        <v>443.81</v>
      </c>
      <c r="J298" s="14">
        <f>'[1]TCE - ANEXO III - Preencher'!K307</f>
        <v>0</v>
      </c>
      <c r="K298" s="15">
        <f>'[1]TCE - ANEXO III - Preencher'!L307</f>
        <v>101</v>
      </c>
      <c r="L298" s="15">
        <f>'[1]TCE - ANEXO III - Preencher'!M307</f>
        <v>10.8</v>
      </c>
      <c r="M298" s="15">
        <f t="shared" si="25"/>
        <v>90.2</v>
      </c>
      <c r="N298" s="15">
        <f>'[1]TCE - ANEXO III - Preencher'!O307</f>
        <v>2.16</v>
      </c>
      <c r="O298" s="15">
        <f>'[1]TCE - ANEXO III - Preencher'!P307</f>
        <v>0</v>
      </c>
      <c r="P298" s="16">
        <f t="shared" si="26"/>
        <v>2.16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29.9</v>
      </c>
      <c r="Y298" s="15">
        <f>'[1]TCE - ANEXO III - Preencher'!Z307</f>
        <v>0</v>
      </c>
      <c r="Z298" s="16">
        <f t="shared" si="29"/>
        <v>29.9</v>
      </c>
      <c r="AA298" s="17" t="str">
        <f>IF('[1]TCE - ANEXO III - Preencher'!AB307="","",'[1]TCE - ANEXO III - Preencher'!AB307)</f>
        <v>Beneficio obrigatorio CCT Federacao – Plano Assistencial Agiben</v>
      </c>
      <c r="AB298" s="15">
        <f t="shared" si="24"/>
        <v>566.06999999999994</v>
      </c>
    </row>
    <row r="299" spans="1:28" x14ac:dyDescent="0.2">
      <c r="A299" s="8">
        <f>IFERROR(VLOOKUP(B299,'[1]DADOS (OCULTAR)'!$Q$3:$S$136,3,0),"")</f>
        <v>9767633000366</v>
      </c>
      <c r="B299" s="9" t="str">
        <f>'[1]TCE - ANEXO III - Preencher'!C308</f>
        <v>HOSPITAL ERMÍRIO COUTINHO - CG Nº 014/2022</v>
      </c>
      <c r="C299" s="10"/>
      <c r="D299" s="11" t="str">
        <f>'[1]TCE - ANEXO III - Preencher'!E308</f>
        <v>MIKAELLE MARIA DO NASCIMENTO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2516-05</v>
      </c>
      <c r="G299" s="13" t="str">
        <f>IF('[1]TCE - ANEXO III - Preencher'!H308="","",'[1]TCE - ANEXO III - Preencher'!H308)</f>
        <v>08/2026</v>
      </c>
      <c r="H299" s="14" t="str">
        <f>'[1]TCE - ANEXO III - Preencher'!I308</f>
        <v>0,00</v>
      </c>
      <c r="I299" s="14">
        <f>'[1]TCE - ANEXO III - Preencher'!J308</f>
        <v>329.06</v>
      </c>
      <c r="J299" s="14">
        <f>'[1]TCE - ANEXO III - Preencher'!K308</f>
        <v>0</v>
      </c>
      <c r="K299" s="15">
        <f>'[1]TCE - ANEXO III - Preencher'!L308</f>
        <v>101</v>
      </c>
      <c r="L299" s="15">
        <f>'[1]TCE - ANEXO III - Preencher'!M308</f>
        <v>32.42</v>
      </c>
      <c r="M299" s="15">
        <f t="shared" si="25"/>
        <v>68.58</v>
      </c>
      <c r="N299" s="15">
        <f>'[1]TCE - ANEXO III - Preencher'!O308</f>
        <v>2.16</v>
      </c>
      <c r="O299" s="15">
        <f>'[1]TCE - ANEXO III - Preencher'!P308</f>
        <v>0</v>
      </c>
      <c r="P299" s="16">
        <f t="shared" si="26"/>
        <v>2.16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29.9</v>
      </c>
      <c r="Y299" s="15">
        <f>'[1]TCE - ANEXO III - Preencher'!Z308</f>
        <v>0</v>
      </c>
      <c r="Z299" s="16">
        <f t="shared" si="29"/>
        <v>29.9</v>
      </c>
      <c r="AA299" s="17" t="str">
        <f>IF('[1]TCE - ANEXO III - Preencher'!AB308="","",'[1]TCE - ANEXO III - Preencher'!AB308)</f>
        <v>Beneficio obrigatorio CCT Federacao – Plano Assistencial Agiben</v>
      </c>
      <c r="AB299" s="15">
        <f t="shared" si="24"/>
        <v>429.7</v>
      </c>
    </row>
    <row r="300" spans="1:28" x14ac:dyDescent="0.2">
      <c r="A300" s="8">
        <f>IFERROR(VLOOKUP(B300,'[1]DADOS (OCULTAR)'!$Q$3:$S$136,3,0),"")</f>
        <v>9767633000366</v>
      </c>
      <c r="B300" s="9" t="str">
        <f>'[1]TCE - ANEXO III - Preencher'!C309</f>
        <v>HOSPITAL ERMÍRIO COUTINHO - CG Nº 014/2022</v>
      </c>
      <c r="C300" s="10"/>
      <c r="D300" s="11" t="str">
        <f>'[1]TCE - ANEXO III - Preencher'!E309</f>
        <v>MIKELINE FELIX DE ALBUQUERQUE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3222-05</v>
      </c>
      <c r="G300" s="13" t="str">
        <f>IF('[1]TCE - ANEXO III - Preencher'!H309="","",'[1]TCE - ANEXO III - Preencher'!H309)</f>
        <v>08/2026</v>
      </c>
      <c r="H300" s="14" t="str">
        <f>'[1]TCE - ANEXO III - Preencher'!I309</f>
        <v>0,00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4231.8500000000004</v>
      </c>
      <c r="Y300" s="15">
        <f>'[1]TCE - ANEXO III - Preencher'!Z309</f>
        <v>0</v>
      </c>
      <c r="Z300" s="16">
        <f t="shared" si="29"/>
        <v>4231.8500000000004</v>
      </c>
      <c r="AA300" s="17" t="str">
        <f>IF('[1]TCE - ANEXO III - Preencher'!AB309="","",'[1]TCE - ANEXO III - Preencher'!AB309)</f>
        <v>Abono assistencial financeiro – complemento Piso da Enfermagem</v>
      </c>
      <c r="AB300" s="15">
        <f t="shared" si="24"/>
        <v>4231.8500000000004</v>
      </c>
    </row>
    <row r="301" spans="1:28" x14ac:dyDescent="0.2">
      <c r="A301" s="8">
        <f>IFERROR(VLOOKUP(B301,'[1]DADOS (OCULTAR)'!$Q$3:$S$136,3,0),"")</f>
        <v>9767633000366</v>
      </c>
      <c r="B301" s="9" t="str">
        <f>'[1]TCE - ANEXO III - Preencher'!C310</f>
        <v>HOSPITAL ERMÍRIO COUTINHO - CG Nº 014/2022</v>
      </c>
      <c r="C301" s="10"/>
      <c r="D301" s="11" t="str">
        <f>'[1]TCE - ANEXO III - Preencher'!E310</f>
        <v>MILLENA CABRAL SOARES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2516-05</v>
      </c>
      <c r="G301" s="13" t="str">
        <f>IF('[1]TCE - ANEXO III - Preencher'!H310="","",'[1]TCE - ANEXO III - Preencher'!H310)</f>
        <v>08/2026</v>
      </c>
      <c r="H301" s="14" t="str">
        <f>'[1]TCE - ANEXO III - Preencher'!I310</f>
        <v>0,00</v>
      </c>
      <c r="I301" s="14">
        <f>'[1]TCE - ANEXO III - Preencher'!J310</f>
        <v>306.17</v>
      </c>
      <c r="J301" s="14">
        <f>'[1]TCE - ANEXO III - Preencher'!K310</f>
        <v>0</v>
      </c>
      <c r="K301" s="15">
        <f>'[1]TCE - ANEXO III - Preencher'!L310</f>
        <v>101</v>
      </c>
      <c r="L301" s="15">
        <f>'[1]TCE - ANEXO III - Preencher'!M310</f>
        <v>32.42</v>
      </c>
      <c r="M301" s="15">
        <f t="shared" si="25"/>
        <v>68.58</v>
      </c>
      <c r="N301" s="15">
        <f>'[1]TCE - ANEXO III - Preencher'!O310</f>
        <v>2.16</v>
      </c>
      <c r="O301" s="15">
        <f>'[1]TCE - ANEXO III - Preencher'!P310</f>
        <v>0</v>
      </c>
      <c r="P301" s="16">
        <f t="shared" si="26"/>
        <v>2.16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29.9</v>
      </c>
      <c r="Y301" s="15">
        <f>'[1]TCE - ANEXO III - Preencher'!Z310</f>
        <v>0</v>
      </c>
      <c r="Z301" s="16">
        <f t="shared" si="29"/>
        <v>29.9</v>
      </c>
      <c r="AA301" s="17" t="str">
        <f>IF('[1]TCE - ANEXO III - Preencher'!AB310="","",'[1]TCE - ANEXO III - Preencher'!AB310)</f>
        <v>Beneficio obrigatorio CCT Federacao – Plano Assistencial Agiben</v>
      </c>
      <c r="AB301" s="15">
        <f t="shared" si="24"/>
        <v>406.81</v>
      </c>
    </row>
    <row r="302" spans="1:28" x14ac:dyDescent="0.2">
      <c r="A302" s="8">
        <f>IFERROR(VLOOKUP(B302,'[1]DADOS (OCULTAR)'!$Q$3:$S$136,3,0),"")</f>
        <v>9767633000366</v>
      </c>
      <c r="B302" s="9" t="str">
        <f>'[1]TCE - ANEXO III - Preencher'!C311</f>
        <v>HOSPITAL ERMÍRIO COUTINHO - CG Nº 014/2022</v>
      </c>
      <c r="C302" s="10"/>
      <c r="D302" s="11" t="str">
        <f>'[1]TCE - ANEXO III - Preencher'!E311</f>
        <v>MIRELLA MARIA BARBOSA SILVA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3222-05</v>
      </c>
      <c r="G302" s="13" t="str">
        <f>IF('[1]TCE - ANEXO III - Preencher'!H311="","",'[1]TCE - ANEXO III - Preencher'!H311)</f>
        <v>08/2026</v>
      </c>
      <c r="H302" s="14" t="str">
        <f>'[1]TCE - ANEXO III - Preencher'!I311</f>
        <v>0,00</v>
      </c>
      <c r="I302" s="14">
        <f>'[1]TCE - ANEXO III - Preencher'!J311</f>
        <v>162.37</v>
      </c>
      <c r="J302" s="14">
        <f>'[1]TCE - ANEXO III - Preencher'!K311</f>
        <v>0</v>
      </c>
      <c r="K302" s="15">
        <f>'[1]TCE - ANEXO III - Preencher'!L311</f>
        <v>101</v>
      </c>
      <c r="L302" s="15">
        <f>'[1]TCE - ANEXO III - Preencher'!M311</f>
        <v>16.21</v>
      </c>
      <c r="M302" s="15">
        <f t="shared" si="25"/>
        <v>84.789999999999992</v>
      </c>
      <c r="N302" s="15">
        <f>'[1]TCE - ANEXO III - Preencher'!O311</f>
        <v>2.16</v>
      </c>
      <c r="O302" s="15">
        <f>'[1]TCE - ANEXO III - Preencher'!P311</f>
        <v>0</v>
      </c>
      <c r="P302" s="16">
        <f t="shared" si="26"/>
        <v>2.16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1704</v>
      </c>
      <c r="Y302" s="15">
        <f>'[1]TCE - ANEXO III - Preencher'!Z311</f>
        <v>0</v>
      </c>
      <c r="Z302" s="16">
        <f t="shared" si="29"/>
        <v>1704</v>
      </c>
      <c r="AA302" s="17" t="str">
        <f>IF('[1]TCE - ANEXO III - Preencher'!AB311="","",'[1]TCE - ANEXO III - Preencher'!AB311)</f>
        <v>Abono assistencial financeiro – complemento Piso da Enfermagem</v>
      </c>
      <c r="AB302" s="15">
        <f t="shared" si="24"/>
        <v>1953.32</v>
      </c>
    </row>
    <row r="303" spans="1:28" x14ac:dyDescent="0.2">
      <c r="A303" s="8">
        <f>IFERROR(VLOOKUP(B303,'[1]DADOS (OCULTAR)'!$Q$3:$S$136,3,0),"")</f>
        <v>9767633000366</v>
      </c>
      <c r="B303" s="9" t="str">
        <f>'[1]TCE - ANEXO III - Preencher'!C312</f>
        <v>HOSPITAL ERMÍRIO COUTINHO - CG Nº 014/2022</v>
      </c>
      <c r="C303" s="10"/>
      <c r="D303" s="11" t="str">
        <f>'[1]TCE - ANEXO III - Preencher'!E312</f>
        <v>MIRELLY MAGNA DINIZ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3222-05</v>
      </c>
      <c r="G303" s="13" t="str">
        <f>IF('[1]TCE - ANEXO III - Preencher'!H312="","",'[1]TCE - ANEXO III - Preencher'!H312)</f>
        <v>08/2026</v>
      </c>
      <c r="H303" s="14" t="str">
        <f>'[1]TCE - ANEXO III - Preencher'!I312</f>
        <v>0,00</v>
      </c>
      <c r="I303" s="14">
        <f>'[1]TCE - ANEXO III - Preencher'!J312</f>
        <v>217.42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2.16</v>
      </c>
      <c r="O303" s="15">
        <f>'[1]TCE - ANEXO III - Preencher'!P312</f>
        <v>0</v>
      </c>
      <c r="P303" s="16">
        <f t="shared" si="26"/>
        <v>2.16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1704</v>
      </c>
      <c r="Y303" s="15">
        <f>'[1]TCE - ANEXO III - Preencher'!Z312</f>
        <v>0</v>
      </c>
      <c r="Z303" s="16">
        <f t="shared" si="29"/>
        <v>1704</v>
      </c>
      <c r="AA303" s="17" t="str">
        <f>IF('[1]TCE - ANEXO III - Preencher'!AB312="","",'[1]TCE - ANEXO III - Preencher'!AB312)</f>
        <v>Abono assistencial financeiro – complemento Piso da Enfermagem</v>
      </c>
      <c r="AB303" s="15">
        <f t="shared" si="24"/>
        <v>1923.58</v>
      </c>
    </row>
    <row r="304" spans="1:28" x14ac:dyDescent="0.2">
      <c r="A304" s="8">
        <f>IFERROR(VLOOKUP(B304,'[1]DADOS (OCULTAR)'!$Q$3:$S$136,3,0),"")</f>
        <v>9767633000366</v>
      </c>
      <c r="B304" s="9" t="str">
        <f>'[1]TCE - ANEXO III - Preencher'!C313</f>
        <v>HOSPITAL ERMÍRIO COUTINHO - CG Nº 014/2022</v>
      </c>
      <c r="C304" s="10"/>
      <c r="D304" s="11" t="str">
        <f>'[1]TCE - ANEXO III - Preencher'!E313</f>
        <v>MIRNNA THAIS DE ARRUDA FREITAS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2235-05</v>
      </c>
      <c r="G304" s="13" t="str">
        <f>IF('[1]TCE - ANEXO III - Preencher'!H313="","",'[1]TCE - ANEXO III - Preencher'!H313)</f>
        <v>08/2026</v>
      </c>
      <c r="H304" s="14" t="str">
        <f>'[1]TCE - ANEXO III - Preencher'!I313</f>
        <v>0,00</v>
      </c>
      <c r="I304" s="14">
        <f>'[1]TCE - ANEXO III - Preencher'!J313</f>
        <v>327.39</v>
      </c>
      <c r="J304" s="14">
        <f>'[1]TCE - ANEXO III - Preencher'!K313</f>
        <v>0</v>
      </c>
      <c r="K304" s="15">
        <f>'[1]TCE - ANEXO III - Preencher'!L313</f>
        <v>101</v>
      </c>
      <c r="L304" s="15">
        <f>'[1]TCE - ANEXO III - Preencher'!M313</f>
        <v>2.79</v>
      </c>
      <c r="M304" s="15">
        <f t="shared" si="25"/>
        <v>98.21</v>
      </c>
      <c r="N304" s="15">
        <f>'[1]TCE - ANEXO III - Preencher'!O313</f>
        <v>4.9800000000000004</v>
      </c>
      <c r="O304" s="15">
        <f>'[1]TCE - ANEXO III - Preencher'!P313</f>
        <v>0</v>
      </c>
      <c r="P304" s="16">
        <f t="shared" si="26"/>
        <v>4.9800000000000004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100</v>
      </c>
      <c r="U304" s="15">
        <f>'[1]TCE - ANEXO III - Preencher'!V313</f>
        <v>0</v>
      </c>
      <c r="V304" s="16">
        <f t="shared" si="28"/>
        <v>100</v>
      </c>
      <c r="W304" s="17" t="str">
        <f>IF('[1]TCE - ANEXO III - Preencher'!X313="","",'[1]TCE - ANEXO III - Preencher'!X313)</f>
        <v/>
      </c>
      <c r="X304" s="15">
        <f>'[1]TCE - ANEXO III - Preencher'!Y313</f>
        <v>2459.15</v>
      </c>
      <c r="Y304" s="15">
        <f>'[1]TCE - ANEXO III - Preencher'!Z313</f>
        <v>0</v>
      </c>
      <c r="Z304" s="16">
        <f t="shared" si="29"/>
        <v>2459.15</v>
      </c>
      <c r="AA304" s="17" t="str">
        <f>IF('[1]TCE - ANEXO III - Preencher'!AB313="","",'[1]TCE - ANEXO III - Preencher'!AB313)</f>
        <v>Abono assistencial financeiro – complemento Piso da Enfermagem</v>
      </c>
      <c r="AB304" s="15">
        <f t="shared" si="24"/>
        <v>2989.73</v>
      </c>
    </row>
    <row r="305" spans="1:28" x14ac:dyDescent="0.2">
      <c r="A305" s="8">
        <f>IFERROR(VLOOKUP(B305,'[1]DADOS (OCULTAR)'!$Q$3:$S$136,3,0),"")</f>
        <v>9767633000366</v>
      </c>
      <c r="B305" s="9" t="str">
        <f>'[1]TCE - ANEXO III - Preencher'!C314</f>
        <v>HOSPITAL ERMÍRIO COUTINHO - CG Nº 014/2022</v>
      </c>
      <c r="C305" s="10"/>
      <c r="D305" s="11" t="str">
        <f>'[1]TCE - ANEXO III - Preencher'!E314</f>
        <v>MOANA CARLA GONCALVES VIEIRA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2516-05</v>
      </c>
      <c r="G305" s="13" t="str">
        <f>IF('[1]TCE - ANEXO III - Preencher'!H314="","",'[1]TCE - ANEXO III - Preencher'!H314)</f>
        <v>08/2026</v>
      </c>
      <c r="H305" s="14" t="str">
        <f>'[1]TCE - ANEXO III - Preencher'!I314</f>
        <v>0,00</v>
      </c>
      <c r="I305" s="14">
        <f>'[1]TCE - ANEXO III - Preencher'!J314</f>
        <v>297.82</v>
      </c>
      <c r="J305" s="14">
        <f>'[1]TCE - ANEXO III - Preencher'!K314</f>
        <v>0</v>
      </c>
      <c r="K305" s="15">
        <f>'[1]TCE - ANEXO III - Preencher'!L314</f>
        <v>101</v>
      </c>
      <c r="L305" s="15">
        <f>'[1]TCE - ANEXO III - Preencher'!M314</f>
        <v>32.42</v>
      </c>
      <c r="M305" s="15">
        <f t="shared" si="25"/>
        <v>68.58</v>
      </c>
      <c r="N305" s="15">
        <f>'[1]TCE - ANEXO III - Preencher'!O314</f>
        <v>2.16</v>
      </c>
      <c r="O305" s="15">
        <f>'[1]TCE - ANEXO III - Preencher'!P314</f>
        <v>0</v>
      </c>
      <c r="P305" s="16">
        <f t="shared" si="26"/>
        <v>2.16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29.9</v>
      </c>
      <c r="Y305" s="15">
        <f>'[1]TCE - ANEXO III - Preencher'!Z314</f>
        <v>0</v>
      </c>
      <c r="Z305" s="16">
        <f t="shared" si="29"/>
        <v>29.9</v>
      </c>
      <c r="AA305" s="17" t="str">
        <f>IF('[1]TCE - ANEXO III - Preencher'!AB314="","",'[1]TCE - ANEXO III - Preencher'!AB314)</f>
        <v>Beneficio obrigatorio CCT Federacao – Plano Assistencial Agiben</v>
      </c>
      <c r="AB305" s="15">
        <f t="shared" si="24"/>
        <v>398.46</v>
      </c>
    </row>
    <row r="306" spans="1:28" x14ac:dyDescent="0.2">
      <c r="A306" s="8">
        <f>IFERROR(VLOOKUP(B306,'[1]DADOS (OCULTAR)'!$Q$3:$S$136,3,0),"")</f>
        <v>9767633000366</v>
      </c>
      <c r="B306" s="9" t="str">
        <f>'[1]TCE - ANEXO III - Preencher'!C315</f>
        <v>HOSPITAL ERMÍRIO COUTINHO - CG Nº 014/2022</v>
      </c>
      <c r="C306" s="10"/>
      <c r="D306" s="11" t="str">
        <f>'[1]TCE - ANEXO III - Preencher'!E315</f>
        <v>MOEMA BRANDAO DE ALBUQUERQUE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2235-05</v>
      </c>
      <c r="G306" s="13" t="str">
        <f>IF('[1]TCE - ANEXO III - Preencher'!H315="","",'[1]TCE - ANEXO III - Preencher'!H315)</f>
        <v>08/2026</v>
      </c>
      <c r="H306" s="14" t="str">
        <f>'[1]TCE - ANEXO III - Preencher'!I315</f>
        <v>0,00</v>
      </c>
      <c r="I306" s="14">
        <f>'[1]TCE - ANEXO III - Preencher'!J315</f>
        <v>198.54</v>
      </c>
      <c r="J306" s="14">
        <f>'[1]TCE - ANEXO III - Preencher'!K315</f>
        <v>0</v>
      </c>
      <c r="K306" s="15">
        <f>'[1]TCE - ANEXO III - Preencher'!L315</f>
        <v>101</v>
      </c>
      <c r="L306" s="15">
        <f>'[1]TCE - ANEXO III - Preencher'!M315</f>
        <v>2.79</v>
      </c>
      <c r="M306" s="15">
        <f t="shared" si="25"/>
        <v>98.21</v>
      </c>
      <c r="N306" s="15">
        <f>'[1]TCE - ANEXO III - Preencher'!O315</f>
        <v>4.9800000000000004</v>
      </c>
      <c r="O306" s="15">
        <f>'[1]TCE - ANEXO III - Preencher'!P315</f>
        <v>0</v>
      </c>
      <c r="P306" s="16">
        <f t="shared" si="26"/>
        <v>4.9800000000000004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276.77999999999997</v>
      </c>
      <c r="U306" s="15">
        <f>'[1]TCE - ANEXO III - Preencher'!V315</f>
        <v>0</v>
      </c>
      <c r="V306" s="16">
        <f t="shared" si="28"/>
        <v>276.77999999999997</v>
      </c>
      <c r="W306" s="17" t="str">
        <f>IF('[1]TCE - ANEXO III - Preencher'!X315="","",'[1]TCE - ANEXO III - Preencher'!X315)</f>
        <v>Auxílio Creche</v>
      </c>
      <c r="X306" s="15">
        <f>'[1]TCE - ANEXO III - Preencher'!Y315</f>
        <v>2459.15</v>
      </c>
      <c r="Y306" s="15">
        <f>'[1]TCE - ANEXO III - Preencher'!Z315</f>
        <v>0</v>
      </c>
      <c r="Z306" s="16">
        <f t="shared" si="29"/>
        <v>2459.15</v>
      </c>
      <c r="AA306" s="17" t="str">
        <f>IF('[1]TCE - ANEXO III - Preencher'!AB315="","",'[1]TCE - ANEXO III - Preencher'!AB315)</f>
        <v>Abono assistencial financeiro – complemento Piso da Enfermagem</v>
      </c>
      <c r="AB306" s="15">
        <f t="shared" si="24"/>
        <v>3037.66</v>
      </c>
    </row>
    <row r="307" spans="1:28" x14ac:dyDescent="0.2">
      <c r="A307" s="8">
        <f>IFERROR(VLOOKUP(B307,'[1]DADOS (OCULTAR)'!$Q$3:$S$136,3,0),"")</f>
        <v>9767633000366</v>
      </c>
      <c r="B307" s="9" t="str">
        <f>'[1]TCE - ANEXO III - Preencher'!C316</f>
        <v>HOSPITAL ERMÍRIO COUTINHO - CG Nº 014/2022</v>
      </c>
      <c r="C307" s="10"/>
      <c r="D307" s="11" t="str">
        <f>'[1]TCE - ANEXO III - Preencher'!E316</f>
        <v>MORGANA CLAUDIA DE MELO FERREIRA</v>
      </c>
      <c r="E307" s="9" t="str">
        <f>IF('[1]TCE - ANEXO III - Preencher'!F316="4 - Assistência Odontológica","2 - Outros Profissionais da Saúde",'[1]TCE - ANEXO III - Preencher'!F316)</f>
        <v>2 - Outros Profissionais da Saúde</v>
      </c>
      <c r="F307" s="12" t="str">
        <f>'[1]TCE - ANEXO III - Preencher'!G316</f>
        <v>3222-05</v>
      </c>
      <c r="G307" s="13" t="str">
        <f>IF('[1]TCE - ANEXO III - Preencher'!H316="","",'[1]TCE - ANEXO III - Preencher'!H316)</f>
        <v>08/2026</v>
      </c>
      <c r="H307" s="14" t="str">
        <f>'[1]TCE - ANEXO III - Preencher'!I316</f>
        <v>0,00</v>
      </c>
      <c r="I307" s="14">
        <f>'[1]TCE - ANEXO III - Preencher'!J316</f>
        <v>175.86</v>
      </c>
      <c r="J307" s="14">
        <f>'[1]TCE - ANEXO III - Preencher'!K316</f>
        <v>0</v>
      </c>
      <c r="K307" s="15">
        <f>'[1]TCE - ANEXO III - Preencher'!L316</f>
        <v>101</v>
      </c>
      <c r="L307" s="15">
        <f>'[1]TCE - ANEXO III - Preencher'!M316</f>
        <v>2.4300000000000002</v>
      </c>
      <c r="M307" s="15">
        <f t="shared" si="25"/>
        <v>98.57</v>
      </c>
      <c r="N307" s="15">
        <f>'[1]TCE - ANEXO III - Preencher'!O316</f>
        <v>2.16</v>
      </c>
      <c r="O307" s="15">
        <f>'[1]TCE - ANEXO III - Preencher'!P316</f>
        <v>0</v>
      </c>
      <c r="P307" s="16">
        <f t="shared" si="26"/>
        <v>2.16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1704</v>
      </c>
      <c r="Y307" s="15">
        <f>'[1]TCE - ANEXO III - Preencher'!Z316</f>
        <v>0</v>
      </c>
      <c r="Z307" s="16">
        <f t="shared" si="29"/>
        <v>1704</v>
      </c>
      <c r="AA307" s="17" t="str">
        <f>IF('[1]TCE - ANEXO III - Preencher'!AB316="","",'[1]TCE - ANEXO III - Preencher'!AB316)</f>
        <v>Abono assistencial financeiro – complemento Piso da Enfermagem</v>
      </c>
      <c r="AB307" s="15">
        <f t="shared" si="24"/>
        <v>1980.5900000000001</v>
      </c>
    </row>
    <row r="308" spans="1:28" x14ac:dyDescent="0.2">
      <c r="A308" s="8">
        <f>IFERROR(VLOOKUP(B308,'[1]DADOS (OCULTAR)'!$Q$3:$S$136,3,0),"")</f>
        <v>9767633000366</v>
      </c>
      <c r="B308" s="9" t="str">
        <f>'[1]TCE - ANEXO III - Preencher'!C317</f>
        <v>HOSPITAL ERMÍRIO COUTINHO - CG Nº 014/2022</v>
      </c>
      <c r="C308" s="10"/>
      <c r="D308" s="11" t="str">
        <f>'[1]TCE - ANEXO III - Preencher'!E317</f>
        <v>MYLLENA KAROLYNE OLIVEIRA E SILVA</v>
      </c>
      <c r="E308" s="9" t="str">
        <f>IF('[1]TCE - ANEXO III - Preencher'!F317="4 - Assistência Odontológica","2 - Outros Profissionais da Saúde",'[1]TCE - ANEXO III - Preencher'!F317)</f>
        <v>3 - Administrativo</v>
      </c>
      <c r="F308" s="12" t="str">
        <f>'[1]TCE - ANEXO III - Preencher'!G317</f>
        <v>4110-05</v>
      </c>
      <c r="G308" s="13" t="str">
        <f>IF('[1]TCE - ANEXO III - Preencher'!H317="","",'[1]TCE - ANEXO III - Preencher'!H317)</f>
        <v>08/2026</v>
      </c>
      <c r="H308" s="14" t="str">
        <f>'[1]TCE - ANEXO III - Preencher'!I317</f>
        <v>0,00</v>
      </c>
      <c r="I308" s="14">
        <f>'[1]TCE - ANEXO III - Preencher'!J317</f>
        <v>237.23</v>
      </c>
      <c r="J308" s="14">
        <f>'[1]TCE - ANEXO III - Preencher'!K317</f>
        <v>0</v>
      </c>
      <c r="K308" s="15">
        <f>'[1]TCE - ANEXO III - Preencher'!L317</f>
        <v>101</v>
      </c>
      <c r="L308" s="15">
        <f>'[1]TCE - ANEXO III - Preencher'!M317</f>
        <v>32.42</v>
      </c>
      <c r="M308" s="15">
        <f t="shared" si="25"/>
        <v>68.58</v>
      </c>
      <c r="N308" s="15">
        <f>'[1]TCE - ANEXO III - Preencher'!O317</f>
        <v>2.16</v>
      </c>
      <c r="O308" s="15">
        <f>'[1]TCE - ANEXO III - Preencher'!P317</f>
        <v>0</v>
      </c>
      <c r="P308" s="16">
        <f t="shared" si="26"/>
        <v>2.16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29.9</v>
      </c>
      <c r="Y308" s="15">
        <f>'[1]TCE - ANEXO III - Preencher'!Z317</f>
        <v>0</v>
      </c>
      <c r="Z308" s="16">
        <f t="shared" si="29"/>
        <v>29.9</v>
      </c>
      <c r="AA308" s="17" t="str">
        <f>IF('[1]TCE - ANEXO III - Preencher'!AB317="","",'[1]TCE - ANEXO III - Preencher'!AB317)</f>
        <v>Beneficio obrigatorio CCT Federacao – Plano Assistencial Agiben</v>
      </c>
      <c r="AB308" s="15">
        <f t="shared" si="24"/>
        <v>337.87</v>
      </c>
    </row>
    <row r="309" spans="1:28" x14ac:dyDescent="0.2">
      <c r="A309" s="8">
        <f>IFERROR(VLOOKUP(B309,'[1]DADOS (OCULTAR)'!$Q$3:$S$136,3,0),"")</f>
        <v>9767633000366</v>
      </c>
      <c r="B309" s="9" t="str">
        <f>'[1]TCE - ANEXO III - Preencher'!C318</f>
        <v>HOSPITAL ERMÍRIO COUTINHO - CG Nº 014/2022</v>
      </c>
      <c r="C309" s="10"/>
      <c r="D309" s="11" t="str">
        <f>'[1]TCE - ANEXO III - Preencher'!E318</f>
        <v>MYRELLA CAVALCANTI MARIZ BARBOZA</v>
      </c>
      <c r="E309" s="9" t="str">
        <f>IF('[1]TCE - ANEXO III - Preencher'!F318="4 - Assistência Odontológica","2 - Outros Profissionais da Saúde",'[1]TCE - ANEXO III - Preencher'!F318)</f>
        <v>2 - Outros Profissionais da Saúde</v>
      </c>
      <c r="F309" s="12" t="str">
        <f>'[1]TCE - ANEXO III - Preencher'!G318</f>
        <v>2235-05</v>
      </c>
      <c r="G309" s="13" t="str">
        <f>IF('[1]TCE - ANEXO III - Preencher'!H318="","",'[1]TCE - ANEXO III - Preencher'!H318)</f>
        <v>08/2026</v>
      </c>
      <c r="H309" s="14" t="str">
        <f>'[1]TCE - ANEXO III - Preencher'!I318</f>
        <v>0,00</v>
      </c>
      <c r="I309" s="14">
        <f>'[1]TCE - ANEXO III - Preencher'!J318</f>
        <v>278.27999999999997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4.9800000000000004</v>
      </c>
      <c r="O309" s="15">
        <f>'[1]TCE - ANEXO III - Preencher'!P318</f>
        <v>0</v>
      </c>
      <c r="P309" s="16">
        <f t="shared" si="26"/>
        <v>4.9800000000000004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2459.15</v>
      </c>
      <c r="Y309" s="15">
        <f>'[1]TCE - ANEXO III - Preencher'!Z318</f>
        <v>0</v>
      </c>
      <c r="Z309" s="16">
        <f t="shared" si="29"/>
        <v>2459.15</v>
      </c>
      <c r="AA309" s="17" t="str">
        <f>IF('[1]TCE - ANEXO III - Preencher'!AB318="","",'[1]TCE - ANEXO III - Preencher'!AB318)</f>
        <v>Abono assistencial financeiro – complemento Piso da Enfermagem</v>
      </c>
      <c r="AB309" s="15">
        <f t="shared" si="24"/>
        <v>2742.41</v>
      </c>
    </row>
    <row r="310" spans="1:28" x14ac:dyDescent="0.2">
      <c r="A310" s="8">
        <f>IFERROR(VLOOKUP(B310,'[1]DADOS (OCULTAR)'!$Q$3:$S$136,3,0),"")</f>
        <v>9767633000366</v>
      </c>
      <c r="B310" s="9" t="str">
        <f>'[1]TCE - ANEXO III - Preencher'!C319</f>
        <v>HOSPITAL ERMÍRIO COUTINHO - CG Nº 014/2022</v>
      </c>
      <c r="C310" s="10"/>
      <c r="D310" s="11" t="str">
        <f>'[1]TCE - ANEXO III - Preencher'!E319</f>
        <v>NADIA VICENTE DOS SANTOS SILVA</v>
      </c>
      <c r="E310" s="9" t="str">
        <f>IF('[1]TCE - ANEXO III - Preencher'!F319="4 - Assistência Odontológica","2 - Outros Profissionais da Saúde",'[1]TCE - ANEXO III - Preencher'!F319)</f>
        <v>2 - Outros Profissionais da Saúde</v>
      </c>
      <c r="F310" s="12" t="str">
        <f>'[1]TCE - ANEXO III - Preencher'!G319</f>
        <v>3222-05</v>
      </c>
      <c r="G310" s="13" t="str">
        <f>IF('[1]TCE - ANEXO III - Preencher'!H319="","",'[1]TCE - ANEXO III - Preencher'!H319)</f>
        <v>08/2026</v>
      </c>
      <c r="H310" s="14" t="str">
        <f>'[1]TCE - ANEXO III - Preencher'!I319</f>
        <v>0,00</v>
      </c>
      <c r="I310" s="14">
        <f>'[1]TCE - ANEXO III - Preencher'!J319</f>
        <v>169.12</v>
      </c>
      <c r="J310" s="14">
        <f>'[1]TCE - ANEXO III - Preencher'!K319</f>
        <v>0</v>
      </c>
      <c r="K310" s="15">
        <f>'[1]TCE - ANEXO III - Preencher'!L319</f>
        <v>101</v>
      </c>
      <c r="L310" s="15">
        <f>'[1]TCE - ANEXO III - Preencher'!M319</f>
        <v>16.21</v>
      </c>
      <c r="M310" s="15">
        <f t="shared" si="25"/>
        <v>84.789999999999992</v>
      </c>
      <c r="N310" s="15">
        <f>'[1]TCE - ANEXO III - Preencher'!O319</f>
        <v>2.16</v>
      </c>
      <c r="O310" s="15">
        <f>'[1]TCE - ANEXO III - Preencher'!P319</f>
        <v>0</v>
      </c>
      <c r="P310" s="16">
        <f t="shared" si="26"/>
        <v>2.16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1704</v>
      </c>
      <c r="Y310" s="15">
        <f>'[1]TCE - ANEXO III - Preencher'!Z319</f>
        <v>0</v>
      </c>
      <c r="Z310" s="16">
        <f t="shared" si="29"/>
        <v>1704</v>
      </c>
      <c r="AA310" s="17" t="str">
        <f>IF('[1]TCE - ANEXO III - Preencher'!AB319="","",'[1]TCE - ANEXO III - Preencher'!AB319)</f>
        <v>Abono assistencial financeiro – complemento Piso da Enfermagem</v>
      </c>
      <c r="AB310" s="15">
        <f t="shared" si="24"/>
        <v>1960.07</v>
      </c>
    </row>
    <row r="311" spans="1:28" x14ac:dyDescent="0.2">
      <c r="A311" s="8">
        <f>IFERROR(VLOOKUP(B311,'[1]DADOS (OCULTAR)'!$Q$3:$S$136,3,0),"")</f>
        <v>9767633000366</v>
      </c>
      <c r="B311" s="9" t="str">
        <f>'[1]TCE - ANEXO III - Preencher'!C320</f>
        <v>HOSPITAL ERMÍRIO COUTINHO - CG Nº 014/2022</v>
      </c>
      <c r="C311" s="10"/>
      <c r="D311" s="11" t="str">
        <f>'[1]TCE - ANEXO III - Preencher'!E320</f>
        <v>NATALIA DE ARRUDA GOMES</v>
      </c>
      <c r="E311" s="9" t="str">
        <f>IF('[1]TCE - ANEXO III - Preencher'!F320="4 - Assistência Odontológica","2 - Outros Profissionais da Saúde",'[1]TCE - ANEXO III - Preencher'!F320)</f>
        <v>3 - Administrativo</v>
      </c>
      <c r="F311" s="12" t="str">
        <f>'[1]TCE - ANEXO III - Preencher'!G320</f>
        <v>2235-05</v>
      </c>
      <c r="G311" s="13" t="str">
        <f>IF('[1]TCE - ANEXO III - Preencher'!H320="","",'[1]TCE - ANEXO III - Preencher'!H320)</f>
        <v>08/2026</v>
      </c>
      <c r="H311" s="14" t="str">
        <f>'[1]TCE - ANEXO III - Preencher'!I320</f>
        <v>0,00</v>
      </c>
      <c r="I311" s="14">
        <f>'[1]TCE - ANEXO III - Preencher'!J320</f>
        <v>865.54</v>
      </c>
      <c r="J311" s="14">
        <f>'[1]TCE - ANEXO III - Preencher'!K320</f>
        <v>0</v>
      </c>
      <c r="K311" s="15">
        <f>'[1]TCE - ANEXO III - Preencher'!L320</f>
        <v>101</v>
      </c>
      <c r="L311" s="15">
        <f>'[1]TCE - ANEXO III - Preencher'!M320</f>
        <v>13.63</v>
      </c>
      <c r="M311" s="15">
        <f t="shared" si="25"/>
        <v>87.37</v>
      </c>
      <c r="N311" s="15">
        <f>'[1]TCE - ANEXO III - Preencher'!O320</f>
        <v>4.9800000000000004</v>
      </c>
      <c r="O311" s="15">
        <f>'[1]TCE - ANEXO III - Preencher'!P320</f>
        <v>0</v>
      </c>
      <c r="P311" s="16">
        <f t="shared" si="26"/>
        <v>4.9800000000000004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100</v>
      </c>
      <c r="U311" s="15">
        <f>'[1]TCE - ANEXO III - Preencher'!V320</f>
        <v>0</v>
      </c>
      <c r="V311" s="16">
        <f t="shared" si="28"/>
        <v>100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1057.8899999999999</v>
      </c>
    </row>
    <row r="312" spans="1:28" x14ac:dyDescent="0.2">
      <c r="A312" s="8">
        <f>IFERROR(VLOOKUP(B312,'[1]DADOS (OCULTAR)'!$Q$3:$S$136,3,0),"")</f>
        <v>9767633000366</v>
      </c>
      <c r="B312" s="9" t="str">
        <f>'[1]TCE - ANEXO III - Preencher'!C321</f>
        <v>HOSPITAL ERMÍRIO COUTINHO - CG Nº 014/2022</v>
      </c>
      <c r="C312" s="10"/>
      <c r="D312" s="11" t="str">
        <f>'[1]TCE - ANEXO III - Preencher'!E321</f>
        <v>NATALIA LUANA DE SOUZA LIMA</v>
      </c>
      <c r="E312" s="9" t="str">
        <f>IF('[1]TCE - ANEXO III - Preencher'!F321="4 - Assistência Odontológica","2 - Outros Profissionais da Saúde",'[1]TCE - ANEXO III - Preencher'!F321)</f>
        <v>3 - Administrativo</v>
      </c>
      <c r="F312" s="12" t="str">
        <f>'[1]TCE - ANEXO III - Preencher'!G321</f>
        <v>4221-10</v>
      </c>
      <c r="G312" s="13" t="str">
        <f>IF('[1]TCE - ANEXO III - Preencher'!H321="","",'[1]TCE - ANEXO III - Preencher'!H321)</f>
        <v>08/2026</v>
      </c>
      <c r="H312" s="14" t="str">
        <f>'[1]TCE - ANEXO III - Preencher'!I321</f>
        <v>0,00</v>
      </c>
      <c r="I312" s="14">
        <f>'[1]TCE - ANEXO III - Preencher'!J321</f>
        <v>253.42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2.16</v>
      </c>
      <c r="O312" s="15">
        <f>'[1]TCE - ANEXO III - Preencher'!P321</f>
        <v>0</v>
      </c>
      <c r="P312" s="16">
        <f t="shared" si="26"/>
        <v>2.16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29.9</v>
      </c>
      <c r="Y312" s="15">
        <f>'[1]TCE - ANEXO III - Preencher'!Z321</f>
        <v>0</v>
      </c>
      <c r="Z312" s="16">
        <f t="shared" si="29"/>
        <v>29.9</v>
      </c>
      <c r="AA312" s="17" t="str">
        <f>IF('[1]TCE - ANEXO III - Preencher'!AB321="","",'[1]TCE - ANEXO III - Preencher'!AB321)</f>
        <v>Beneficio obrigatorio CCT Federacao – Plano Assistencial Agiben</v>
      </c>
      <c r="AB312" s="15">
        <f t="shared" si="24"/>
        <v>285.47999999999996</v>
      </c>
    </row>
    <row r="313" spans="1:28" x14ac:dyDescent="0.2">
      <c r="A313" s="8">
        <f>IFERROR(VLOOKUP(B313,'[1]DADOS (OCULTAR)'!$Q$3:$S$136,3,0),"")</f>
        <v>9767633000366</v>
      </c>
      <c r="B313" s="9" t="str">
        <f>'[1]TCE - ANEXO III - Preencher'!C322</f>
        <v>HOSPITAL ERMÍRIO COUTINHO - CG Nº 014/2022</v>
      </c>
      <c r="C313" s="10"/>
      <c r="D313" s="11" t="str">
        <f>'[1]TCE - ANEXO III - Preencher'!E322</f>
        <v>NATHALIA DE OLIVEIRA GONZAGA MENDES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2235-05</v>
      </c>
      <c r="G313" s="13" t="str">
        <f>IF('[1]TCE - ANEXO III - Preencher'!H322="","",'[1]TCE - ANEXO III - Preencher'!H322)</f>
        <v>08/2026</v>
      </c>
      <c r="H313" s="14" t="str">
        <f>'[1]TCE - ANEXO III - Preencher'!I322</f>
        <v>0,00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7556.78</v>
      </c>
      <c r="Y313" s="15">
        <f>'[1]TCE - ANEXO III - Preencher'!Z322</f>
        <v>0</v>
      </c>
      <c r="Z313" s="16">
        <f t="shared" si="29"/>
        <v>7556.78</v>
      </c>
      <c r="AA313" s="17" t="str">
        <f>IF('[1]TCE - ANEXO III - Preencher'!AB322="","",'[1]TCE - ANEXO III - Preencher'!AB322)</f>
        <v>Abono assistencial financeiro – complemento Piso da Enfermagem</v>
      </c>
      <c r="AB313" s="15">
        <f t="shared" si="24"/>
        <v>7556.78</v>
      </c>
    </row>
    <row r="314" spans="1:28" x14ac:dyDescent="0.2">
      <c r="A314" s="8">
        <f>IFERROR(VLOOKUP(B314,'[1]DADOS (OCULTAR)'!$Q$3:$S$136,3,0),"")</f>
        <v>9767633000366</v>
      </c>
      <c r="B314" s="9" t="str">
        <f>'[1]TCE - ANEXO III - Preencher'!C323</f>
        <v>HOSPITAL ERMÍRIO COUTINHO - CG Nº 014/2022</v>
      </c>
      <c r="C314" s="10"/>
      <c r="D314" s="11" t="str">
        <f>'[1]TCE - ANEXO III - Preencher'!E323</f>
        <v>NAZADY ALBERTINA SIMÃO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3222-05</v>
      </c>
      <c r="G314" s="13" t="str">
        <f>IF('[1]TCE - ANEXO III - Preencher'!H323="","",'[1]TCE - ANEXO III - Preencher'!H323)</f>
        <v>08/2026</v>
      </c>
      <c r="H314" s="14" t="str">
        <f>'[1]TCE - ANEXO III - Preencher'!I323</f>
        <v>0,00</v>
      </c>
      <c r="I314" s="14">
        <f>'[1]TCE - ANEXO III - Preencher'!J323</f>
        <v>189.96</v>
      </c>
      <c r="J314" s="14">
        <f>'[1]TCE - ANEXO III - Preencher'!K323</f>
        <v>0</v>
      </c>
      <c r="K314" s="15">
        <f>'[1]TCE - ANEXO III - Preencher'!L323</f>
        <v>101</v>
      </c>
      <c r="L314" s="15">
        <f>'[1]TCE - ANEXO III - Preencher'!M323</f>
        <v>16.21</v>
      </c>
      <c r="M314" s="15">
        <f t="shared" si="25"/>
        <v>84.789999999999992</v>
      </c>
      <c r="N314" s="15">
        <f>'[1]TCE - ANEXO III - Preencher'!O323</f>
        <v>2.16</v>
      </c>
      <c r="O314" s="15">
        <f>'[1]TCE - ANEXO III - Preencher'!P323</f>
        <v>0</v>
      </c>
      <c r="P314" s="16">
        <f t="shared" si="26"/>
        <v>2.16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1704</v>
      </c>
      <c r="Y314" s="15">
        <f>'[1]TCE - ANEXO III - Preencher'!Z323</f>
        <v>0</v>
      </c>
      <c r="Z314" s="16">
        <f t="shared" si="29"/>
        <v>1704</v>
      </c>
      <c r="AA314" s="17" t="str">
        <f>IF('[1]TCE - ANEXO III - Preencher'!AB323="","",'[1]TCE - ANEXO III - Preencher'!AB323)</f>
        <v>Abono assistencial financeiro – complemento Piso da Enfermagem</v>
      </c>
      <c r="AB314" s="15">
        <f t="shared" si="24"/>
        <v>1980.91</v>
      </c>
    </row>
    <row r="315" spans="1:28" x14ac:dyDescent="0.2">
      <c r="A315" s="8">
        <f>IFERROR(VLOOKUP(B315,'[1]DADOS (OCULTAR)'!$Q$3:$S$136,3,0),"")</f>
        <v>9767633000366</v>
      </c>
      <c r="B315" s="9" t="str">
        <f>'[1]TCE - ANEXO III - Preencher'!C324</f>
        <v>HOSPITAL ERMÍRIO COUTINHO - CG Nº 014/2022</v>
      </c>
      <c r="C315" s="10"/>
      <c r="D315" s="11" t="str">
        <f>'[1]TCE - ANEXO III - Preencher'!E324</f>
        <v>NEUSA DIAS DE LIMA MELQUIADES DOS SANTOS</v>
      </c>
      <c r="E315" s="9" t="str">
        <f>IF('[1]TCE - ANEXO III - Preencher'!F324="4 - Assistência Odontológica","2 - Outros Profissionais da Saúde",'[1]TCE - ANEXO III - Preencher'!F324)</f>
        <v>3 - Administrativo</v>
      </c>
      <c r="F315" s="12" t="str">
        <f>'[1]TCE - ANEXO III - Preencher'!G324</f>
        <v>1312-05</v>
      </c>
      <c r="G315" s="13" t="str">
        <f>IF('[1]TCE - ANEXO III - Preencher'!H324="","",'[1]TCE - ANEXO III - Preencher'!H324)</f>
        <v>08/2026</v>
      </c>
      <c r="H315" s="14" t="str">
        <f>'[1]TCE - ANEXO III - Preencher'!I324</f>
        <v>0,00</v>
      </c>
      <c r="I315" s="14">
        <f>'[1]TCE - ANEXO III - Preencher'!J324</f>
        <v>2756.04</v>
      </c>
      <c r="J315" s="14">
        <f>'[1]TCE - ANEXO III - Preencher'!K324</f>
        <v>0</v>
      </c>
      <c r="K315" s="15">
        <f>'[1]TCE - ANEXO III - Preencher'!L324</f>
        <v>101</v>
      </c>
      <c r="L315" s="15">
        <f>'[1]TCE - ANEXO III - Preencher'!M324</f>
        <v>32.42</v>
      </c>
      <c r="M315" s="15">
        <f t="shared" si="25"/>
        <v>68.58</v>
      </c>
      <c r="N315" s="15">
        <f>'[1]TCE - ANEXO III - Preencher'!O324</f>
        <v>2.16</v>
      </c>
      <c r="O315" s="15">
        <f>'[1]TCE - ANEXO III - Preencher'!P324</f>
        <v>0</v>
      </c>
      <c r="P315" s="16">
        <f t="shared" si="26"/>
        <v>2.16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29.9</v>
      </c>
      <c r="Y315" s="15">
        <f>'[1]TCE - ANEXO III - Preencher'!Z324</f>
        <v>0</v>
      </c>
      <c r="Z315" s="16">
        <f t="shared" si="29"/>
        <v>29.9</v>
      </c>
      <c r="AA315" s="17" t="str">
        <f>IF('[1]TCE - ANEXO III - Preencher'!AB324="","",'[1]TCE - ANEXO III - Preencher'!AB324)</f>
        <v>Beneficio obrigatorio CCT Federacao – Plano Assistencial Agiben</v>
      </c>
      <c r="AB315" s="15">
        <f t="shared" si="24"/>
        <v>2856.68</v>
      </c>
    </row>
    <row r="316" spans="1:28" x14ac:dyDescent="0.2">
      <c r="A316" s="8">
        <f>IFERROR(VLOOKUP(B316,'[1]DADOS (OCULTAR)'!$Q$3:$S$136,3,0),"")</f>
        <v>9767633000366</v>
      </c>
      <c r="B316" s="9" t="str">
        <f>'[1]TCE - ANEXO III - Preencher'!C325</f>
        <v>HOSPITAL ERMÍRIO COUTINHO - CG Nº 014/2022</v>
      </c>
      <c r="C316" s="10"/>
      <c r="D316" s="11" t="str">
        <f>'[1]TCE - ANEXO III - Preencher'!E325</f>
        <v>NEWDES GONCALVES BUONAFINA</v>
      </c>
      <c r="E316" s="9" t="str">
        <f>IF('[1]TCE - ANEXO III - Preencher'!F325="4 - Assistência Odontológica","2 - Outros Profissionais da Saúde",'[1]TCE - ANEXO III - Preencher'!F325)</f>
        <v>1 - Médico</v>
      </c>
      <c r="F316" s="12" t="str">
        <f>'[1]TCE - ANEXO III - Preencher'!G325</f>
        <v>2253-20</v>
      </c>
      <c r="G316" s="13" t="str">
        <f>IF('[1]TCE - ANEXO III - Preencher'!H325="","",'[1]TCE - ANEXO III - Preencher'!H325)</f>
        <v>08/2026</v>
      </c>
      <c r="H316" s="14" t="str">
        <f>'[1]TCE - ANEXO III - Preencher'!I325</f>
        <v>0,00</v>
      </c>
      <c r="I316" s="14">
        <f>'[1]TCE - ANEXO III - Preencher'!J325</f>
        <v>947.05</v>
      </c>
      <c r="J316" s="14">
        <f>'[1]TCE - ANEXO III - Preencher'!K325</f>
        <v>0</v>
      </c>
      <c r="K316" s="15">
        <f>'[1]TCE - ANEXO III - Preencher'!L325</f>
        <v>101</v>
      </c>
      <c r="L316" s="15">
        <f>'[1]TCE - ANEXO III - Preencher'!M325</f>
        <v>7.33</v>
      </c>
      <c r="M316" s="15">
        <f t="shared" si="25"/>
        <v>93.67</v>
      </c>
      <c r="N316" s="15">
        <f>'[1]TCE - ANEXO III - Preencher'!O325</f>
        <v>8.58</v>
      </c>
      <c r="O316" s="15">
        <f>'[1]TCE - ANEXO III - Preencher'!P325</f>
        <v>0</v>
      </c>
      <c r="P316" s="16">
        <f t="shared" si="26"/>
        <v>8.58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1049.3</v>
      </c>
    </row>
    <row r="317" spans="1:28" x14ac:dyDescent="0.2">
      <c r="A317" s="8">
        <f>IFERROR(VLOOKUP(B317,'[1]DADOS (OCULTAR)'!$Q$3:$S$136,3,0),"")</f>
        <v>9767633000366</v>
      </c>
      <c r="B317" s="9" t="str">
        <f>'[1]TCE - ANEXO III - Preencher'!C326</f>
        <v>HOSPITAL ERMÍRIO COUTINHO - CG Nº 014/2022</v>
      </c>
      <c r="C317" s="10"/>
      <c r="D317" s="11" t="str">
        <f>'[1]TCE - ANEXO III - Preencher'!E326</f>
        <v>NIELSON JOSE DA SILVA</v>
      </c>
      <c r="E317" s="9" t="str">
        <f>IF('[1]TCE - ANEXO III - Preencher'!F326="4 - Assistência Odontológica","2 - Outros Profissionais da Saúde",'[1]TCE - ANEXO III - Preencher'!F326)</f>
        <v>3 - Administrativo</v>
      </c>
      <c r="F317" s="12" t="str">
        <f>'[1]TCE - ANEXO III - Preencher'!G326</f>
        <v>9501-10</v>
      </c>
      <c r="G317" s="13" t="str">
        <f>IF('[1]TCE - ANEXO III - Preencher'!H326="","",'[1]TCE - ANEXO III - Preencher'!H326)</f>
        <v>08/2026</v>
      </c>
      <c r="H317" s="14" t="str">
        <f>'[1]TCE - ANEXO III - Preencher'!I326</f>
        <v>0,00</v>
      </c>
      <c r="I317" s="14">
        <f>'[1]TCE - ANEXO III - Preencher'!J326</f>
        <v>417.08</v>
      </c>
      <c r="J317" s="14">
        <f>'[1]TCE - ANEXO III - Preencher'!K326</f>
        <v>0</v>
      </c>
      <c r="K317" s="15">
        <f>'[1]TCE - ANEXO III - Preencher'!L326</f>
        <v>101</v>
      </c>
      <c r="L317" s="15">
        <f>'[1]TCE - ANEXO III - Preencher'!M326</f>
        <v>32.42</v>
      </c>
      <c r="M317" s="15">
        <f t="shared" si="25"/>
        <v>68.58</v>
      </c>
      <c r="N317" s="15">
        <f>'[1]TCE - ANEXO III - Preencher'!O326</f>
        <v>2.16</v>
      </c>
      <c r="O317" s="15">
        <f>'[1]TCE - ANEXO III - Preencher'!P326</f>
        <v>0</v>
      </c>
      <c r="P317" s="16">
        <f t="shared" si="26"/>
        <v>2.16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29.9</v>
      </c>
      <c r="Y317" s="15">
        <f>'[1]TCE - ANEXO III - Preencher'!Z326</f>
        <v>0</v>
      </c>
      <c r="Z317" s="16">
        <f t="shared" si="29"/>
        <v>29.9</v>
      </c>
      <c r="AA317" s="17" t="str">
        <f>IF('[1]TCE - ANEXO III - Preencher'!AB326="","",'[1]TCE - ANEXO III - Preencher'!AB326)</f>
        <v>Beneficio obrigatorio CCT Federacao – Plano Assistencial Agiben</v>
      </c>
      <c r="AB317" s="15">
        <f t="shared" si="24"/>
        <v>517.72</v>
      </c>
    </row>
    <row r="318" spans="1:28" x14ac:dyDescent="0.2">
      <c r="A318" s="8">
        <f>IFERROR(VLOOKUP(B318,'[1]DADOS (OCULTAR)'!$Q$3:$S$136,3,0),"")</f>
        <v>9767633000366</v>
      </c>
      <c r="B318" s="9" t="str">
        <f>'[1]TCE - ANEXO III - Preencher'!C327</f>
        <v>HOSPITAL ERMÍRIO COUTINHO - CG Nº 014/2022</v>
      </c>
      <c r="C318" s="10"/>
      <c r="D318" s="11" t="str">
        <f>'[1]TCE - ANEXO III - Preencher'!E327</f>
        <v>NIVALDO ALVES DA SILVA JUNIOR</v>
      </c>
      <c r="E318" s="9" t="str">
        <f>IF('[1]TCE - ANEXO III - Preencher'!F327="4 - Assistência Odontológica","2 - Outros Profissionais da Saúde",'[1]TCE - ANEXO III - Preencher'!F327)</f>
        <v>3 - Administrativo</v>
      </c>
      <c r="F318" s="12" t="str">
        <f>'[1]TCE - ANEXO III - Preencher'!G327</f>
        <v>7711-05</v>
      </c>
      <c r="G318" s="13" t="str">
        <f>IF('[1]TCE - ANEXO III - Preencher'!H327="","",'[1]TCE - ANEXO III - Preencher'!H327)</f>
        <v>08/2026</v>
      </c>
      <c r="H318" s="14" t="str">
        <f>'[1]TCE - ANEXO III - Preencher'!I327</f>
        <v>0,00</v>
      </c>
      <c r="I318" s="14">
        <f>'[1]TCE - ANEXO III - Preencher'!J327</f>
        <v>185.63</v>
      </c>
      <c r="J318" s="14">
        <f>'[1]TCE - ANEXO III - Preencher'!K327</f>
        <v>0</v>
      </c>
      <c r="K318" s="15">
        <f>'[1]TCE - ANEXO III - Preencher'!L327</f>
        <v>101</v>
      </c>
      <c r="L318" s="15">
        <f>'[1]TCE - ANEXO III - Preencher'!M327</f>
        <v>32.42</v>
      </c>
      <c r="M318" s="15">
        <f t="shared" si="25"/>
        <v>68.58</v>
      </c>
      <c r="N318" s="15">
        <f>'[1]TCE - ANEXO III - Preencher'!O327</f>
        <v>2.16</v>
      </c>
      <c r="O318" s="15">
        <f>'[1]TCE - ANEXO III - Preencher'!P327</f>
        <v>0</v>
      </c>
      <c r="P318" s="16">
        <f t="shared" si="26"/>
        <v>2.16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29.9</v>
      </c>
      <c r="Y318" s="15">
        <f>'[1]TCE - ANEXO III - Preencher'!Z327</f>
        <v>0</v>
      </c>
      <c r="Z318" s="16">
        <f t="shared" si="29"/>
        <v>29.9</v>
      </c>
      <c r="AA318" s="17" t="str">
        <f>IF('[1]TCE - ANEXO III - Preencher'!AB327="","",'[1]TCE - ANEXO III - Preencher'!AB327)</f>
        <v>Beneficio obrigatorio CCT Federacao – Plano Assistencial Agiben</v>
      </c>
      <c r="AB318" s="15">
        <f t="shared" si="24"/>
        <v>286.27</v>
      </c>
    </row>
    <row r="319" spans="1:28" x14ac:dyDescent="0.2">
      <c r="A319" s="8">
        <f>IFERROR(VLOOKUP(B319,'[1]DADOS (OCULTAR)'!$Q$3:$S$136,3,0),"")</f>
        <v>9767633000366</v>
      </c>
      <c r="B319" s="9" t="str">
        <f>'[1]TCE - ANEXO III - Preencher'!C328</f>
        <v>HOSPITAL ERMÍRIO COUTINHO - CG Nº 014/2022</v>
      </c>
      <c r="C319" s="10"/>
      <c r="D319" s="11" t="str">
        <f>'[1]TCE - ANEXO III - Preencher'!E328</f>
        <v>OLIMPIA DE OLIVEIRA BARATA</v>
      </c>
      <c r="E319" s="9" t="str">
        <f>IF('[1]TCE - ANEXO III - Preencher'!F328="4 - Assistência Odontológica","2 - Outros Profissionais da Saúde",'[1]TCE - ANEXO III - Preencher'!F328)</f>
        <v>3 - Administrativo</v>
      </c>
      <c r="F319" s="12" t="str">
        <f>'[1]TCE - ANEXO III - Preencher'!G328</f>
        <v>5163-45</v>
      </c>
      <c r="G319" s="13" t="str">
        <f>IF('[1]TCE - ANEXO III - Preencher'!H328="","",'[1]TCE - ANEXO III - Preencher'!H328)</f>
        <v>08/2026</v>
      </c>
      <c r="H319" s="14" t="str">
        <f>'[1]TCE - ANEXO III - Preencher'!I328</f>
        <v>0,00</v>
      </c>
      <c r="I319" s="14">
        <f>'[1]TCE - ANEXO III - Preencher'!J328</f>
        <v>174.45</v>
      </c>
      <c r="J319" s="14">
        <f>'[1]TCE - ANEXO III - Preencher'!K328</f>
        <v>0</v>
      </c>
      <c r="K319" s="15">
        <f>'[1]TCE - ANEXO III - Preencher'!L328</f>
        <v>101</v>
      </c>
      <c r="L319" s="15">
        <f>'[1]TCE - ANEXO III - Preencher'!M328</f>
        <v>32.42</v>
      </c>
      <c r="M319" s="15">
        <f t="shared" si="25"/>
        <v>68.58</v>
      </c>
      <c r="N319" s="15">
        <f>'[1]TCE - ANEXO III - Preencher'!O328</f>
        <v>2.16</v>
      </c>
      <c r="O319" s="15">
        <f>'[1]TCE - ANEXO III - Preencher'!P328</f>
        <v>0</v>
      </c>
      <c r="P319" s="16">
        <f t="shared" si="26"/>
        <v>2.16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29.9</v>
      </c>
      <c r="Y319" s="15">
        <f>'[1]TCE - ANEXO III - Preencher'!Z328</f>
        <v>0</v>
      </c>
      <c r="Z319" s="16">
        <f t="shared" si="29"/>
        <v>29.9</v>
      </c>
      <c r="AA319" s="17" t="str">
        <f>IF('[1]TCE - ANEXO III - Preencher'!AB328="","",'[1]TCE - ANEXO III - Preencher'!AB328)</f>
        <v>Beneficio obrigatorio CCT Federacao – Plano Assistencial Agiben</v>
      </c>
      <c r="AB319" s="15">
        <f t="shared" si="24"/>
        <v>275.08999999999997</v>
      </c>
    </row>
    <row r="320" spans="1:28" x14ac:dyDescent="0.2">
      <c r="A320" s="8">
        <f>IFERROR(VLOOKUP(B320,'[1]DADOS (OCULTAR)'!$Q$3:$S$136,3,0),"")</f>
        <v>9767633000366</v>
      </c>
      <c r="B320" s="9" t="str">
        <f>'[1]TCE - ANEXO III - Preencher'!C329</f>
        <v>HOSPITAL ERMÍRIO COUTINHO - CG Nº 014/2022</v>
      </c>
      <c r="C320" s="10"/>
      <c r="D320" s="11" t="str">
        <f>'[1]TCE - ANEXO III - Preencher'!E329</f>
        <v>OSIELLY THAIS FLORENCIO NASCIMENTO DA SILVA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3222-05</v>
      </c>
      <c r="G320" s="13" t="str">
        <f>IF('[1]TCE - ANEXO III - Preencher'!H329="","",'[1]TCE - ANEXO III - Preencher'!H329)</f>
        <v>08/2026</v>
      </c>
      <c r="H320" s="14" t="str">
        <f>'[1]TCE - ANEXO III - Preencher'!I329</f>
        <v>0,00</v>
      </c>
      <c r="I320" s="14">
        <f>'[1]TCE - ANEXO III - Preencher'!J329</f>
        <v>162.37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2.16</v>
      </c>
      <c r="O320" s="15">
        <f>'[1]TCE - ANEXO III - Preencher'!P329</f>
        <v>0</v>
      </c>
      <c r="P320" s="16">
        <f t="shared" si="26"/>
        <v>2.16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1704</v>
      </c>
      <c r="Y320" s="15">
        <f>'[1]TCE - ANEXO III - Preencher'!Z329</f>
        <v>0</v>
      </c>
      <c r="Z320" s="16">
        <f t="shared" si="29"/>
        <v>1704</v>
      </c>
      <c r="AA320" s="17" t="str">
        <f>IF('[1]TCE - ANEXO III - Preencher'!AB329="","",'[1]TCE - ANEXO III - Preencher'!AB329)</f>
        <v>Abono assistencial financeiro – complemento Piso da Enfermagem</v>
      </c>
      <c r="AB320" s="15">
        <f t="shared" si="24"/>
        <v>1868.53</v>
      </c>
    </row>
    <row r="321" spans="1:28" x14ac:dyDescent="0.2">
      <c r="A321" s="8">
        <f>IFERROR(VLOOKUP(B321,'[1]DADOS (OCULTAR)'!$Q$3:$S$136,3,0),"")</f>
        <v>9767633000366</v>
      </c>
      <c r="B321" s="9" t="str">
        <f>'[1]TCE - ANEXO III - Preencher'!C330</f>
        <v>HOSPITAL ERMÍRIO COUTINHO - CG Nº 014/2022</v>
      </c>
      <c r="C321" s="10"/>
      <c r="D321" s="11" t="str">
        <f>'[1]TCE - ANEXO III - Preencher'!E330</f>
        <v>OZENALDO MARQUES DA SILVA</v>
      </c>
      <c r="E321" s="9" t="str">
        <f>IF('[1]TCE - ANEXO III - Preencher'!F330="4 - Assistência Odontológica","2 - Outros Profissionais da Saúde",'[1]TCE - ANEXO III - Preencher'!F330)</f>
        <v>3 - Administrativo</v>
      </c>
      <c r="F321" s="12" t="str">
        <f>'[1]TCE - ANEXO III - Preencher'!G330</f>
        <v>5143-10</v>
      </c>
      <c r="G321" s="13" t="str">
        <f>IF('[1]TCE - ANEXO III - Preencher'!H330="","",'[1]TCE - ANEXO III - Preencher'!H330)</f>
        <v>08/2026</v>
      </c>
      <c r="H321" s="14" t="str">
        <f>'[1]TCE - ANEXO III - Preencher'!I330</f>
        <v>0,00</v>
      </c>
      <c r="I321" s="14">
        <f>'[1]TCE - ANEXO III - Preencher'!J330</f>
        <v>226.84</v>
      </c>
      <c r="J321" s="14">
        <f>'[1]TCE - ANEXO III - Preencher'!K330</f>
        <v>0</v>
      </c>
      <c r="K321" s="15">
        <f>'[1]TCE - ANEXO III - Preencher'!L330</f>
        <v>101</v>
      </c>
      <c r="L321" s="15">
        <f>'[1]TCE - ANEXO III - Preencher'!M330</f>
        <v>32.42</v>
      </c>
      <c r="M321" s="15">
        <f t="shared" si="25"/>
        <v>68.58</v>
      </c>
      <c r="N321" s="15">
        <f>'[1]TCE - ANEXO III - Preencher'!O330</f>
        <v>2.16</v>
      </c>
      <c r="O321" s="15">
        <f>'[1]TCE - ANEXO III - Preencher'!P330</f>
        <v>0</v>
      </c>
      <c r="P321" s="16">
        <f t="shared" si="26"/>
        <v>2.16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29.9</v>
      </c>
      <c r="Y321" s="15">
        <f>'[1]TCE - ANEXO III - Preencher'!Z330</f>
        <v>0</v>
      </c>
      <c r="Z321" s="16">
        <f t="shared" si="29"/>
        <v>29.9</v>
      </c>
      <c r="AA321" s="17" t="str">
        <f>IF('[1]TCE - ANEXO III - Preencher'!AB330="","",'[1]TCE - ANEXO III - Preencher'!AB330)</f>
        <v>Beneficio obrigatorio CCT Federacao – Plano Assistencial Agiben</v>
      </c>
      <c r="AB321" s="15">
        <f t="shared" si="24"/>
        <v>327.48</v>
      </c>
    </row>
    <row r="322" spans="1:28" x14ac:dyDescent="0.2">
      <c r="A322" s="8">
        <f>IFERROR(VLOOKUP(B322,'[1]DADOS (OCULTAR)'!$Q$3:$S$136,3,0),"")</f>
        <v>9767633000366</v>
      </c>
      <c r="B322" s="9" t="str">
        <f>'[1]TCE - ANEXO III - Preencher'!C331</f>
        <v>HOSPITAL ERMÍRIO COUTINHO - CG Nº 014/2022</v>
      </c>
      <c r="C322" s="10"/>
      <c r="D322" s="11" t="str">
        <f>'[1]TCE - ANEXO III - Preencher'!E331</f>
        <v>PAMELA DA SILVA FERNANDES SOARES</v>
      </c>
      <c r="E322" s="9" t="str">
        <f>IF('[1]TCE - ANEXO III - Preencher'!F331="4 - Assistência Odontológica","2 - Outros Profissionais da Saúde",'[1]TCE - ANEXO III - Preencher'!F331)</f>
        <v>2 - Outros Profissionais da Saúde</v>
      </c>
      <c r="F322" s="12" t="str">
        <f>'[1]TCE - ANEXO III - Preencher'!G331</f>
        <v>3222-05</v>
      </c>
      <c r="G322" s="13" t="str">
        <f>IF('[1]TCE - ANEXO III - Preencher'!H331="","",'[1]TCE - ANEXO III - Preencher'!H331)</f>
        <v>08/2026</v>
      </c>
      <c r="H322" s="14" t="str">
        <f>'[1]TCE - ANEXO III - Preencher'!I331</f>
        <v>0,00</v>
      </c>
      <c r="I322" s="14">
        <f>'[1]TCE - ANEXO III - Preencher'!J331</f>
        <v>189.94</v>
      </c>
      <c r="J322" s="14">
        <f>'[1]TCE - ANEXO III - Preencher'!K331</f>
        <v>0</v>
      </c>
      <c r="K322" s="15">
        <f>'[1]TCE - ANEXO III - Preencher'!L331</f>
        <v>101</v>
      </c>
      <c r="L322" s="15">
        <f>'[1]TCE - ANEXO III - Preencher'!M331</f>
        <v>16.21</v>
      </c>
      <c r="M322" s="15">
        <f t="shared" si="25"/>
        <v>84.789999999999992</v>
      </c>
      <c r="N322" s="15">
        <f>'[1]TCE - ANEXO III - Preencher'!O331</f>
        <v>2.16</v>
      </c>
      <c r="O322" s="15">
        <f>'[1]TCE - ANEXO III - Preencher'!P331</f>
        <v>0</v>
      </c>
      <c r="P322" s="16">
        <f t="shared" si="26"/>
        <v>2.16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1704</v>
      </c>
      <c r="Y322" s="15">
        <f>'[1]TCE - ANEXO III - Preencher'!Z331</f>
        <v>0</v>
      </c>
      <c r="Z322" s="16">
        <f t="shared" si="29"/>
        <v>1704</v>
      </c>
      <c r="AA322" s="17" t="str">
        <f>IF('[1]TCE - ANEXO III - Preencher'!AB331="","",'[1]TCE - ANEXO III - Preencher'!AB331)</f>
        <v>Abono assistencial financeiro – complemento Piso da Enfermagem</v>
      </c>
      <c r="AB322" s="15">
        <f t="shared" si="24"/>
        <v>1980.89</v>
      </c>
    </row>
    <row r="323" spans="1:28" x14ac:dyDescent="0.2">
      <c r="A323" s="8">
        <f>IFERROR(VLOOKUP(B323,'[1]DADOS (OCULTAR)'!$Q$3:$S$136,3,0),"")</f>
        <v>9767633000366</v>
      </c>
      <c r="B323" s="9" t="str">
        <f>'[1]TCE - ANEXO III - Preencher'!C332</f>
        <v>HOSPITAL ERMÍRIO COUTINHO - CG Nº 014/2022</v>
      </c>
      <c r="C323" s="10"/>
      <c r="D323" s="11" t="str">
        <f>'[1]TCE - ANEXO III - Preencher'!E332</f>
        <v>PATRICIA CRISTINA DA SILVA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3242-05</v>
      </c>
      <c r="G323" s="13" t="str">
        <f>IF('[1]TCE - ANEXO III - Preencher'!H332="","",'[1]TCE - ANEXO III - Preencher'!H332)</f>
        <v>08/2026</v>
      </c>
      <c r="H323" s="14" t="str">
        <f>'[1]TCE - ANEXO III - Preencher'!I332</f>
        <v>0,00</v>
      </c>
      <c r="I323" s="14">
        <f>'[1]TCE - ANEXO III - Preencher'!J332</f>
        <v>202.31</v>
      </c>
      <c r="J323" s="14">
        <f>'[1]TCE - ANEXO III - Preencher'!K332</f>
        <v>0</v>
      </c>
      <c r="K323" s="15">
        <f>'[1]TCE - ANEXO III - Preencher'!L332</f>
        <v>101</v>
      </c>
      <c r="L323" s="15">
        <f>'[1]TCE - ANEXO III - Preencher'!M332</f>
        <v>32.42</v>
      </c>
      <c r="M323" s="15">
        <f t="shared" si="25"/>
        <v>68.58</v>
      </c>
      <c r="N323" s="15">
        <f>'[1]TCE - ANEXO III - Preencher'!O332</f>
        <v>2.16</v>
      </c>
      <c r="O323" s="15">
        <f>'[1]TCE - ANEXO III - Preencher'!P332</f>
        <v>0</v>
      </c>
      <c r="P323" s="16">
        <f t="shared" si="26"/>
        <v>2.16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273.05</v>
      </c>
    </row>
    <row r="324" spans="1:28" x14ac:dyDescent="0.2">
      <c r="A324" s="8">
        <f>IFERROR(VLOOKUP(B324,'[1]DADOS (OCULTAR)'!$Q$3:$S$136,3,0),"")</f>
        <v>9767633000366</v>
      </c>
      <c r="B324" s="9" t="str">
        <f>'[1]TCE - ANEXO III - Preencher'!C333</f>
        <v>HOSPITAL ERMÍRIO COUTINHO - CG Nº 014/2022</v>
      </c>
      <c r="C324" s="10"/>
      <c r="D324" s="11" t="str">
        <f>'[1]TCE - ANEXO III - Preencher'!E333</f>
        <v>PAULA FRASSINETTI RESENDE DE QUEIROZ</v>
      </c>
      <c r="E324" s="9" t="str">
        <f>IF('[1]TCE - ANEXO III - Preencher'!F333="4 - Assistência Odontológica","2 - Outros Profissionais da Saúde",'[1]TCE - ANEXO III - Preencher'!F333)</f>
        <v>2 - Outros Profissionais da Saúde</v>
      </c>
      <c r="F324" s="12" t="str">
        <f>'[1]TCE - ANEXO III - Preencher'!G333</f>
        <v>2235-05</v>
      </c>
      <c r="G324" s="13" t="str">
        <f>IF('[1]TCE - ANEXO III - Preencher'!H333="","",'[1]TCE - ANEXO III - Preencher'!H333)</f>
        <v>08/2026</v>
      </c>
      <c r="H324" s="14" t="str">
        <f>'[1]TCE - ANEXO III - Preencher'!I333</f>
        <v>0,00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7556.78</v>
      </c>
      <c r="Y324" s="15">
        <f>'[1]TCE - ANEXO III - Preencher'!Z333</f>
        <v>0</v>
      </c>
      <c r="Z324" s="16">
        <f t="shared" ref="Z324:Z387" si="35">X324-Y324</f>
        <v>7556.78</v>
      </c>
      <c r="AA324" s="17" t="str">
        <f>IF('[1]TCE - ANEXO III - Preencher'!AB333="","",'[1]TCE - ANEXO III - Preencher'!AB333)</f>
        <v>Abono assistencial financeiro – complemento Piso da Enfermagem</v>
      </c>
      <c r="AB324" s="15">
        <f t="shared" si="30"/>
        <v>7556.78</v>
      </c>
    </row>
    <row r="325" spans="1:28" x14ac:dyDescent="0.2">
      <c r="A325" s="8">
        <f>IFERROR(VLOOKUP(B325,'[1]DADOS (OCULTAR)'!$Q$3:$S$136,3,0),"")</f>
        <v>9767633000366</v>
      </c>
      <c r="B325" s="9" t="str">
        <f>'[1]TCE - ANEXO III - Preencher'!C334</f>
        <v>HOSPITAL ERMÍRIO COUTINHO - CG Nº 014/2022</v>
      </c>
      <c r="C325" s="10"/>
      <c r="D325" s="11" t="str">
        <f>'[1]TCE - ANEXO III - Preencher'!E334</f>
        <v>PAULA KARINE FERREIRA ARAGAO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2235-05</v>
      </c>
      <c r="G325" s="13" t="str">
        <f>IF('[1]TCE - ANEXO III - Preencher'!H334="","",'[1]TCE - ANEXO III - Preencher'!H334)</f>
        <v>08/2026</v>
      </c>
      <c r="H325" s="14" t="str">
        <f>'[1]TCE - ANEXO III - Preencher'!I334</f>
        <v>0,00</v>
      </c>
      <c r="I325" s="14">
        <f>'[1]TCE - ANEXO III - Preencher'!J334</f>
        <v>310.02</v>
      </c>
      <c r="J325" s="14">
        <f>'[1]TCE - ANEXO III - Preencher'!K334</f>
        <v>0</v>
      </c>
      <c r="K325" s="15">
        <f>'[1]TCE - ANEXO III - Preencher'!L334</f>
        <v>101</v>
      </c>
      <c r="L325" s="15">
        <f>'[1]TCE - ANEXO III - Preencher'!M334</f>
        <v>4.28</v>
      </c>
      <c r="M325" s="15">
        <f t="shared" si="31"/>
        <v>96.72</v>
      </c>
      <c r="N325" s="15">
        <f>'[1]TCE - ANEXO III - Preencher'!O334</f>
        <v>4.9800000000000004</v>
      </c>
      <c r="O325" s="15">
        <f>'[1]TCE - ANEXO III - Preencher'!P334</f>
        <v>0</v>
      </c>
      <c r="P325" s="16">
        <f t="shared" si="32"/>
        <v>4.9800000000000004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1466.14</v>
      </c>
      <c r="Y325" s="15">
        <f>'[1]TCE - ANEXO III - Preencher'!Z334</f>
        <v>0</v>
      </c>
      <c r="Z325" s="16">
        <f t="shared" si="35"/>
        <v>1466.14</v>
      </c>
      <c r="AA325" s="17" t="str">
        <f>IF('[1]TCE - ANEXO III - Preencher'!AB334="","",'[1]TCE - ANEXO III - Preencher'!AB334)</f>
        <v>Abono assistencial financeiro – complemento Piso da Enfermagem</v>
      </c>
      <c r="AB325" s="15">
        <f t="shared" si="30"/>
        <v>1877.8600000000001</v>
      </c>
    </row>
    <row r="326" spans="1:28" x14ac:dyDescent="0.2">
      <c r="A326" s="8">
        <f>IFERROR(VLOOKUP(B326,'[1]DADOS (OCULTAR)'!$Q$3:$S$136,3,0),"")</f>
        <v>9767633000366</v>
      </c>
      <c r="B326" s="9" t="str">
        <f>'[1]TCE - ANEXO III - Preencher'!C335</f>
        <v>HOSPITAL ERMÍRIO COUTINHO - CG Nº 014/2022</v>
      </c>
      <c r="C326" s="10"/>
      <c r="D326" s="11" t="str">
        <f>'[1]TCE - ANEXO III - Preencher'!E335</f>
        <v>PAULO GABRIEL DIAS FERNANDES</v>
      </c>
      <c r="E326" s="9" t="str">
        <f>IF('[1]TCE - ANEXO III - Preencher'!F335="4 - Assistência Odontológica","2 - Outros Profissionais da Saúde",'[1]TCE - ANEXO III - Preencher'!F335)</f>
        <v>3 - Administrativo</v>
      </c>
      <c r="F326" s="12" t="str">
        <f>'[1]TCE - ANEXO III - Preencher'!G335</f>
        <v>4221-10</v>
      </c>
      <c r="G326" s="13" t="str">
        <f>IF('[1]TCE - ANEXO III - Preencher'!H335="","",'[1]TCE - ANEXO III - Preencher'!H335)</f>
        <v>08/2026</v>
      </c>
      <c r="H326" s="14" t="str">
        <f>'[1]TCE - ANEXO III - Preencher'!I335</f>
        <v>0,00</v>
      </c>
      <c r="I326" s="14">
        <f>'[1]TCE - ANEXO III - Preencher'!J335</f>
        <v>168.9</v>
      </c>
      <c r="J326" s="14">
        <f>'[1]TCE - ANEXO III - Preencher'!K335</f>
        <v>0</v>
      </c>
      <c r="K326" s="15">
        <f>'[1]TCE - ANEXO III - Preencher'!L335</f>
        <v>101</v>
      </c>
      <c r="L326" s="15">
        <f>'[1]TCE - ANEXO III - Preencher'!M335</f>
        <v>32.42</v>
      </c>
      <c r="M326" s="15">
        <f t="shared" si="31"/>
        <v>68.58</v>
      </c>
      <c r="N326" s="15">
        <f>'[1]TCE - ANEXO III - Preencher'!O335</f>
        <v>2.16</v>
      </c>
      <c r="O326" s="15">
        <f>'[1]TCE - ANEXO III - Preencher'!P335</f>
        <v>0</v>
      </c>
      <c r="P326" s="16">
        <f t="shared" si="32"/>
        <v>2.16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29.9</v>
      </c>
      <c r="Y326" s="15">
        <f>'[1]TCE - ANEXO III - Preencher'!Z335</f>
        <v>0</v>
      </c>
      <c r="Z326" s="16">
        <f t="shared" si="35"/>
        <v>29.9</v>
      </c>
      <c r="AA326" s="17" t="str">
        <f>IF('[1]TCE - ANEXO III - Preencher'!AB335="","",'[1]TCE - ANEXO III - Preencher'!AB335)</f>
        <v>Beneficio obrigatorio CCT Federacao – Plano Assistencial Agiben</v>
      </c>
      <c r="AB326" s="15">
        <f t="shared" si="30"/>
        <v>269.54000000000002</v>
      </c>
    </row>
    <row r="327" spans="1:28" x14ac:dyDescent="0.2">
      <c r="A327" s="8">
        <f>IFERROR(VLOOKUP(B327,'[1]DADOS (OCULTAR)'!$Q$3:$S$136,3,0),"")</f>
        <v>9767633000366</v>
      </c>
      <c r="B327" s="9" t="str">
        <f>'[1]TCE - ANEXO III - Preencher'!C336</f>
        <v>HOSPITAL ERMÍRIO COUTINHO - CG Nº 014/2022</v>
      </c>
      <c r="C327" s="10"/>
      <c r="D327" s="11" t="str">
        <f>'[1]TCE - ANEXO III - Preencher'!E336</f>
        <v>PAULO JOSE DE ANDRADE SILVA</v>
      </c>
      <c r="E327" s="9" t="str">
        <f>IF('[1]TCE - ANEXO III - Preencher'!F336="4 - Assistência Odontológica","2 - Outros Profissionais da Saúde",'[1]TCE - ANEXO III - Preencher'!F336)</f>
        <v>2 - Outros Profissionais da Saúde</v>
      </c>
      <c r="F327" s="12" t="str">
        <f>'[1]TCE - ANEXO III - Preencher'!G336</f>
        <v>3222-05</v>
      </c>
      <c r="G327" s="13" t="str">
        <f>IF('[1]TCE - ANEXO III - Preencher'!H336="","",'[1]TCE - ANEXO III - Preencher'!H336)</f>
        <v>08/2026</v>
      </c>
      <c r="H327" s="14" t="str">
        <f>'[1]TCE - ANEXO III - Preencher'!I336</f>
        <v>0,00</v>
      </c>
      <c r="I327" s="14">
        <f>'[1]TCE - ANEXO III - Preencher'!J336</f>
        <v>189.94</v>
      </c>
      <c r="J327" s="14">
        <f>'[1]TCE - ANEXO III - Preencher'!K336</f>
        <v>0</v>
      </c>
      <c r="K327" s="15">
        <f>'[1]TCE - ANEXO III - Preencher'!L336</f>
        <v>101</v>
      </c>
      <c r="L327" s="15">
        <f>'[1]TCE - ANEXO III - Preencher'!M336</f>
        <v>16.21</v>
      </c>
      <c r="M327" s="15">
        <f t="shared" si="31"/>
        <v>84.789999999999992</v>
      </c>
      <c r="N327" s="15">
        <f>'[1]TCE - ANEXO III - Preencher'!O336</f>
        <v>2.16</v>
      </c>
      <c r="O327" s="15">
        <f>'[1]TCE - ANEXO III - Preencher'!P336</f>
        <v>0</v>
      </c>
      <c r="P327" s="16">
        <f t="shared" si="32"/>
        <v>2.16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1704</v>
      </c>
      <c r="Y327" s="15">
        <f>'[1]TCE - ANEXO III - Preencher'!Z336</f>
        <v>0</v>
      </c>
      <c r="Z327" s="16">
        <f t="shared" si="35"/>
        <v>1704</v>
      </c>
      <c r="AA327" s="17" t="str">
        <f>IF('[1]TCE - ANEXO III - Preencher'!AB336="","",'[1]TCE - ANEXO III - Preencher'!AB336)</f>
        <v>Abono assistencial financeiro – complemento Piso da Enfermagem</v>
      </c>
      <c r="AB327" s="15">
        <f t="shared" si="30"/>
        <v>1980.89</v>
      </c>
    </row>
    <row r="328" spans="1:28" x14ac:dyDescent="0.2">
      <c r="A328" s="8">
        <f>IFERROR(VLOOKUP(B328,'[1]DADOS (OCULTAR)'!$Q$3:$S$136,3,0),"")</f>
        <v>9767633000366</v>
      </c>
      <c r="B328" s="9" t="str">
        <f>'[1]TCE - ANEXO III - Preencher'!C337</f>
        <v>HOSPITAL ERMÍRIO COUTINHO - CG Nº 014/2022</v>
      </c>
      <c r="C328" s="10"/>
      <c r="D328" s="11" t="str">
        <f>'[1]TCE - ANEXO III - Preencher'!E337</f>
        <v>PAULO SERGIO DA SILVA</v>
      </c>
      <c r="E328" s="9" t="str">
        <f>IF('[1]TCE - ANEXO III - Preencher'!F337="4 - Assistência Odontológica","2 - Outros Profissionais da Saúde",'[1]TCE - ANEXO III - Preencher'!F337)</f>
        <v>2 - Outros Profissionais da Saúde</v>
      </c>
      <c r="F328" s="12" t="str">
        <f>'[1]TCE - ANEXO III - Preencher'!G337</f>
        <v>3222-05</v>
      </c>
      <c r="G328" s="13" t="str">
        <f>IF('[1]TCE - ANEXO III - Preencher'!H337="","",'[1]TCE - ANEXO III - Preencher'!H337)</f>
        <v>08/2026</v>
      </c>
      <c r="H328" s="14" t="str">
        <f>'[1]TCE - ANEXO III - Preencher'!I337</f>
        <v>0,00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4231.8500000000004</v>
      </c>
      <c r="Y328" s="15">
        <f>'[1]TCE - ANEXO III - Preencher'!Z337</f>
        <v>0</v>
      </c>
      <c r="Z328" s="16">
        <f t="shared" si="35"/>
        <v>4231.8500000000004</v>
      </c>
      <c r="AA328" s="17" t="str">
        <f>IF('[1]TCE - ANEXO III - Preencher'!AB337="","",'[1]TCE - ANEXO III - Preencher'!AB337)</f>
        <v>Abono assistencial financeiro – complemento Piso da Enfermagem</v>
      </c>
      <c r="AB328" s="15">
        <f t="shared" si="30"/>
        <v>4231.8500000000004</v>
      </c>
    </row>
    <row r="329" spans="1:28" x14ac:dyDescent="0.2">
      <c r="A329" s="8">
        <f>IFERROR(VLOOKUP(B329,'[1]DADOS (OCULTAR)'!$Q$3:$S$136,3,0),"")</f>
        <v>9767633000366</v>
      </c>
      <c r="B329" s="9" t="str">
        <f>'[1]TCE - ANEXO III - Preencher'!C338</f>
        <v>HOSPITAL ERMÍRIO COUTINHO - CG Nº 014/2022</v>
      </c>
      <c r="C329" s="10"/>
      <c r="D329" s="11" t="str">
        <f>'[1]TCE - ANEXO III - Preencher'!E338</f>
        <v xml:space="preserve">PEDRITA FRANCA FREITAS NUNES 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2235-05</v>
      </c>
      <c r="G329" s="13" t="str">
        <f>IF('[1]TCE - ANEXO III - Preencher'!H338="","",'[1]TCE - ANEXO III - Preencher'!H338)</f>
        <v>08/2026</v>
      </c>
      <c r="H329" s="14" t="str">
        <f>'[1]TCE - ANEXO III - Preencher'!I338</f>
        <v>0,00</v>
      </c>
      <c r="I329" s="14">
        <f>'[1]TCE - ANEXO III - Preencher'!J338</f>
        <v>248.21</v>
      </c>
      <c r="J329" s="14">
        <f>'[1]TCE - ANEXO III - Preencher'!K338</f>
        <v>0</v>
      </c>
      <c r="K329" s="15">
        <f>'[1]TCE - ANEXO III - Preencher'!L338</f>
        <v>101</v>
      </c>
      <c r="L329" s="15">
        <f>'[1]TCE - ANEXO III - Preencher'!M338</f>
        <v>3.33</v>
      </c>
      <c r="M329" s="15">
        <f t="shared" si="31"/>
        <v>97.67</v>
      </c>
      <c r="N329" s="15">
        <f>'[1]TCE - ANEXO III - Preencher'!O338</f>
        <v>4.9800000000000004</v>
      </c>
      <c r="O329" s="15">
        <f>'[1]TCE - ANEXO III - Preencher'!P338</f>
        <v>0</v>
      </c>
      <c r="P329" s="16">
        <f t="shared" si="32"/>
        <v>4.9800000000000004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2096.2800000000002</v>
      </c>
      <c r="Y329" s="15">
        <f>'[1]TCE - ANEXO III - Preencher'!Z338</f>
        <v>0</v>
      </c>
      <c r="Z329" s="16">
        <f t="shared" si="35"/>
        <v>2096.2800000000002</v>
      </c>
      <c r="AA329" s="17" t="str">
        <f>IF('[1]TCE - ANEXO III - Preencher'!AB338="","",'[1]TCE - ANEXO III - Preencher'!AB338)</f>
        <v>Abono assistencial financeiro – complemento Piso da Enfermagem</v>
      </c>
      <c r="AB329" s="15">
        <f t="shared" si="30"/>
        <v>2447.1400000000003</v>
      </c>
    </row>
    <row r="330" spans="1:28" x14ac:dyDescent="0.2">
      <c r="A330" s="8">
        <f>IFERROR(VLOOKUP(B330,'[1]DADOS (OCULTAR)'!$Q$3:$S$136,3,0),"")</f>
        <v>9767633000366</v>
      </c>
      <c r="B330" s="9" t="str">
        <f>'[1]TCE - ANEXO III - Preencher'!C339</f>
        <v>HOSPITAL ERMÍRIO COUTINHO - CG Nº 014/2022</v>
      </c>
      <c r="C330" s="10"/>
      <c r="D330" s="11" t="str">
        <f>'[1]TCE - ANEXO III - Preencher'!E339</f>
        <v>PRISCILA KARLA ROCHA DA SILVA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3222-05</v>
      </c>
      <c r="G330" s="13" t="str">
        <f>IF('[1]TCE - ANEXO III - Preencher'!H339="","",'[1]TCE - ANEXO III - Preencher'!H339)</f>
        <v>08/2026</v>
      </c>
      <c r="H330" s="14" t="str">
        <f>'[1]TCE - ANEXO III - Preencher'!I339</f>
        <v>0,00</v>
      </c>
      <c r="I330" s="14">
        <f>'[1]TCE - ANEXO III - Preencher'!J339</f>
        <v>177.1</v>
      </c>
      <c r="J330" s="14">
        <f>'[1]TCE - ANEXO III - Preencher'!K339</f>
        <v>0</v>
      </c>
      <c r="K330" s="15">
        <f>'[1]TCE - ANEXO III - Preencher'!L339</f>
        <v>101</v>
      </c>
      <c r="L330" s="15">
        <f>'[1]TCE - ANEXO III - Preencher'!M339</f>
        <v>16.21</v>
      </c>
      <c r="M330" s="15">
        <f t="shared" si="31"/>
        <v>84.789999999999992</v>
      </c>
      <c r="N330" s="15">
        <f>'[1]TCE - ANEXO III - Preencher'!O339</f>
        <v>2.16</v>
      </c>
      <c r="O330" s="15">
        <f>'[1]TCE - ANEXO III - Preencher'!P339</f>
        <v>0</v>
      </c>
      <c r="P330" s="16">
        <f t="shared" si="32"/>
        <v>2.16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1704</v>
      </c>
      <c r="Y330" s="15">
        <f>'[1]TCE - ANEXO III - Preencher'!Z339</f>
        <v>0</v>
      </c>
      <c r="Z330" s="16">
        <f t="shared" si="35"/>
        <v>1704</v>
      </c>
      <c r="AA330" s="17" t="str">
        <f>IF('[1]TCE - ANEXO III - Preencher'!AB339="","",'[1]TCE - ANEXO III - Preencher'!AB339)</f>
        <v>Abono assistencial financeiro – complemento Piso da Enfermagem</v>
      </c>
      <c r="AB330" s="15">
        <f t="shared" si="30"/>
        <v>1968.05</v>
      </c>
    </row>
    <row r="331" spans="1:28" x14ac:dyDescent="0.2">
      <c r="A331" s="8">
        <f>IFERROR(VLOOKUP(B331,'[1]DADOS (OCULTAR)'!$Q$3:$S$136,3,0),"")</f>
        <v>9767633000366</v>
      </c>
      <c r="B331" s="9" t="str">
        <f>'[1]TCE - ANEXO III - Preencher'!C340</f>
        <v>HOSPITAL ERMÍRIO COUTINHO - CG Nº 014/2022</v>
      </c>
      <c r="C331" s="10"/>
      <c r="D331" s="11" t="str">
        <f>'[1]TCE - ANEXO III - Preencher'!E340</f>
        <v>QUEILLA RODRIGUES DA SILVA ANDRADE</v>
      </c>
      <c r="E331" s="9" t="str">
        <f>IF('[1]TCE - ANEXO III - Preencher'!F340="4 - Assistência Odontológica","2 - Outros Profissionais da Saúde",'[1]TCE - ANEXO III - Preencher'!F340)</f>
        <v>3 - Administrativo</v>
      </c>
      <c r="F331" s="12" t="str">
        <f>'[1]TCE - ANEXO III - Preencher'!G340</f>
        <v>5211-30</v>
      </c>
      <c r="G331" s="13" t="str">
        <f>IF('[1]TCE - ANEXO III - Preencher'!H340="","",'[1]TCE - ANEXO III - Preencher'!H340)</f>
        <v>08/2026</v>
      </c>
      <c r="H331" s="14" t="str">
        <f>'[1]TCE - ANEXO III - Preencher'!I340</f>
        <v>0,00</v>
      </c>
      <c r="I331" s="14">
        <f>'[1]TCE - ANEXO III - Preencher'!J340</f>
        <v>164.92</v>
      </c>
      <c r="J331" s="14">
        <f>'[1]TCE - ANEXO III - Preencher'!K340</f>
        <v>0</v>
      </c>
      <c r="K331" s="15">
        <f>'[1]TCE - ANEXO III - Preencher'!L340</f>
        <v>101</v>
      </c>
      <c r="L331" s="15">
        <f>'[1]TCE - ANEXO III - Preencher'!M340</f>
        <v>2.16</v>
      </c>
      <c r="M331" s="15">
        <f t="shared" si="31"/>
        <v>98.84</v>
      </c>
      <c r="N331" s="15">
        <f>'[1]TCE - ANEXO III - Preencher'!O340</f>
        <v>2.16</v>
      </c>
      <c r="O331" s="15">
        <f>'[1]TCE - ANEXO III - Preencher'!P340</f>
        <v>0</v>
      </c>
      <c r="P331" s="16">
        <f t="shared" si="32"/>
        <v>2.16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160</v>
      </c>
      <c r="U331" s="15">
        <f>'[1]TCE - ANEXO III - Preencher'!V340</f>
        <v>0</v>
      </c>
      <c r="V331" s="16">
        <f t="shared" si="34"/>
        <v>160</v>
      </c>
      <c r="W331" s="17" t="str">
        <f>IF('[1]TCE - ANEXO III - Preencher'!X340="","",'[1]TCE - ANEXO III - Preencher'!X340)</f>
        <v>Auxílio Creche</v>
      </c>
      <c r="X331" s="15">
        <f>'[1]TCE - ANEXO III - Preencher'!Y340</f>
        <v>29.9</v>
      </c>
      <c r="Y331" s="15">
        <f>'[1]TCE - ANEXO III - Preencher'!Z340</f>
        <v>0</v>
      </c>
      <c r="Z331" s="16">
        <f t="shared" si="35"/>
        <v>29.9</v>
      </c>
      <c r="AA331" s="17" t="str">
        <f>IF('[1]TCE - ANEXO III - Preencher'!AB340="","",'[1]TCE - ANEXO III - Preencher'!AB340)</f>
        <v>Beneficio obrigatorio CCT Federacao – Plano Assistencial Agiben</v>
      </c>
      <c r="AB331" s="15">
        <f t="shared" si="30"/>
        <v>455.82</v>
      </c>
    </row>
    <row r="332" spans="1:28" x14ac:dyDescent="0.2">
      <c r="A332" s="8">
        <f>IFERROR(VLOOKUP(B332,'[1]DADOS (OCULTAR)'!$Q$3:$S$136,3,0),"")</f>
        <v>9767633000366</v>
      </c>
      <c r="B332" s="9" t="str">
        <f>'[1]TCE - ANEXO III - Preencher'!C341</f>
        <v>HOSPITAL ERMÍRIO COUTINHO - CG Nº 014/2022</v>
      </c>
      <c r="C332" s="10"/>
      <c r="D332" s="11" t="str">
        <f>'[1]TCE - ANEXO III - Preencher'!E341</f>
        <v>RAFAEL GUTEMBERGUE VICENTE CORREIA</v>
      </c>
      <c r="E332" s="9" t="str">
        <f>IF('[1]TCE - ANEXO III - Preencher'!F341="4 - Assistência Odontológica","2 - Outros Profissionais da Saúde",'[1]TCE - ANEXO III - Preencher'!F341)</f>
        <v>2 - Outros Profissionais da Saúde</v>
      </c>
      <c r="F332" s="12" t="str">
        <f>'[1]TCE - ANEXO III - Preencher'!G341</f>
        <v>2234-05</v>
      </c>
      <c r="G332" s="13" t="str">
        <f>IF('[1]TCE - ANEXO III - Preencher'!H341="","",'[1]TCE - ANEXO III - Preencher'!H341)</f>
        <v>08/2026</v>
      </c>
      <c r="H332" s="14" t="str">
        <f>'[1]TCE - ANEXO III - Preencher'!I341</f>
        <v>0,00</v>
      </c>
      <c r="I332" s="14">
        <f>'[1]TCE - ANEXO III - Preencher'!J341</f>
        <v>460.43</v>
      </c>
      <c r="J332" s="14">
        <f>'[1]TCE - ANEXO III - Preencher'!K341</f>
        <v>0</v>
      </c>
      <c r="K332" s="15">
        <f>'[1]TCE - ANEXO III - Preencher'!L341</f>
        <v>101</v>
      </c>
      <c r="L332" s="15">
        <f>'[1]TCE - ANEXO III - Preencher'!M341</f>
        <v>21.12</v>
      </c>
      <c r="M332" s="15">
        <f t="shared" si="31"/>
        <v>79.88</v>
      </c>
      <c r="N332" s="15">
        <f>'[1]TCE - ANEXO III - Preencher'!O341</f>
        <v>2.16</v>
      </c>
      <c r="O332" s="15">
        <f>'[1]TCE - ANEXO III - Preencher'!P341</f>
        <v>0</v>
      </c>
      <c r="P332" s="16">
        <f t="shared" si="32"/>
        <v>2.16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542.46999999999991</v>
      </c>
    </row>
    <row r="333" spans="1:28" x14ac:dyDescent="0.2">
      <c r="A333" s="8">
        <f>IFERROR(VLOOKUP(B333,'[1]DADOS (OCULTAR)'!$Q$3:$S$136,3,0),"")</f>
        <v>9767633000366</v>
      </c>
      <c r="B333" s="9" t="str">
        <f>'[1]TCE - ANEXO III - Preencher'!C342</f>
        <v>HOSPITAL ERMÍRIO COUTINHO - CG Nº 014/2022</v>
      </c>
      <c r="C333" s="10"/>
      <c r="D333" s="11" t="str">
        <f>'[1]TCE - ANEXO III - Preencher'!E342</f>
        <v>RAFAELA GOMES DA SILVA</v>
      </c>
      <c r="E333" s="9" t="str">
        <f>IF('[1]TCE - ANEXO III - Preencher'!F342="4 - Assistência Odontológica","2 - Outros Profissionais da Saúde",'[1]TCE - ANEXO III - Preencher'!F342)</f>
        <v>2 - Outros Profissionais da Saúde</v>
      </c>
      <c r="F333" s="12" t="str">
        <f>'[1]TCE - ANEXO III - Preencher'!G342</f>
        <v>3222-05</v>
      </c>
      <c r="G333" s="13" t="str">
        <f>IF('[1]TCE - ANEXO III - Preencher'!H342="","",'[1]TCE - ANEXO III - Preencher'!H342)</f>
        <v>08/2026</v>
      </c>
      <c r="H333" s="14" t="str">
        <f>'[1]TCE - ANEXO III - Preencher'!I342</f>
        <v>0,00</v>
      </c>
      <c r="I333" s="14">
        <f>'[1]TCE - ANEXO III - Preencher'!J342</f>
        <v>168.86</v>
      </c>
      <c r="J333" s="14">
        <f>'[1]TCE - ANEXO III - Preencher'!K342</f>
        <v>0</v>
      </c>
      <c r="K333" s="15">
        <f>'[1]TCE - ANEXO III - Preencher'!L342</f>
        <v>101</v>
      </c>
      <c r="L333" s="15">
        <f>'[1]TCE - ANEXO III - Preencher'!M342</f>
        <v>16.21</v>
      </c>
      <c r="M333" s="15">
        <f t="shared" si="31"/>
        <v>84.789999999999992</v>
      </c>
      <c r="N333" s="15">
        <f>'[1]TCE - ANEXO III - Preencher'!O342</f>
        <v>2.16</v>
      </c>
      <c r="O333" s="15">
        <f>'[1]TCE - ANEXO III - Preencher'!P342</f>
        <v>0</v>
      </c>
      <c r="P333" s="16">
        <f t="shared" si="32"/>
        <v>2.16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1704</v>
      </c>
      <c r="Y333" s="15">
        <f>'[1]TCE - ANEXO III - Preencher'!Z342</f>
        <v>0</v>
      </c>
      <c r="Z333" s="16">
        <f t="shared" si="35"/>
        <v>1704</v>
      </c>
      <c r="AA333" s="17" t="str">
        <f>IF('[1]TCE - ANEXO III - Preencher'!AB342="","",'[1]TCE - ANEXO III - Preencher'!AB342)</f>
        <v>Abono assistencial financeiro – complemento Piso da Enfermagem</v>
      </c>
      <c r="AB333" s="15">
        <f t="shared" si="30"/>
        <v>1959.81</v>
      </c>
    </row>
    <row r="334" spans="1:28" x14ac:dyDescent="0.2">
      <c r="A334" s="8">
        <f>IFERROR(VLOOKUP(B334,'[1]DADOS (OCULTAR)'!$Q$3:$S$136,3,0),"")</f>
        <v>9767633000366</v>
      </c>
      <c r="B334" s="9" t="str">
        <f>'[1]TCE - ANEXO III - Preencher'!C343</f>
        <v>HOSPITAL ERMÍRIO COUTINHO - CG Nº 014/2022</v>
      </c>
      <c r="C334" s="10"/>
      <c r="D334" s="11" t="str">
        <f>'[1]TCE - ANEXO III - Preencher'!E343</f>
        <v>RAFAELA OLIVEIRA PIMENTEL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3222-05</v>
      </c>
      <c r="G334" s="13" t="str">
        <f>IF('[1]TCE - ANEXO III - Preencher'!H343="","",'[1]TCE - ANEXO III - Preencher'!H343)</f>
        <v>08/2026</v>
      </c>
      <c r="H334" s="14" t="str">
        <f>'[1]TCE - ANEXO III - Preencher'!I343</f>
        <v>0,00</v>
      </c>
      <c r="I334" s="14">
        <f>'[1]TCE - ANEXO III - Preencher'!J343</f>
        <v>162.37</v>
      </c>
      <c r="J334" s="14">
        <f>'[1]TCE - ANEXO III - Preencher'!K343</f>
        <v>0</v>
      </c>
      <c r="K334" s="15">
        <f>'[1]TCE - ANEXO III - Preencher'!L343</f>
        <v>101</v>
      </c>
      <c r="L334" s="15">
        <f>'[1]TCE - ANEXO III - Preencher'!M343</f>
        <v>16.21</v>
      </c>
      <c r="M334" s="15">
        <f t="shared" si="31"/>
        <v>84.789999999999992</v>
      </c>
      <c r="N334" s="15">
        <f>'[1]TCE - ANEXO III - Preencher'!O343</f>
        <v>2.16</v>
      </c>
      <c r="O334" s="15">
        <f>'[1]TCE - ANEXO III - Preencher'!P343</f>
        <v>0</v>
      </c>
      <c r="P334" s="16">
        <f t="shared" si="32"/>
        <v>2.16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1704</v>
      </c>
      <c r="Y334" s="15">
        <f>'[1]TCE - ANEXO III - Preencher'!Z343</f>
        <v>0</v>
      </c>
      <c r="Z334" s="16">
        <f t="shared" si="35"/>
        <v>1704</v>
      </c>
      <c r="AA334" s="17" t="str">
        <f>IF('[1]TCE - ANEXO III - Preencher'!AB343="","",'[1]TCE - ANEXO III - Preencher'!AB343)</f>
        <v>Abono assistencial financeiro – complemento Piso da Enfermagem</v>
      </c>
      <c r="AB334" s="15">
        <f t="shared" si="30"/>
        <v>1953.32</v>
      </c>
    </row>
    <row r="335" spans="1:28" x14ac:dyDescent="0.2">
      <c r="A335" s="8">
        <f>IFERROR(VLOOKUP(B335,'[1]DADOS (OCULTAR)'!$Q$3:$S$136,3,0),"")</f>
        <v>9767633000366</v>
      </c>
      <c r="B335" s="9" t="str">
        <f>'[1]TCE - ANEXO III - Preencher'!C344</f>
        <v>HOSPITAL ERMÍRIO COUTINHO - CG Nº 014/2022</v>
      </c>
      <c r="C335" s="10"/>
      <c r="D335" s="11" t="str">
        <f>'[1]TCE - ANEXO III - Preencher'!E344</f>
        <v>RAFAELLA DOS SANTOS BEZERRA SOUSA</v>
      </c>
      <c r="E335" s="9" t="str">
        <f>IF('[1]TCE - ANEXO III - Preencher'!F344="4 - Assistência Odontológica","2 - Outros Profissionais da Saúde",'[1]TCE - ANEXO III - Preencher'!F344)</f>
        <v>2 - Outros Profissionais da Saúde</v>
      </c>
      <c r="F335" s="12" t="str">
        <f>'[1]TCE - ANEXO III - Preencher'!G344</f>
        <v>2237-10</v>
      </c>
      <c r="G335" s="13" t="str">
        <f>IF('[1]TCE - ANEXO III - Preencher'!H344="","",'[1]TCE - ANEXO III - Preencher'!H344)</f>
        <v>08/2026</v>
      </c>
      <c r="H335" s="14" t="str">
        <f>'[1]TCE - ANEXO III - Preencher'!I344</f>
        <v>0,00</v>
      </c>
      <c r="I335" s="14">
        <f>'[1]TCE - ANEXO III - Preencher'!J344</f>
        <v>319.42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2.16</v>
      </c>
      <c r="O335" s="15">
        <f>'[1]TCE - ANEXO III - Preencher'!P344</f>
        <v>0</v>
      </c>
      <c r="P335" s="16">
        <f t="shared" si="32"/>
        <v>2.16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321.58000000000004</v>
      </c>
    </row>
    <row r="336" spans="1:28" x14ac:dyDescent="0.2">
      <c r="A336" s="8">
        <f>IFERROR(VLOOKUP(B336,'[1]DADOS (OCULTAR)'!$Q$3:$S$136,3,0),"")</f>
        <v>9767633000366</v>
      </c>
      <c r="B336" s="9" t="str">
        <f>'[1]TCE - ANEXO III - Preencher'!C345</f>
        <v>HOSPITAL ERMÍRIO COUTINHO - CG Nº 014/2022</v>
      </c>
      <c r="C336" s="10"/>
      <c r="D336" s="11" t="str">
        <f>'[1]TCE - ANEXO III - Preencher'!E345</f>
        <v>RAIANE DA SILVA MOURA</v>
      </c>
      <c r="E336" s="9" t="str">
        <f>IF('[1]TCE - ANEXO III - Preencher'!F345="4 - Assistência Odontológica","2 - Outros Profissionais da Saúde",'[1]TCE - ANEXO III - Preencher'!F345)</f>
        <v>2 - Outros Profissionais da Saúde</v>
      </c>
      <c r="F336" s="12" t="str">
        <f>'[1]TCE - ANEXO III - Preencher'!G345</f>
        <v>3222-05</v>
      </c>
      <c r="G336" s="13" t="str">
        <f>IF('[1]TCE - ANEXO III - Preencher'!H345="","",'[1]TCE - ANEXO III - Preencher'!H345)</f>
        <v>08/2026</v>
      </c>
      <c r="H336" s="14" t="str">
        <f>'[1]TCE - ANEXO III - Preencher'!I345</f>
        <v>0,00</v>
      </c>
      <c r="I336" s="14">
        <f>'[1]TCE - ANEXO III - Preencher'!J345</f>
        <v>162.37</v>
      </c>
      <c r="J336" s="14">
        <f>'[1]TCE - ANEXO III - Preencher'!K345</f>
        <v>0</v>
      </c>
      <c r="K336" s="15">
        <f>'[1]TCE - ANEXO III - Preencher'!L345</f>
        <v>101</v>
      </c>
      <c r="L336" s="15">
        <f>'[1]TCE - ANEXO III - Preencher'!M345</f>
        <v>16.21</v>
      </c>
      <c r="M336" s="15">
        <f t="shared" si="31"/>
        <v>84.789999999999992</v>
      </c>
      <c r="N336" s="15">
        <f>'[1]TCE - ANEXO III - Preencher'!O345</f>
        <v>2.16</v>
      </c>
      <c r="O336" s="15">
        <f>'[1]TCE - ANEXO III - Preencher'!P345</f>
        <v>0</v>
      </c>
      <c r="P336" s="16">
        <f t="shared" si="32"/>
        <v>2.16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1704</v>
      </c>
      <c r="Y336" s="15">
        <f>'[1]TCE - ANEXO III - Preencher'!Z345</f>
        <v>0</v>
      </c>
      <c r="Z336" s="16">
        <f t="shared" si="35"/>
        <v>1704</v>
      </c>
      <c r="AA336" s="17" t="str">
        <f>IF('[1]TCE - ANEXO III - Preencher'!AB345="","",'[1]TCE - ANEXO III - Preencher'!AB345)</f>
        <v>Abono assistencial financeiro – complemento Piso da Enfermagem</v>
      </c>
      <c r="AB336" s="15">
        <f t="shared" si="30"/>
        <v>1953.32</v>
      </c>
    </row>
    <row r="337" spans="1:28" x14ac:dyDescent="0.2">
      <c r="A337" s="8">
        <f>IFERROR(VLOOKUP(B337,'[1]DADOS (OCULTAR)'!$Q$3:$S$136,3,0),"")</f>
        <v>9767633000366</v>
      </c>
      <c r="B337" s="9" t="str">
        <f>'[1]TCE - ANEXO III - Preencher'!C346</f>
        <v>HOSPITAL ERMÍRIO COUTINHO - CG Nº 014/2022</v>
      </c>
      <c r="C337" s="10"/>
      <c r="D337" s="11" t="str">
        <f>'[1]TCE - ANEXO III - Preencher'!E346</f>
        <v>RAQUEL CRISTINA SILVA DO NASCIMENTO</v>
      </c>
      <c r="E337" s="9" t="str">
        <f>IF('[1]TCE - ANEXO III - Preencher'!F346="4 - Assistência Odontológica","2 - Outros Profissionais da Saúde",'[1]TCE - ANEXO III - Preencher'!F346)</f>
        <v>3 - Administrativo</v>
      </c>
      <c r="F337" s="12" t="str">
        <f>'[1]TCE - ANEXO III - Preencher'!G346</f>
        <v>5211-30</v>
      </c>
      <c r="G337" s="13" t="str">
        <f>IF('[1]TCE - ANEXO III - Preencher'!H346="","",'[1]TCE - ANEXO III - Preencher'!H346)</f>
        <v>08/2026</v>
      </c>
      <c r="H337" s="14" t="str">
        <f>'[1]TCE - ANEXO III - Preencher'!I346</f>
        <v>0,00</v>
      </c>
      <c r="I337" s="14">
        <f>'[1]TCE - ANEXO III - Preencher'!J346</f>
        <v>155.97999999999999</v>
      </c>
      <c r="J337" s="14">
        <f>'[1]TCE - ANEXO III - Preencher'!K346</f>
        <v>0</v>
      </c>
      <c r="K337" s="15">
        <f>'[1]TCE - ANEXO III - Preencher'!L346</f>
        <v>101</v>
      </c>
      <c r="L337" s="15">
        <f>'[1]TCE - ANEXO III - Preencher'!M346</f>
        <v>32.42</v>
      </c>
      <c r="M337" s="15">
        <f t="shared" si="31"/>
        <v>68.58</v>
      </c>
      <c r="N337" s="15">
        <f>'[1]TCE - ANEXO III - Preencher'!O346</f>
        <v>2.16</v>
      </c>
      <c r="O337" s="15">
        <f>'[1]TCE - ANEXO III - Preencher'!P346</f>
        <v>0</v>
      </c>
      <c r="P337" s="16">
        <f t="shared" si="32"/>
        <v>2.16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29.9</v>
      </c>
      <c r="Y337" s="15">
        <f>'[1]TCE - ANEXO III - Preencher'!Z346</f>
        <v>0</v>
      </c>
      <c r="Z337" s="16">
        <f t="shared" si="35"/>
        <v>29.9</v>
      </c>
      <c r="AA337" s="17" t="str">
        <f>IF('[1]TCE - ANEXO III - Preencher'!AB346="","",'[1]TCE - ANEXO III - Preencher'!AB346)</f>
        <v>Beneficio obrigatorio CCT Federacao – Plano Assistencial Agiben</v>
      </c>
      <c r="AB337" s="15">
        <f t="shared" si="30"/>
        <v>256.62</v>
      </c>
    </row>
    <row r="338" spans="1:28" x14ac:dyDescent="0.2">
      <c r="A338" s="8">
        <f>IFERROR(VLOOKUP(B338,'[1]DADOS (OCULTAR)'!$Q$3:$S$136,3,0),"")</f>
        <v>9767633000366</v>
      </c>
      <c r="B338" s="9" t="str">
        <f>'[1]TCE - ANEXO III - Preencher'!C347</f>
        <v>HOSPITAL ERMÍRIO COUTINHO - CG Nº 014/2022</v>
      </c>
      <c r="C338" s="10"/>
      <c r="D338" s="11" t="str">
        <f>'[1]TCE - ANEXO III - Preencher'!E347</f>
        <v>RAQUEL DA CRUZ SILVA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3222-05</v>
      </c>
      <c r="G338" s="13" t="str">
        <f>IF('[1]TCE - ANEXO III - Preencher'!H347="","",'[1]TCE - ANEXO III - Preencher'!H347)</f>
        <v>08/2026</v>
      </c>
      <c r="H338" s="14" t="str">
        <f>'[1]TCE - ANEXO III - Preencher'!I347</f>
        <v>0,00</v>
      </c>
      <c r="I338" s="14">
        <f>'[1]TCE - ANEXO III - Preencher'!J347</f>
        <v>204.6</v>
      </c>
      <c r="J338" s="14">
        <f>'[1]TCE - ANEXO III - Preencher'!K347</f>
        <v>0</v>
      </c>
      <c r="K338" s="15">
        <f>'[1]TCE - ANEXO III - Preencher'!L347</f>
        <v>101</v>
      </c>
      <c r="L338" s="15">
        <f>'[1]TCE - ANEXO III - Preencher'!M347</f>
        <v>16.21</v>
      </c>
      <c r="M338" s="15">
        <f t="shared" si="31"/>
        <v>84.789999999999992</v>
      </c>
      <c r="N338" s="15">
        <f>'[1]TCE - ANEXO III - Preencher'!O347</f>
        <v>2.16</v>
      </c>
      <c r="O338" s="15">
        <f>'[1]TCE - ANEXO III - Preencher'!P347</f>
        <v>0</v>
      </c>
      <c r="P338" s="16">
        <f t="shared" si="32"/>
        <v>2.16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1704</v>
      </c>
      <c r="Y338" s="15">
        <f>'[1]TCE - ANEXO III - Preencher'!Z347</f>
        <v>0</v>
      </c>
      <c r="Z338" s="16">
        <f t="shared" si="35"/>
        <v>1704</v>
      </c>
      <c r="AA338" s="17" t="str">
        <f>IF('[1]TCE - ANEXO III - Preencher'!AB347="","",'[1]TCE - ANEXO III - Preencher'!AB347)</f>
        <v>Abono assistencial financeiro – complemento Piso da Enfermagem</v>
      </c>
      <c r="AB338" s="15">
        <f t="shared" si="30"/>
        <v>1995.55</v>
      </c>
    </row>
    <row r="339" spans="1:28" x14ac:dyDescent="0.2">
      <c r="A339" s="8">
        <f>IFERROR(VLOOKUP(B339,'[1]DADOS (OCULTAR)'!$Q$3:$S$136,3,0),"")</f>
        <v>9767633000366</v>
      </c>
      <c r="B339" s="9" t="str">
        <f>'[1]TCE - ANEXO III - Preencher'!C348</f>
        <v>HOSPITAL ERMÍRIO COUTINHO - CG Nº 014/2022</v>
      </c>
      <c r="C339" s="10"/>
      <c r="D339" s="11" t="str">
        <f>'[1]TCE - ANEXO III - Preencher'!E348</f>
        <v>RAUAN RICHERD DE ARAUJO SILVA</v>
      </c>
      <c r="E339" s="9" t="str">
        <f>IF('[1]TCE - ANEXO III - Preencher'!F348="4 - Assistência Odontológica","2 - Outros Profissionais da Saúde",'[1]TCE - ANEXO III - Preencher'!F348)</f>
        <v>3 - Administrativo</v>
      </c>
      <c r="F339" s="12" t="str">
        <f>'[1]TCE - ANEXO III - Preencher'!G348</f>
        <v>5211-30</v>
      </c>
      <c r="G339" s="13" t="str">
        <f>IF('[1]TCE - ANEXO III - Preencher'!H348="","",'[1]TCE - ANEXO III - Preencher'!H348)</f>
        <v>08/2026</v>
      </c>
      <c r="H339" s="14" t="str">
        <f>'[1]TCE - ANEXO III - Preencher'!I348</f>
        <v>0,00</v>
      </c>
      <c r="I339" s="14">
        <f>'[1]TCE - ANEXO III - Preencher'!J348</f>
        <v>157.37</v>
      </c>
      <c r="J339" s="14">
        <f>'[1]TCE - ANEXO III - Preencher'!K348</f>
        <v>0</v>
      </c>
      <c r="K339" s="15">
        <f>'[1]TCE - ANEXO III - Preencher'!L348</f>
        <v>101</v>
      </c>
      <c r="L339" s="15">
        <f>'[1]TCE - ANEXO III - Preencher'!M348</f>
        <v>32.42</v>
      </c>
      <c r="M339" s="15">
        <f t="shared" si="31"/>
        <v>68.58</v>
      </c>
      <c r="N339" s="15">
        <f>'[1]TCE - ANEXO III - Preencher'!O348</f>
        <v>2.16</v>
      </c>
      <c r="O339" s="15">
        <f>'[1]TCE - ANEXO III - Preencher'!P348</f>
        <v>0</v>
      </c>
      <c r="P339" s="16">
        <f t="shared" si="32"/>
        <v>2.16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29.9</v>
      </c>
      <c r="Y339" s="15">
        <f>'[1]TCE - ANEXO III - Preencher'!Z348</f>
        <v>0</v>
      </c>
      <c r="Z339" s="16">
        <f t="shared" si="35"/>
        <v>29.9</v>
      </c>
      <c r="AA339" s="17" t="str">
        <f>IF('[1]TCE - ANEXO III - Preencher'!AB348="","",'[1]TCE - ANEXO III - Preencher'!AB348)</f>
        <v>Beneficio obrigatorio CCT Federacao – Plano Assistencial Agiben</v>
      </c>
      <c r="AB339" s="15">
        <f t="shared" si="30"/>
        <v>258.01</v>
      </c>
    </row>
    <row r="340" spans="1:28" x14ac:dyDescent="0.2">
      <c r="A340" s="8">
        <f>IFERROR(VLOOKUP(B340,'[1]DADOS (OCULTAR)'!$Q$3:$S$136,3,0),"")</f>
        <v>9767633000366</v>
      </c>
      <c r="B340" s="9" t="str">
        <f>'[1]TCE - ANEXO III - Preencher'!C349</f>
        <v>HOSPITAL ERMÍRIO COUTINHO - CG Nº 014/2022</v>
      </c>
      <c r="C340" s="10"/>
      <c r="D340" s="11" t="str">
        <f>'[1]TCE - ANEXO III - Preencher'!E349</f>
        <v>RAYANNY BEATRIZ OLIVEIRA VICENTE DA SILVA</v>
      </c>
      <c r="E340" s="9" t="str">
        <f>IF('[1]TCE - ANEXO III - Preencher'!F349="4 - Assistência Odontológica","2 - Outros Profissionais da Saúde",'[1]TCE - ANEXO III - Preencher'!F349)</f>
        <v>3 - Administrativo</v>
      </c>
      <c r="F340" s="12" t="str">
        <f>'[1]TCE - ANEXO III - Preencher'!G349</f>
        <v>4110-05</v>
      </c>
      <c r="G340" s="13" t="str">
        <f>IF('[1]TCE - ANEXO III - Preencher'!H349="","",'[1]TCE - ANEXO III - Preencher'!H349)</f>
        <v>08/2026</v>
      </c>
      <c r="H340" s="14" t="str">
        <f>'[1]TCE - ANEXO III - Preencher'!I349</f>
        <v>0,00</v>
      </c>
      <c r="I340" s="14">
        <f>'[1]TCE - ANEXO III - Preencher'!J349</f>
        <v>15.23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2.16</v>
      </c>
      <c r="O340" s="15">
        <f>'[1]TCE - ANEXO III - Preencher'!P349</f>
        <v>0</v>
      </c>
      <c r="P340" s="16">
        <f t="shared" si="32"/>
        <v>2.16</v>
      </c>
      <c r="Q340" s="15">
        <f>'[1]TCE - ANEXO III - Preencher'!R349</f>
        <v>64</v>
      </c>
      <c r="R340" s="15">
        <f>'[1]TCE - ANEXO III - Preencher'!S349</f>
        <v>0</v>
      </c>
      <c r="S340" s="16">
        <f t="shared" si="33"/>
        <v>64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29.9</v>
      </c>
      <c r="Y340" s="15">
        <f>'[1]TCE - ANEXO III - Preencher'!Z349</f>
        <v>0</v>
      </c>
      <c r="Z340" s="16">
        <f t="shared" si="35"/>
        <v>29.9</v>
      </c>
      <c r="AA340" s="17" t="str">
        <f>IF('[1]TCE - ANEXO III - Preencher'!AB349="","",'[1]TCE - ANEXO III - Preencher'!AB349)</f>
        <v>Beneficio obrigatorio CCT Federacao – Plano Assistencial Agiben</v>
      </c>
      <c r="AB340" s="15">
        <f t="shared" si="30"/>
        <v>111.28999999999999</v>
      </c>
    </row>
    <row r="341" spans="1:28" x14ac:dyDescent="0.2">
      <c r="A341" s="8">
        <f>IFERROR(VLOOKUP(B341,'[1]DADOS (OCULTAR)'!$Q$3:$S$136,3,0),"")</f>
        <v>9767633000366</v>
      </c>
      <c r="B341" s="9" t="str">
        <f>'[1]TCE - ANEXO III - Preencher'!C350</f>
        <v>HOSPITAL ERMÍRIO COUTINHO - CG Nº 014/2022</v>
      </c>
      <c r="C341" s="10"/>
      <c r="D341" s="11" t="str">
        <f>'[1]TCE - ANEXO III - Preencher'!E350</f>
        <v>RICARDO RODRIGUES  PEREIRA JUNIOR</v>
      </c>
      <c r="E341" s="9" t="str">
        <f>IF('[1]TCE - ANEXO III - Preencher'!F350="4 - Assistência Odontológica","2 - Outros Profissionais da Saúde",'[1]TCE - ANEXO III - Preencher'!F350)</f>
        <v>2 - Outros Profissionais da Saúde</v>
      </c>
      <c r="F341" s="12" t="str">
        <f>'[1]TCE - ANEXO III - Preencher'!G350</f>
        <v>3241-15</v>
      </c>
      <c r="G341" s="13" t="str">
        <f>IF('[1]TCE - ANEXO III - Preencher'!H350="","",'[1]TCE - ANEXO III - Preencher'!H350)</f>
        <v>08/2026</v>
      </c>
      <c r="H341" s="14" t="str">
        <f>'[1]TCE - ANEXO III - Preencher'!I350</f>
        <v>0,00</v>
      </c>
      <c r="I341" s="14">
        <f>'[1]TCE - ANEXO III - Preencher'!J350</f>
        <v>342.5</v>
      </c>
      <c r="J341" s="14">
        <f>'[1]TCE - ANEXO III - Preencher'!K350</f>
        <v>0</v>
      </c>
      <c r="K341" s="15">
        <f>'[1]TCE - ANEXO III - Preencher'!L350</f>
        <v>101</v>
      </c>
      <c r="L341" s="15">
        <f>'[1]TCE - ANEXO III - Preencher'!M350</f>
        <v>2.73</v>
      </c>
      <c r="M341" s="15">
        <f t="shared" si="31"/>
        <v>98.27</v>
      </c>
      <c r="N341" s="15">
        <f>'[1]TCE - ANEXO III - Preencher'!O350</f>
        <v>14.01</v>
      </c>
      <c r="O341" s="15">
        <f>'[1]TCE - ANEXO III - Preencher'!P350</f>
        <v>0</v>
      </c>
      <c r="P341" s="16">
        <f t="shared" si="32"/>
        <v>14.01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454.78</v>
      </c>
    </row>
    <row r="342" spans="1:28" x14ac:dyDescent="0.2">
      <c r="A342" s="8">
        <f>IFERROR(VLOOKUP(B342,'[1]DADOS (OCULTAR)'!$Q$3:$S$136,3,0),"")</f>
        <v>9767633000366</v>
      </c>
      <c r="B342" s="9" t="str">
        <f>'[1]TCE - ANEXO III - Preencher'!C351</f>
        <v>HOSPITAL ERMÍRIO COUTINHO - CG Nº 014/2022</v>
      </c>
      <c r="C342" s="10"/>
      <c r="D342" s="11" t="str">
        <f>'[1]TCE - ANEXO III - Preencher'!E351</f>
        <v>RIELTO DIAS MACIEL</v>
      </c>
      <c r="E342" s="9" t="str">
        <f>IF('[1]TCE - ANEXO III - Preencher'!F351="4 - Assistência Odontológica","2 - Outros Profissionais da Saúde",'[1]TCE - ANEXO III - Preencher'!F351)</f>
        <v>1 - Médico</v>
      </c>
      <c r="F342" s="12" t="str">
        <f>'[1]TCE - ANEXO III - Preencher'!G351</f>
        <v>2251-25</v>
      </c>
      <c r="G342" s="13" t="str">
        <f>IF('[1]TCE - ANEXO III - Preencher'!H351="","",'[1]TCE - ANEXO III - Preencher'!H351)</f>
        <v>08/2026</v>
      </c>
      <c r="H342" s="14" t="str">
        <f>'[1]TCE - ANEXO III - Preencher'!I351</f>
        <v>0,00</v>
      </c>
      <c r="I342" s="14">
        <f>'[1]TCE - ANEXO III - Preencher'!J351</f>
        <v>910.37</v>
      </c>
      <c r="J342" s="14">
        <f>'[1]TCE - ANEXO III - Preencher'!K351</f>
        <v>0</v>
      </c>
      <c r="K342" s="15">
        <f>'[1]TCE - ANEXO III - Preencher'!L351</f>
        <v>101</v>
      </c>
      <c r="L342" s="15">
        <f>'[1]TCE - ANEXO III - Preencher'!M351</f>
        <v>7.33</v>
      </c>
      <c r="M342" s="15">
        <f t="shared" si="31"/>
        <v>93.67</v>
      </c>
      <c r="N342" s="15">
        <f>'[1]TCE - ANEXO III - Preencher'!O351</f>
        <v>8.58</v>
      </c>
      <c r="O342" s="15">
        <f>'[1]TCE - ANEXO III - Preencher'!P351</f>
        <v>0</v>
      </c>
      <c r="P342" s="16">
        <f t="shared" si="32"/>
        <v>8.58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1012.62</v>
      </c>
    </row>
    <row r="343" spans="1:28" x14ac:dyDescent="0.2">
      <c r="A343" s="8">
        <f>IFERROR(VLOOKUP(B343,'[1]DADOS (OCULTAR)'!$Q$3:$S$136,3,0),"")</f>
        <v>9767633000366</v>
      </c>
      <c r="B343" s="9" t="str">
        <f>'[1]TCE - ANEXO III - Preencher'!C352</f>
        <v>HOSPITAL ERMÍRIO COUTINHO - CG Nº 014/2022</v>
      </c>
      <c r="C343" s="10"/>
      <c r="D343" s="11" t="str">
        <f>'[1]TCE - ANEXO III - Preencher'!E352</f>
        <v>RISETE GOMES DE SOUZA</v>
      </c>
      <c r="E343" s="9" t="str">
        <f>IF('[1]TCE - ANEXO III - Preencher'!F352="4 - Assistência Odontológica","2 - Outros Profissionais da Saúde",'[1]TCE - ANEXO III - Preencher'!F352)</f>
        <v>2 - Outros Profissionais da Saúde</v>
      </c>
      <c r="F343" s="12" t="str">
        <f>'[1]TCE - ANEXO III - Preencher'!G352</f>
        <v>3222-05</v>
      </c>
      <c r="G343" s="13" t="str">
        <f>IF('[1]TCE - ANEXO III - Preencher'!H352="","",'[1]TCE - ANEXO III - Preencher'!H352)</f>
        <v>08/2026</v>
      </c>
      <c r="H343" s="14" t="str">
        <f>'[1]TCE - ANEXO III - Preencher'!I352</f>
        <v>0,00</v>
      </c>
      <c r="I343" s="14">
        <f>'[1]TCE - ANEXO III - Preencher'!J352</f>
        <v>192.19</v>
      </c>
      <c r="J343" s="14">
        <f>'[1]TCE - ANEXO III - Preencher'!K352</f>
        <v>0</v>
      </c>
      <c r="K343" s="15">
        <f>'[1]TCE - ANEXO III - Preencher'!L352</f>
        <v>101</v>
      </c>
      <c r="L343" s="15">
        <f>'[1]TCE - ANEXO III - Preencher'!M352</f>
        <v>16.21</v>
      </c>
      <c r="M343" s="15">
        <f t="shared" si="31"/>
        <v>84.789999999999992</v>
      </c>
      <c r="N343" s="15">
        <f>'[1]TCE - ANEXO III - Preencher'!O352</f>
        <v>2.16</v>
      </c>
      <c r="O343" s="15">
        <f>'[1]TCE - ANEXO III - Preencher'!P352</f>
        <v>0</v>
      </c>
      <c r="P343" s="16">
        <f t="shared" si="32"/>
        <v>2.16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1704</v>
      </c>
      <c r="Y343" s="15">
        <f>'[1]TCE - ANEXO III - Preencher'!Z352</f>
        <v>0</v>
      </c>
      <c r="Z343" s="16">
        <f t="shared" si="35"/>
        <v>1704</v>
      </c>
      <c r="AA343" s="17" t="str">
        <f>IF('[1]TCE - ANEXO III - Preencher'!AB352="","",'[1]TCE - ANEXO III - Preencher'!AB352)</f>
        <v>Abono assistencial financeiro – complemento Piso da Enfermagem</v>
      </c>
      <c r="AB343" s="15">
        <f t="shared" si="30"/>
        <v>1983.14</v>
      </c>
    </row>
    <row r="344" spans="1:28" x14ac:dyDescent="0.2">
      <c r="A344" s="8">
        <f>IFERROR(VLOOKUP(B344,'[1]DADOS (OCULTAR)'!$Q$3:$S$136,3,0),"")</f>
        <v>9767633000366</v>
      </c>
      <c r="B344" s="9" t="str">
        <f>'[1]TCE - ANEXO III - Preencher'!C353</f>
        <v>HOSPITAL ERMÍRIO COUTINHO - CG Nº 014/2022</v>
      </c>
      <c r="C344" s="10"/>
      <c r="D344" s="11" t="str">
        <f>'[1]TCE - ANEXO III - Preencher'!E353</f>
        <v>RISONEIDE DO CARMO DA SILVA</v>
      </c>
      <c r="E344" s="9" t="str">
        <f>IF('[1]TCE - ANEXO III - Preencher'!F353="4 - Assistência Odontológica","2 - Outros Profissionais da Saúde",'[1]TCE - ANEXO III - Preencher'!F353)</f>
        <v>2 - Outros Profissionais da Saúde</v>
      </c>
      <c r="F344" s="12" t="str">
        <f>'[1]TCE - ANEXO III - Preencher'!G353</f>
        <v>3222-05</v>
      </c>
      <c r="G344" s="13" t="str">
        <f>IF('[1]TCE - ANEXO III - Preencher'!H353="","",'[1]TCE - ANEXO III - Preencher'!H353)</f>
        <v>08/2026</v>
      </c>
      <c r="H344" s="14" t="str">
        <f>'[1]TCE - ANEXO III - Preencher'!I353</f>
        <v>0,00</v>
      </c>
      <c r="I344" s="14">
        <f>'[1]TCE - ANEXO III - Preencher'!J353</f>
        <v>175.34</v>
      </c>
      <c r="J344" s="14">
        <f>'[1]TCE - ANEXO III - Preencher'!K353</f>
        <v>0</v>
      </c>
      <c r="K344" s="15">
        <f>'[1]TCE - ANEXO III - Preencher'!L353</f>
        <v>101</v>
      </c>
      <c r="L344" s="15">
        <f>'[1]TCE - ANEXO III - Preencher'!M353</f>
        <v>16.21</v>
      </c>
      <c r="M344" s="15">
        <f t="shared" si="31"/>
        <v>84.789999999999992</v>
      </c>
      <c r="N344" s="15">
        <f>'[1]TCE - ANEXO III - Preencher'!O353</f>
        <v>2.16</v>
      </c>
      <c r="O344" s="15">
        <f>'[1]TCE - ANEXO III - Preencher'!P353</f>
        <v>0</v>
      </c>
      <c r="P344" s="16">
        <f t="shared" si="32"/>
        <v>2.16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1704</v>
      </c>
      <c r="Y344" s="15">
        <f>'[1]TCE - ANEXO III - Preencher'!Z353</f>
        <v>0</v>
      </c>
      <c r="Z344" s="16">
        <f t="shared" si="35"/>
        <v>1704</v>
      </c>
      <c r="AA344" s="17" t="str">
        <f>IF('[1]TCE - ANEXO III - Preencher'!AB353="","",'[1]TCE - ANEXO III - Preencher'!AB353)</f>
        <v>Abono assistencial financeiro – complemento Piso da Enfermagem</v>
      </c>
      <c r="AB344" s="15">
        <f t="shared" si="30"/>
        <v>1966.29</v>
      </c>
    </row>
    <row r="345" spans="1:28" x14ac:dyDescent="0.2">
      <c r="A345" s="8">
        <f>IFERROR(VLOOKUP(B345,'[1]DADOS (OCULTAR)'!$Q$3:$S$136,3,0),"")</f>
        <v>9767633000366</v>
      </c>
      <c r="B345" s="9" t="str">
        <f>'[1]TCE - ANEXO III - Preencher'!C354</f>
        <v>HOSPITAL ERMÍRIO COUTINHO - CG Nº 014/2022</v>
      </c>
      <c r="C345" s="10"/>
      <c r="D345" s="11" t="str">
        <f>'[1]TCE - ANEXO III - Preencher'!E354</f>
        <v>RITA DE CASSIA DA SILVA NUNES</v>
      </c>
      <c r="E345" s="9" t="str">
        <f>IF('[1]TCE - ANEXO III - Preencher'!F354="4 - Assistência Odontológica","2 - Outros Profissionais da Saúde",'[1]TCE - ANEXO III - Preencher'!F354)</f>
        <v>2 - Outros Profissionais da Saúde</v>
      </c>
      <c r="F345" s="12" t="str">
        <f>'[1]TCE - ANEXO III - Preencher'!G354</f>
        <v>3222-05</v>
      </c>
      <c r="G345" s="13" t="str">
        <f>IF('[1]TCE - ANEXO III - Preencher'!H354="","",'[1]TCE - ANEXO III - Preencher'!H354)</f>
        <v>08/2026</v>
      </c>
      <c r="H345" s="14" t="str">
        <f>'[1]TCE - ANEXO III - Preencher'!I354</f>
        <v>0,00</v>
      </c>
      <c r="I345" s="14">
        <f>'[1]TCE - ANEXO III - Preencher'!J354</f>
        <v>168.86</v>
      </c>
      <c r="J345" s="14">
        <f>'[1]TCE - ANEXO III - Preencher'!K354</f>
        <v>0</v>
      </c>
      <c r="K345" s="15">
        <f>'[1]TCE - ANEXO III - Preencher'!L354</f>
        <v>101</v>
      </c>
      <c r="L345" s="15">
        <f>'[1]TCE - ANEXO III - Preencher'!M354</f>
        <v>16.21</v>
      </c>
      <c r="M345" s="15">
        <f t="shared" si="31"/>
        <v>84.789999999999992</v>
      </c>
      <c r="N345" s="15">
        <f>'[1]TCE - ANEXO III - Preencher'!O354</f>
        <v>2.16</v>
      </c>
      <c r="O345" s="15">
        <f>'[1]TCE - ANEXO III - Preencher'!P354</f>
        <v>0</v>
      </c>
      <c r="P345" s="16">
        <f t="shared" si="32"/>
        <v>2.16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1704</v>
      </c>
      <c r="Y345" s="15">
        <f>'[1]TCE - ANEXO III - Preencher'!Z354</f>
        <v>0</v>
      </c>
      <c r="Z345" s="16">
        <f t="shared" si="35"/>
        <v>1704</v>
      </c>
      <c r="AA345" s="17" t="str">
        <f>IF('[1]TCE - ANEXO III - Preencher'!AB354="","",'[1]TCE - ANEXO III - Preencher'!AB354)</f>
        <v>Abono assistencial financeiro – complemento Piso da Enfermagem</v>
      </c>
      <c r="AB345" s="15">
        <f t="shared" si="30"/>
        <v>1959.81</v>
      </c>
    </row>
    <row r="346" spans="1:28" x14ac:dyDescent="0.2">
      <c r="A346" s="8">
        <f>IFERROR(VLOOKUP(B346,'[1]DADOS (OCULTAR)'!$Q$3:$S$136,3,0),"")</f>
        <v>9767633000366</v>
      </c>
      <c r="B346" s="9" t="str">
        <f>'[1]TCE - ANEXO III - Preencher'!C355</f>
        <v>HOSPITAL ERMÍRIO COUTINHO - CG Nº 014/2022</v>
      </c>
      <c r="C346" s="10"/>
      <c r="D346" s="11" t="str">
        <f>'[1]TCE - ANEXO III - Preencher'!E355</f>
        <v>ROBERTA RODRIGUES DE OLIVEIRA</v>
      </c>
      <c r="E346" s="9" t="str">
        <f>IF('[1]TCE - ANEXO III - Preencher'!F355="4 - Assistência Odontológica","2 - Outros Profissionais da Saúde",'[1]TCE - ANEXO III - Preencher'!F355)</f>
        <v>2 - Outros Profissionais da Saúde</v>
      </c>
      <c r="F346" s="12" t="str">
        <f>'[1]TCE - ANEXO III - Preencher'!G355</f>
        <v>2235-05</v>
      </c>
      <c r="G346" s="13" t="str">
        <f>IF('[1]TCE - ANEXO III - Preencher'!H355="","",'[1]TCE - ANEXO III - Preencher'!H355)</f>
        <v>08/2026</v>
      </c>
      <c r="H346" s="14" t="str">
        <f>'[1]TCE - ANEXO III - Preencher'!I355</f>
        <v>0,00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7556.78</v>
      </c>
      <c r="Y346" s="15">
        <f>'[1]TCE - ANEXO III - Preencher'!Z355</f>
        <v>0</v>
      </c>
      <c r="Z346" s="16">
        <f t="shared" si="35"/>
        <v>7556.78</v>
      </c>
      <c r="AA346" s="17" t="str">
        <f>IF('[1]TCE - ANEXO III - Preencher'!AB355="","",'[1]TCE - ANEXO III - Preencher'!AB355)</f>
        <v>Abono assistencial financeiro – complemento Piso da Enfermagem</v>
      </c>
      <c r="AB346" s="15">
        <f t="shared" si="30"/>
        <v>7556.78</v>
      </c>
    </row>
    <row r="347" spans="1:28" x14ac:dyDescent="0.2">
      <c r="A347" s="8">
        <f>IFERROR(VLOOKUP(B347,'[1]DADOS (OCULTAR)'!$Q$3:$S$136,3,0),"")</f>
        <v>9767633000366</v>
      </c>
      <c r="B347" s="9" t="str">
        <f>'[1]TCE - ANEXO III - Preencher'!C356</f>
        <v>HOSPITAL ERMÍRIO COUTINHO - CG Nº 014/2022</v>
      </c>
      <c r="C347" s="10"/>
      <c r="D347" s="11" t="str">
        <f>'[1]TCE - ANEXO III - Preencher'!E356</f>
        <v>ROBERTA ROSEANE ARAUJO DE MORAES</v>
      </c>
      <c r="E347" s="9" t="str">
        <f>IF('[1]TCE - ANEXO III - Preencher'!F356="4 - Assistência Odontológica","2 - Outros Profissionais da Saúde",'[1]TCE - ANEXO III - Preencher'!F356)</f>
        <v>3 - Administrativo</v>
      </c>
      <c r="F347" s="12" t="str">
        <f>'[1]TCE - ANEXO III - Preencher'!G356</f>
        <v>1312-10</v>
      </c>
      <c r="G347" s="13" t="str">
        <f>IF('[1]TCE - ANEXO III - Preencher'!H356="","",'[1]TCE - ANEXO III - Preencher'!H356)</f>
        <v>08/2026</v>
      </c>
      <c r="H347" s="14" t="str">
        <f>'[1]TCE - ANEXO III - Preencher'!I356</f>
        <v>0,00</v>
      </c>
      <c r="I347" s="14">
        <f>'[1]TCE - ANEXO III - Preencher'!J356</f>
        <v>418.41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2.16</v>
      </c>
      <c r="O347" s="15">
        <f>'[1]TCE - ANEXO III - Preencher'!P356</f>
        <v>0</v>
      </c>
      <c r="P347" s="16">
        <f t="shared" si="32"/>
        <v>2.16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100</v>
      </c>
      <c r="U347" s="15">
        <f>'[1]TCE - ANEXO III - Preencher'!V356</f>
        <v>0</v>
      </c>
      <c r="V347" s="16">
        <f t="shared" si="34"/>
        <v>100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520.57000000000005</v>
      </c>
    </row>
    <row r="348" spans="1:28" x14ac:dyDescent="0.2">
      <c r="A348" s="8">
        <f>IFERROR(VLOOKUP(B348,'[1]DADOS (OCULTAR)'!$Q$3:$S$136,3,0),"")</f>
        <v>9767633000366</v>
      </c>
      <c r="B348" s="9" t="str">
        <f>'[1]TCE - ANEXO III - Preencher'!C357</f>
        <v>HOSPITAL ERMÍRIO COUTINHO - CG Nº 014/2022</v>
      </c>
      <c r="C348" s="10"/>
      <c r="D348" s="11" t="str">
        <f>'[1]TCE - ANEXO III - Preencher'!E357</f>
        <v>ROBSON ALECRIM ROCHA</v>
      </c>
      <c r="E348" s="9" t="str">
        <f>IF('[1]TCE - ANEXO III - Preencher'!F357="4 - Assistência Odontológica","2 - Outros Profissionais da Saúde",'[1]TCE - ANEXO III - Preencher'!F357)</f>
        <v>1 - Médico</v>
      </c>
      <c r="F348" s="12" t="str">
        <f>'[1]TCE - ANEXO III - Preencher'!G357</f>
        <v>2251-25</v>
      </c>
      <c r="G348" s="13" t="str">
        <f>IF('[1]TCE - ANEXO III - Preencher'!H357="","",'[1]TCE - ANEXO III - Preencher'!H357)</f>
        <v>08/2026</v>
      </c>
      <c r="H348" s="14" t="str">
        <f>'[1]TCE - ANEXO III - Preencher'!I357</f>
        <v>0,00</v>
      </c>
      <c r="I348" s="14">
        <f>'[1]TCE - ANEXO III - Preencher'!J357</f>
        <v>1078.8900000000001</v>
      </c>
      <c r="J348" s="14">
        <f>'[1]TCE - ANEXO III - Preencher'!K357</f>
        <v>0</v>
      </c>
      <c r="K348" s="15">
        <f>'[1]TCE - ANEXO III - Preencher'!L357</f>
        <v>101</v>
      </c>
      <c r="L348" s="15">
        <f>'[1]TCE - ANEXO III - Preencher'!M357</f>
        <v>7.33</v>
      </c>
      <c r="M348" s="15">
        <f t="shared" si="31"/>
        <v>93.67</v>
      </c>
      <c r="N348" s="15">
        <f>'[1]TCE - ANEXO III - Preencher'!O357</f>
        <v>8.58</v>
      </c>
      <c r="O348" s="15">
        <f>'[1]TCE - ANEXO III - Preencher'!P357</f>
        <v>0</v>
      </c>
      <c r="P348" s="16">
        <f t="shared" si="32"/>
        <v>8.58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1181.1400000000001</v>
      </c>
    </row>
    <row r="349" spans="1:28" x14ac:dyDescent="0.2">
      <c r="A349" s="8">
        <f>IFERROR(VLOOKUP(B349,'[1]DADOS (OCULTAR)'!$Q$3:$S$136,3,0),"")</f>
        <v>9767633000366</v>
      </c>
      <c r="B349" s="9" t="str">
        <f>'[1]TCE - ANEXO III - Preencher'!C358</f>
        <v>HOSPITAL ERMÍRIO COUTINHO - CG Nº 014/2022</v>
      </c>
      <c r="C349" s="10"/>
      <c r="D349" s="11" t="str">
        <f>'[1]TCE - ANEXO III - Preencher'!E358</f>
        <v>ROBSON FREITAS REGO</v>
      </c>
      <c r="E349" s="9" t="str">
        <f>IF('[1]TCE - ANEXO III - Preencher'!F358="4 - Assistência Odontológica","2 - Outros Profissionais da Saúde",'[1]TCE - ANEXO III - Preencher'!F358)</f>
        <v>1 - Médico</v>
      </c>
      <c r="F349" s="12" t="str">
        <f>'[1]TCE - ANEXO III - Preencher'!G358</f>
        <v>2252-50</v>
      </c>
      <c r="G349" s="13" t="str">
        <f>IF('[1]TCE - ANEXO III - Preencher'!H358="","",'[1]TCE - ANEXO III - Preencher'!H358)</f>
        <v>08/2026</v>
      </c>
      <c r="H349" s="14" t="str">
        <f>'[1]TCE - ANEXO III - Preencher'!I358</f>
        <v>0,00</v>
      </c>
      <c r="I349" s="14">
        <f>'[1]TCE - ANEXO III - Preencher'!J358</f>
        <v>926.89</v>
      </c>
      <c r="J349" s="14">
        <f>'[1]TCE - ANEXO III - Preencher'!K358</f>
        <v>0</v>
      </c>
      <c r="K349" s="15">
        <f>'[1]TCE - ANEXO III - Preencher'!L358</f>
        <v>101</v>
      </c>
      <c r="L349" s="15">
        <f>'[1]TCE - ANEXO III - Preencher'!M358</f>
        <v>7.33</v>
      </c>
      <c r="M349" s="15">
        <f t="shared" si="31"/>
        <v>93.67</v>
      </c>
      <c r="N349" s="15">
        <f>'[1]TCE - ANEXO III - Preencher'!O358</f>
        <v>8.58</v>
      </c>
      <c r="O349" s="15">
        <f>'[1]TCE - ANEXO III - Preencher'!P358</f>
        <v>0</v>
      </c>
      <c r="P349" s="16">
        <f t="shared" si="32"/>
        <v>8.58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1029.1399999999999</v>
      </c>
    </row>
    <row r="350" spans="1:28" x14ac:dyDescent="0.2">
      <c r="A350" s="8">
        <f>IFERROR(VLOOKUP(B350,'[1]DADOS (OCULTAR)'!$Q$3:$S$136,3,0),"")</f>
        <v>9767633000366</v>
      </c>
      <c r="B350" s="9" t="str">
        <f>'[1]TCE - ANEXO III - Preencher'!C359</f>
        <v>HOSPITAL ERMÍRIO COUTINHO - CG Nº 014/2022</v>
      </c>
      <c r="C350" s="10"/>
      <c r="D350" s="11" t="str">
        <f>'[1]TCE - ANEXO III - Preencher'!E359</f>
        <v>ROGERIO MARQUES DA SILVA</v>
      </c>
      <c r="E350" s="9" t="str">
        <f>IF('[1]TCE - ANEXO III - Preencher'!F359="4 - Assistência Odontológica","2 - Outros Profissionais da Saúde",'[1]TCE - ANEXO III - Preencher'!F359)</f>
        <v>2 - Outros Profissionais da Saúde</v>
      </c>
      <c r="F350" s="12" t="str">
        <f>'[1]TCE - ANEXO III - Preencher'!G359</f>
        <v>3241-15</v>
      </c>
      <c r="G350" s="13" t="str">
        <f>IF('[1]TCE - ANEXO III - Preencher'!H359="","",'[1]TCE - ANEXO III - Preencher'!H359)</f>
        <v>08/2026</v>
      </c>
      <c r="H350" s="14" t="str">
        <f>'[1]TCE - ANEXO III - Preencher'!I359</f>
        <v>0,00</v>
      </c>
      <c r="I350" s="14">
        <f>'[1]TCE - ANEXO III - Preencher'!J359</f>
        <v>429.24</v>
      </c>
      <c r="J350" s="14">
        <f>'[1]TCE - ANEXO III - Preencher'!K359</f>
        <v>0</v>
      </c>
      <c r="K350" s="15">
        <f>'[1]TCE - ANEXO III - Preencher'!L359</f>
        <v>101</v>
      </c>
      <c r="L350" s="15">
        <f>'[1]TCE - ANEXO III - Preencher'!M359</f>
        <v>2.73</v>
      </c>
      <c r="M350" s="15">
        <f t="shared" si="31"/>
        <v>98.27</v>
      </c>
      <c r="N350" s="15">
        <f>'[1]TCE - ANEXO III - Preencher'!O359</f>
        <v>14.01</v>
      </c>
      <c r="O350" s="15">
        <f>'[1]TCE - ANEXO III - Preencher'!P359</f>
        <v>0</v>
      </c>
      <c r="P350" s="16">
        <f t="shared" si="32"/>
        <v>14.01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541.52</v>
      </c>
    </row>
    <row r="351" spans="1:28" x14ac:dyDescent="0.2">
      <c r="A351" s="8">
        <f>IFERROR(VLOOKUP(B351,'[1]DADOS (OCULTAR)'!$Q$3:$S$136,3,0),"")</f>
        <v>9767633000366</v>
      </c>
      <c r="B351" s="9" t="str">
        <f>'[1]TCE - ANEXO III - Preencher'!C360</f>
        <v>HOSPITAL ERMÍRIO COUTINHO - CG Nº 014/2022</v>
      </c>
      <c r="C351" s="10"/>
      <c r="D351" s="11" t="str">
        <f>'[1]TCE - ANEXO III - Preencher'!E360</f>
        <v>ROMULO PIRES DE SOUZA</v>
      </c>
      <c r="E351" s="9" t="str">
        <f>IF('[1]TCE - ANEXO III - Preencher'!F360="4 - Assistência Odontológica","2 - Outros Profissionais da Saúde",'[1]TCE - ANEXO III - Preencher'!F360)</f>
        <v>3 - Administrativo</v>
      </c>
      <c r="F351" s="12" t="str">
        <f>'[1]TCE - ANEXO III - Preencher'!G360</f>
        <v>1312-05</v>
      </c>
      <c r="G351" s="13" t="str">
        <f>IF('[1]TCE - ANEXO III - Preencher'!H360="","",'[1]TCE - ANEXO III - Preencher'!H360)</f>
        <v>08/2026</v>
      </c>
      <c r="H351" s="14" t="str">
        <f>'[1]TCE - ANEXO III - Preencher'!I360</f>
        <v>0,00</v>
      </c>
      <c r="I351" s="14">
        <f>'[1]TCE - ANEXO III - Preencher'!J360</f>
        <v>1727.47</v>
      </c>
      <c r="J351" s="14">
        <f>'[1]TCE - ANEXO III - Preencher'!K360</f>
        <v>0</v>
      </c>
      <c r="K351" s="15">
        <f>'[1]TCE - ANEXO III - Preencher'!L360</f>
        <v>101</v>
      </c>
      <c r="L351" s="15">
        <f>'[1]TCE - ANEXO III - Preencher'!M360</f>
        <v>20.260000000000002</v>
      </c>
      <c r="M351" s="15">
        <f t="shared" si="31"/>
        <v>80.739999999999995</v>
      </c>
      <c r="N351" s="15">
        <f>'[1]TCE - ANEXO III - Preencher'!O360</f>
        <v>2.16</v>
      </c>
      <c r="O351" s="15">
        <f>'[1]TCE - ANEXO III - Preencher'!P360</f>
        <v>0</v>
      </c>
      <c r="P351" s="16">
        <f t="shared" si="32"/>
        <v>2.16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1810.3700000000001</v>
      </c>
    </row>
    <row r="352" spans="1:28" x14ac:dyDescent="0.2">
      <c r="A352" s="8">
        <f>IFERROR(VLOOKUP(B352,'[1]DADOS (OCULTAR)'!$Q$3:$S$136,3,0),"")</f>
        <v>9767633000366</v>
      </c>
      <c r="B352" s="9" t="str">
        <f>'[1]TCE - ANEXO III - Preencher'!C361</f>
        <v>HOSPITAL ERMÍRIO COUTINHO - CG Nº 014/2022</v>
      </c>
      <c r="C352" s="10"/>
      <c r="D352" s="11" t="str">
        <f>'[1]TCE - ANEXO III - Preencher'!E361</f>
        <v>ROSANGELA MARIA REGO DE ALMEIDA</v>
      </c>
      <c r="E352" s="9" t="str">
        <f>IF('[1]TCE - ANEXO III - Preencher'!F361="4 - Assistência Odontológica","2 - Outros Profissionais da Saúde",'[1]TCE - ANEXO III - Preencher'!F361)</f>
        <v>2 - Outros Profissionais da Saúde</v>
      </c>
      <c r="F352" s="12" t="str">
        <f>'[1]TCE - ANEXO III - Preencher'!G361</f>
        <v>3222-05</v>
      </c>
      <c r="G352" s="13" t="str">
        <f>IF('[1]TCE - ANEXO III - Preencher'!H361="","",'[1]TCE - ANEXO III - Preencher'!H361)</f>
        <v>08/2026</v>
      </c>
      <c r="H352" s="14" t="str">
        <f>'[1]TCE - ANEXO III - Preencher'!I361</f>
        <v>0,00</v>
      </c>
      <c r="I352" s="14">
        <f>'[1]TCE - ANEXO III - Preencher'!J361</f>
        <v>189.96</v>
      </c>
      <c r="J352" s="14">
        <f>'[1]TCE - ANEXO III - Preencher'!K361</f>
        <v>0</v>
      </c>
      <c r="K352" s="15">
        <f>'[1]TCE - ANEXO III - Preencher'!L361</f>
        <v>101</v>
      </c>
      <c r="L352" s="15">
        <f>'[1]TCE - ANEXO III - Preencher'!M361</f>
        <v>16.21</v>
      </c>
      <c r="M352" s="15">
        <f t="shared" si="31"/>
        <v>84.789999999999992</v>
      </c>
      <c r="N352" s="15">
        <f>'[1]TCE - ANEXO III - Preencher'!O361</f>
        <v>2.16</v>
      </c>
      <c r="O352" s="15">
        <f>'[1]TCE - ANEXO III - Preencher'!P361</f>
        <v>0</v>
      </c>
      <c r="P352" s="16">
        <f t="shared" si="32"/>
        <v>2.16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1704</v>
      </c>
      <c r="Y352" s="15">
        <f>'[1]TCE - ANEXO III - Preencher'!Z361</f>
        <v>0</v>
      </c>
      <c r="Z352" s="16">
        <f t="shared" si="35"/>
        <v>1704</v>
      </c>
      <c r="AA352" s="17" t="str">
        <f>IF('[1]TCE - ANEXO III - Preencher'!AB361="","",'[1]TCE - ANEXO III - Preencher'!AB361)</f>
        <v>Abono assistencial financeiro – complemento Piso da Enfermagem</v>
      </c>
      <c r="AB352" s="15">
        <f t="shared" si="30"/>
        <v>1980.91</v>
      </c>
    </row>
    <row r="353" spans="1:28" x14ac:dyDescent="0.2">
      <c r="A353" s="8">
        <f>IFERROR(VLOOKUP(B353,'[1]DADOS (OCULTAR)'!$Q$3:$S$136,3,0),"")</f>
        <v>9767633000366</v>
      </c>
      <c r="B353" s="9" t="str">
        <f>'[1]TCE - ANEXO III - Preencher'!C362</f>
        <v>HOSPITAL ERMÍRIO COUTINHO - CG Nº 014/2022</v>
      </c>
      <c r="C353" s="10"/>
      <c r="D353" s="11" t="str">
        <f>'[1]TCE - ANEXO III - Preencher'!E362</f>
        <v>RUTE DANIELE DA SILVA</v>
      </c>
      <c r="E353" s="9" t="str">
        <f>IF('[1]TCE - ANEXO III - Preencher'!F362="4 - Assistência Odontológica","2 - Outros Profissionais da Saúde",'[1]TCE - ANEXO III - Preencher'!F362)</f>
        <v>2 - Outros Profissionais da Saúde</v>
      </c>
      <c r="F353" s="12" t="str">
        <f>'[1]TCE - ANEXO III - Preencher'!G362</f>
        <v>2234-05</v>
      </c>
      <c r="G353" s="13" t="str">
        <f>IF('[1]TCE - ANEXO III - Preencher'!H362="","",'[1]TCE - ANEXO III - Preencher'!H362)</f>
        <v>08/2026</v>
      </c>
      <c r="H353" s="14" t="str">
        <f>'[1]TCE - ANEXO III - Preencher'!I362</f>
        <v>0,00</v>
      </c>
      <c r="I353" s="14">
        <f>'[1]TCE - ANEXO III - Preencher'!J362</f>
        <v>337.97</v>
      </c>
      <c r="J353" s="14">
        <f>'[1]TCE - ANEXO III - Preencher'!K362</f>
        <v>0</v>
      </c>
      <c r="K353" s="15">
        <f>'[1]TCE - ANEXO III - Preencher'!L362</f>
        <v>101</v>
      </c>
      <c r="L353" s="15">
        <f>'[1]TCE - ANEXO III - Preencher'!M362</f>
        <v>21.12</v>
      </c>
      <c r="M353" s="15">
        <f t="shared" si="31"/>
        <v>79.88</v>
      </c>
      <c r="N353" s="15">
        <f>'[1]TCE - ANEXO III - Preencher'!O362</f>
        <v>2.16</v>
      </c>
      <c r="O353" s="15">
        <f>'[1]TCE - ANEXO III - Preencher'!P362</f>
        <v>0</v>
      </c>
      <c r="P353" s="16">
        <f t="shared" si="32"/>
        <v>2.16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420.01000000000005</v>
      </c>
    </row>
    <row r="354" spans="1:28" x14ac:dyDescent="0.2">
      <c r="A354" s="8">
        <f>IFERROR(VLOOKUP(B354,'[1]DADOS (OCULTAR)'!$Q$3:$S$136,3,0),"")</f>
        <v>9767633000366</v>
      </c>
      <c r="B354" s="9" t="str">
        <f>'[1]TCE - ANEXO III - Preencher'!C363</f>
        <v>HOSPITAL ERMÍRIO COUTINHO - CG Nº 014/2022</v>
      </c>
      <c r="C354" s="10"/>
      <c r="D354" s="11" t="str">
        <f>'[1]TCE - ANEXO III - Preencher'!E363</f>
        <v xml:space="preserve">SCOBAH LAZARO PEREIRA ALVES </v>
      </c>
      <c r="E354" s="9" t="str">
        <f>IF('[1]TCE - ANEXO III - Preencher'!F363="4 - Assistência Odontológica","2 - Outros Profissionais da Saúde",'[1]TCE - ANEXO III - Preencher'!F363)</f>
        <v>3 - Administrativo</v>
      </c>
      <c r="F354" s="12" t="str">
        <f>'[1]TCE - ANEXO III - Preencher'!G363</f>
        <v>5163-45</v>
      </c>
      <c r="G354" s="13" t="str">
        <f>IF('[1]TCE - ANEXO III - Preencher'!H363="","",'[1]TCE - ANEXO III - Preencher'!H363)</f>
        <v>08/2026</v>
      </c>
      <c r="H354" s="14" t="str">
        <f>'[1]TCE - ANEXO III - Preencher'!I363</f>
        <v>0,00</v>
      </c>
      <c r="I354" s="14">
        <f>'[1]TCE - ANEXO III - Preencher'!J363</f>
        <v>169.58</v>
      </c>
      <c r="J354" s="14">
        <f>'[1]TCE - ANEXO III - Preencher'!K363</f>
        <v>0</v>
      </c>
      <c r="K354" s="15">
        <f>'[1]TCE - ANEXO III - Preencher'!L363</f>
        <v>101</v>
      </c>
      <c r="L354" s="15">
        <f>'[1]TCE - ANEXO III - Preencher'!M363</f>
        <v>32.42</v>
      </c>
      <c r="M354" s="15">
        <f t="shared" si="31"/>
        <v>68.58</v>
      </c>
      <c r="N354" s="15">
        <f>'[1]TCE - ANEXO III - Preencher'!O363</f>
        <v>2.16</v>
      </c>
      <c r="O354" s="15">
        <f>'[1]TCE - ANEXO III - Preencher'!P363</f>
        <v>0</v>
      </c>
      <c r="P354" s="16">
        <f t="shared" si="32"/>
        <v>2.16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29.9</v>
      </c>
      <c r="Y354" s="15">
        <f>'[1]TCE - ANEXO III - Preencher'!Z363</f>
        <v>0</v>
      </c>
      <c r="Z354" s="16">
        <f t="shared" si="35"/>
        <v>29.9</v>
      </c>
      <c r="AA354" s="17" t="str">
        <f>IF('[1]TCE - ANEXO III - Preencher'!AB363="","",'[1]TCE - ANEXO III - Preencher'!AB363)</f>
        <v>Beneficio obrigatorio CCT Federacao – Plano Assistencial Agiben</v>
      </c>
      <c r="AB354" s="15">
        <f t="shared" si="30"/>
        <v>270.22000000000003</v>
      </c>
    </row>
    <row r="355" spans="1:28" x14ac:dyDescent="0.2">
      <c r="A355" s="8">
        <f>IFERROR(VLOOKUP(B355,'[1]DADOS (OCULTAR)'!$Q$3:$S$136,3,0),"")</f>
        <v>9767633000366</v>
      </c>
      <c r="B355" s="9" t="str">
        <f>'[1]TCE - ANEXO III - Preencher'!C364</f>
        <v>HOSPITAL ERMÍRIO COUTINHO - CG Nº 014/2022</v>
      </c>
      <c r="C355" s="10"/>
      <c r="D355" s="11" t="str">
        <f>'[1]TCE - ANEXO III - Preencher'!E364</f>
        <v>SELMA MARIA NASCIMENTO DE ALMEIDA</v>
      </c>
      <c r="E355" s="9" t="str">
        <f>IF('[1]TCE - ANEXO III - Preencher'!F364="4 - Assistência Odontológica","2 - Outros Profissionais da Saúde",'[1]TCE - ANEXO III - Preencher'!F364)</f>
        <v>3 - Administrativo</v>
      </c>
      <c r="F355" s="12" t="str">
        <f>'[1]TCE - ANEXO III - Preencher'!G364</f>
        <v>5135-05</v>
      </c>
      <c r="G355" s="13" t="str">
        <f>IF('[1]TCE - ANEXO III - Preencher'!H364="","",'[1]TCE - ANEXO III - Preencher'!H364)</f>
        <v>08/2026</v>
      </c>
      <c r="H355" s="14" t="str">
        <f>'[1]TCE - ANEXO III - Preencher'!I364</f>
        <v>0,00</v>
      </c>
      <c r="I355" s="14">
        <f>'[1]TCE - ANEXO III - Preencher'!J364</f>
        <v>180.83</v>
      </c>
      <c r="J355" s="14">
        <f>'[1]TCE - ANEXO III - Preencher'!K364</f>
        <v>0</v>
      </c>
      <c r="K355" s="15">
        <f>'[1]TCE - ANEXO III - Preencher'!L364</f>
        <v>101</v>
      </c>
      <c r="L355" s="15">
        <f>'[1]TCE - ANEXO III - Preencher'!M364</f>
        <v>32.42</v>
      </c>
      <c r="M355" s="15">
        <f t="shared" si="31"/>
        <v>68.58</v>
      </c>
      <c r="N355" s="15">
        <f>'[1]TCE - ANEXO III - Preencher'!O364</f>
        <v>2.16</v>
      </c>
      <c r="O355" s="15">
        <f>'[1]TCE - ANEXO III - Preencher'!P364</f>
        <v>0</v>
      </c>
      <c r="P355" s="16">
        <f t="shared" si="32"/>
        <v>2.16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29.9</v>
      </c>
      <c r="Y355" s="15">
        <f>'[1]TCE - ANEXO III - Preencher'!Z364</f>
        <v>0</v>
      </c>
      <c r="Z355" s="16">
        <f t="shared" si="35"/>
        <v>29.9</v>
      </c>
      <c r="AA355" s="17" t="str">
        <f>IF('[1]TCE - ANEXO III - Preencher'!AB364="","",'[1]TCE - ANEXO III - Preencher'!AB364)</f>
        <v>Beneficio obrigatorio CCT Federacao – Plano Assistencial Agiben</v>
      </c>
      <c r="AB355" s="15">
        <f t="shared" si="30"/>
        <v>281.47000000000003</v>
      </c>
    </row>
    <row r="356" spans="1:28" x14ac:dyDescent="0.2">
      <c r="A356" s="8">
        <f>IFERROR(VLOOKUP(B356,'[1]DADOS (OCULTAR)'!$Q$3:$S$136,3,0),"")</f>
        <v>9767633000366</v>
      </c>
      <c r="B356" s="9" t="str">
        <f>'[1]TCE - ANEXO III - Preencher'!C365</f>
        <v>HOSPITAL ERMÍRIO COUTINHO - CG Nº 014/2022</v>
      </c>
      <c r="C356" s="10"/>
      <c r="D356" s="11" t="str">
        <f>'[1]TCE - ANEXO III - Preencher'!E365</f>
        <v>SERGIO ROBERTO DA SILVA</v>
      </c>
      <c r="E356" s="9" t="str">
        <f>IF('[1]TCE - ANEXO III - Preencher'!F365="4 - Assistência Odontológica","2 - Outros Profissionais da Saúde",'[1]TCE - ANEXO III - Preencher'!F365)</f>
        <v>3 - Administrativo</v>
      </c>
      <c r="F356" s="12" t="str">
        <f>'[1]TCE - ANEXO III - Preencher'!G365</f>
        <v>5143-10</v>
      </c>
      <c r="G356" s="13" t="str">
        <f>IF('[1]TCE - ANEXO III - Preencher'!H365="","",'[1]TCE - ANEXO III - Preencher'!H365)</f>
        <v>08/2026</v>
      </c>
      <c r="H356" s="14" t="str">
        <f>'[1]TCE - ANEXO III - Preencher'!I365</f>
        <v>0,00</v>
      </c>
      <c r="I356" s="14">
        <f>'[1]TCE - ANEXO III - Preencher'!J365</f>
        <v>180.71</v>
      </c>
      <c r="J356" s="14">
        <f>'[1]TCE - ANEXO III - Preencher'!K365</f>
        <v>0</v>
      </c>
      <c r="K356" s="15">
        <f>'[1]TCE - ANEXO III - Preencher'!L365</f>
        <v>101</v>
      </c>
      <c r="L356" s="15">
        <f>'[1]TCE - ANEXO III - Preencher'!M365</f>
        <v>32.42</v>
      </c>
      <c r="M356" s="15">
        <f t="shared" si="31"/>
        <v>68.58</v>
      </c>
      <c r="N356" s="15">
        <f>'[1]TCE - ANEXO III - Preencher'!O365</f>
        <v>2.16</v>
      </c>
      <c r="O356" s="15">
        <f>'[1]TCE - ANEXO III - Preencher'!P365</f>
        <v>0</v>
      </c>
      <c r="P356" s="16">
        <f t="shared" si="32"/>
        <v>2.16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29.9</v>
      </c>
      <c r="Y356" s="15">
        <f>'[1]TCE - ANEXO III - Preencher'!Z365</f>
        <v>0</v>
      </c>
      <c r="Z356" s="16">
        <f t="shared" si="35"/>
        <v>29.9</v>
      </c>
      <c r="AA356" s="17" t="str">
        <f>IF('[1]TCE - ANEXO III - Preencher'!AB365="","",'[1]TCE - ANEXO III - Preencher'!AB365)</f>
        <v>Beneficio obrigatorio CCT Federacao – Plano Assistencial Agiben</v>
      </c>
      <c r="AB356" s="15">
        <f t="shared" si="30"/>
        <v>281.35000000000002</v>
      </c>
    </row>
    <row r="357" spans="1:28" x14ac:dyDescent="0.2">
      <c r="A357" s="8">
        <f>IFERROR(VLOOKUP(B357,'[1]DADOS (OCULTAR)'!$Q$3:$S$136,3,0),"")</f>
        <v>9767633000366</v>
      </c>
      <c r="B357" s="9" t="str">
        <f>'[1]TCE - ANEXO III - Preencher'!C366</f>
        <v>HOSPITAL ERMÍRIO COUTINHO - CG Nº 014/2022</v>
      </c>
      <c r="C357" s="10"/>
      <c r="D357" s="11" t="str">
        <f>'[1]TCE - ANEXO III - Preencher'!E366</f>
        <v>SEVERINO BERNARDO DA SILVA</v>
      </c>
      <c r="E357" s="9" t="str">
        <f>IF('[1]TCE - ANEXO III - Preencher'!F366="4 - Assistência Odontológica","2 - Outros Profissionais da Saúde",'[1]TCE - ANEXO III - Preencher'!F366)</f>
        <v>2 - Outros Profissionais da Saúde</v>
      </c>
      <c r="F357" s="12" t="str">
        <f>'[1]TCE - ANEXO III - Preencher'!G366</f>
        <v>3222-05</v>
      </c>
      <c r="G357" s="13" t="str">
        <f>IF('[1]TCE - ANEXO III - Preencher'!H366="","",'[1]TCE - ANEXO III - Preencher'!H366)</f>
        <v>08/2026</v>
      </c>
      <c r="H357" s="14" t="str">
        <f>'[1]TCE - ANEXO III - Preencher'!I366</f>
        <v>0,00</v>
      </c>
      <c r="I357" s="14">
        <f>'[1]TCE - ANEXO III - Preencher'!J366</f>
        <v>169.1</v>
      </c>
      <c r="J357" s="14">
        <f>'[1]TCE - ANEXO III - Preencher'!K366</f>
        <v>0</v>
      </c>
      <c r="K357" s="15">
        <f>'[1]TCE - ANEXO III - Preencher'!L366</f>
        <v>101</v>
      </c>
      <c r="L357" s="15">
        <f>'[1]TCE - ANEXO III - Preencher'!M366</f>
        <v>16.21</v>
      </c>
      <c r="M357" s="15">
        <f t="shared" si="31"/>
        <v>84.789999999999992</v>
      </c>
      <c r="N357" s="15">
        <f>'[1]TCE - ANEXO III - Preencher'!O366</f>
        <v>2.16</v>
      </c>
      <c r="O357" s="15">
        <f>'[1]TCE - ANEXO III - Preencher'!P366</f>
        <v>0</v>
      </c>
      <c r="P357" s="16">
        <f t="shared" si="32"/>
        <v>2.16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1704</v>
      </c>
      <c r="Y357" s="15">
        <f>'[1]TCE - ANEXO III - Preencher'!Z366</f>
        <v>0</v>
      </c>
      <c r="Z357" s="16">
        <f t="shared" si="35"/>
        <v>1704</v>
      </c>
      <c r="AA357" s="17" t="str">
        <f>IF('[1]TCE - ANEXO III - Preencher'!AB366="","",'[1]TCE - ANEXO III - Preencher'!AB366)</f>
        <v>Abono assistencial financeiro – complemento Piso da Enfermagem</v>
      </c>
      <c r="AB357" s="15">
        <f t="shared" si="30"/>
        <v>1960.05</v>
      </c>
    </row>
    <row r="358" spans="1:28" x14ac:dyDescent="0.2">
      <c r="A358" s="8">
        <f>IFERROR(VLOOKUP(B358,'[1]DADOS (OCULTAR)'!$Q$3:$S$136,3,0),"")</f>
        <v>9767633000366</v>
      </c>
      <c r="B358" s="9" t="str">
        <f>'[1]TCE - ANEXO III - Preencher'!C367</f>
        <v>HOSPITAL ERMÍRIO COUTINHO - CG Nº 014/2022</v>
      </c>
      <c r="C358" s="10"/>
      <c r="D358" s="11" t="str">
        <f>'[1]TCE - ANEXO III - Preencher'!E367</f>
        <v>SHIRLEIDE REGINA DA SILVA TAVARES</v>
      </c>
      <c r="E358" s="9" t="str">
        <f>IF('[1]TCE - ANEXO III - Preencher'!F367="4 - Assistência Odontológica","2 - Outros Profissionais da Saúde",'[1]TCE - ANEXO III - Preencher'!F367)</f>
        <v>2 - Outros Profissionais da Saúde</v>
      </c>
      <c r="F358" s="12" t="str">
        <f>'[1]TCE - ANEXO III - Preencher'!G367</f>
        <v>2516-05</v>
      </c>
      <c r="G358" s="13" t="str">
        <f>IF('[1]TCE - ANEXO III - Preencher'!H367="","",'[1]TCE - ANEXO III - Preencher'!H367)</f>
        <v>08/2026</v>
      </c>
      <c r="H358" s="14" t="str">
        <f>'[1]TCE - ANEXO III - Preencher'!I367</f>
        <v>0,00</v>
      </c>
      <c r="I358" s="14">
        <f>'[1]TCE - ANEXO III - Preencher'!J367</f>
        <v>333.85</v>
      </c>
      <c r="J358" s="14">
        <f>'[1]TCE - ANEXO III - Preencher'!K367</f>
        <v>0</v>
      </c>
      <c r="K358" s="15">
        <f>'[1]TCE - ANEXO III - Preencher'!L367</f>
        <v>101</v>
      </c>
      <c r="L358" s="15">
        <f>'[1]TCE - ANEXO III - Preencher'!M367</f>
        <v>32.42</v>
      </c>
      <c r="M358" s="15">
        <f t="shared" si="31"/>
        <v>68.58</v>
      </c>
      <c r="N358" s="15">
        <f>'[1]TCE - ANEXO III - Preencher'!O367</f>
        <v>2.16</v>
      </c>
      <c r="O358" s="15">
        <f>'[1]TCE - ANEXO III - Preencher'!P367</f>
        <v>0</v>
      </c>
      <c r="P358" s="16">
        <f t="shared" si="32"/>
        <v>2.16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29.9</v>
      </c>
      <c r="Y358" s="15">
        <f>'[1]TCE - ANEXO III - Preencher'!Z367</f>
        <v>0</v>
      </c>
      <c r="Z358" s="16">
        <f t="shared" si="35"/>
        <v>29.9</v>
      </c>
      <c r="AA358" s="17" t="str">
        <f>IF('[1]TCE - ANEXO III - Preencher'!AB367="","",'[1]TCE - ANEXO III - Preencher'!AB367)</f>
        <v>Beneficio obrigatorio CCT Federacao – Plano Assistencial Agiben</v>
      </c>
      <c r="AB358" s="15">
        <f t="shared" si="30"/>
        <v>434.49</v>
      </c>
    </row>
    <row r="359" spans="1:28" x14ac:dyDescent="0.2">
      <c r="A359" s="8">
        <f>IFERROR(VLOOKUP(B359,'[1]DADOS (OCULTAR)'!$Q$3:$S$136,3,0),"")</f>
        <v>9767633000366</v>
      </c>
      <c r="B359" s="9" t="str">
        <f>'[1]TCE - ANEXO III - Preencher'!C368</f>
        <v>HOSPITAL ERMÍRIO COUTINHO - CG Nº 014/2022</v>
      </c>
      <c r="C359" s="10"/>
      <c r="D359" s="11" t="str">
        <f>'[1]TCE - ANEXO III - Preencher'!E368</f>
        <v>SILVANEIDE TERESA DE BRITO</v>
      </c>
      <c r="E359" s="9" t="str">
        <f>IF('[1]TCE - ANEXO III - Preencher'!F368="4 - Assistência Odontológica","2 - Outros Profissionais da Saúde",'[1]TCE - ANEXO III - Preencher'!F368)</f>
        <v>2 - Outros Profissionais da Saúde</v>
      </c>
      <c r="F359" s="12" t="str">
        <f>'[1]TCE - ANEXO III - Preencher'!G368</f>
        <v>3222-05</v>
      </c>
      <c r="G359" s="13" t="str">
        <f>IF('[1]TCE - ANEXO III - Preencher'!H368="","",'[1]TCE - ANEXO III - Preencher'!H368)</f>
        <v>08/2026</v>
      </c>
      <c r="H359" s="14" t="str">
        <f>'[1]TCE - ANEXO III - Preencher'!I368</f>
        <v>0,00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4231.8500000000004</v>
      </c>
      <c r="Y359" s="15">
        <f>'[1]TCE - ANEXO III - Preencher'!Z368</f>
        <v>0</v>
      </c>
      <c r="Z359" s="16">
        <f t="shared" si="35"/>
        <v>4231.8500000000004</v>
      </c>
      <c r="AA359" s="17" t="str">
        <f>IF('[1]TCE - ANEXO III - Preencher'!AB368="","",'[1]TCE - ANEXO III - Preencher'!AB368)</f>
        <v>Abono assistencial financeiro – complemento Piso da Enfermagem</v>
      </c>
      <c r="AB359" s="15">
        <f t="shared" si="30"/>
        <v>4231.8500000000004</v>
      </c>
    </row>
    <row r="360" spans="1:28" x14ac:dyDescent="0.2">
      <c r="A360" s="8">
        <f>IFERROR(VLOOKUP(B360,'[1]DADOS (OCULTAR)'!$Q$3:$S$136,3,0),"")</f>
        <v>9767633000366</v>
      </c>
      <c r="B360" s="9" t="str">
        <f>'[1]TCE - ANEXO III - Preencher'!C369</f>
        <v>HOSPITAL ERMÍRIO COUTINHO - CG Nº 014/2022</v>
      </c>
      <c r="C360" s="10"/>
      <c r="D360" s="11" t="str">
        <f>'[1]TCE - ANEXO III - Preencher'!E369</f>
        <v>SILVANIA DE MOURA VIEIRA</v>
      </c>
      <c r="E360" s="9" t="str">
        <f>IF('[1]TCE - ANEXO III - Preencher'!F369="4 - Assistência Odontológica","2 - Outros Profissionais da Saúde",'[1]TCE - ANEXO III - Preencher'!F369)</f>
        <v>2 - Outros Profissionais da Saúde</v>
      </c>
      <c r="F360" s="12" t="str">
        <f>'[1]TCE - ANEXO III - Preencher'!G369</f>
        <v>3222-05</v>
      </c>
      <c r="G360" s="13" t="str">
        <f>IF('[1]TCE - ANEXO III - Preencher'!H369="","",'[1]TCE - ANEXO III - Preencher'!H369)</f>
        <v>08/2026</v>
      </c>
      <c r="H360" s="14" t="str">
        <f>'[1]TCE - ANEXO III - Preencher'!I369</f>
        <v>0,00</v>
      </c>
      <c r="I360" s="14">
        <f>'[1]TCE - ANEXO III - Preencher'!J369</f>
        <v>175.34</v>
      </c>
      <c r="J360" s="14">
        <f>'[1]TCE - ANEXO III - Preencher'!K369</f>
        <v>0</v>
      </c>
      <c r="K360" s="15">
        <f>'[1]TCE - ANEXO III - Preencher'!L369</f>
        <v>101</v>
      </c>
      <c r="L360" s="15">
        <f>'[1]TCE - ANEXO III - Preencher'!M369</f>
        <v>16.21</v>
      </c>
      <c r="M360" s="15">
        <f t="shared" si="31"/>
        <v>84.789999999999992</v>
      </c>
      <c r="N360" s="15">
        <f>'[1]TCE - ANEXO III - Preencher'!O369</f>
        <v>2.16</v>
      </c>
      <c r="O360" s="15">
        <f>'[1]TCE - ANEXO III - Preencher'!P369</f>
        <v>0</v>
      </c>
      <c r="P360" s="16">
        <f t="shared" si="32"/>
        <v>2.16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1704</v>
      </c>
      <c r="Y360" s="15">
        <f>'[1]TCE - ANEXO III - Preencher'!Z369</f>
        <v>0</v>
      </c>
      <c r="Z360" s="16">
        <f t="shared" si="35"/>
        <v>1704</v>
      </c>
      <c r="AA360" s="17" t="str">
        <f>IF('[1]TCE - ANEXO III - Preencher'!AB369="","",'[1]TCE - ANEXO III - Preencher'!AB369)</f>
        <v>Abono assistencial financeiro – complemento Piso da Enfermagem</v>
      </c>
      <c r="AB360" s="15">
        <f t="shared" si="30"/>
        <v>1966.29</v>
      </c>
    </row>
    <row r="361" spans="1:28" x14ac:dyDescent="0.2">
      <c r="A361" s="8">
        <f>IFERROR(VLOOKUP(B361,'[1]DADOS (OCULTAR)'!$Q$3:$S$136,3,0),"")</f>
        <v>9767633000366</v>
      </c>
      <c r="B361" s="9" t="str">
        <f>'[1]TCE - ANEXO III - Preencher'!C370</f>
        <v>HOSPITAL ERMÍRIO COUTINHO - CG Nº 014/2022</v>
      </c>
      <c r="C361" s="10"/>
      <c r="D361" s="11" t="str">
        <f>'[1]TCE - ANEXO III - Preencher'!E370</f>
        <v>SIMONE FERREIRA BARBOSA BARROS</v>
      </c>
      <c r="E361" s="9" t="str">
        <f>IF('[1]TCE - ANEXO III - Preencher'!F370="4 - Assistência Odontológica","2 - Outros Profissionais da Saúde",'[1]TCE - ANEXO III - Preencher'!F370)</f>
        <v>2 - Outros Profissionais da Saúde</v>
      </c>
      <c r="F361" s="12" t="str">
        <f>'[1]TCE - ANEXO III - Preencher'!G370</f>
        <v>2235-05</v>
      </c>
      <c r="G361" s="13" t="str">
        <f>IF('[1]TCE - ANEXO III - Preencher'!H370="","",'[1]TCE - ANEXO III - Preencher'!H370)</f>
        <v>08/2026</v>
      </c>
      <c r="H361" s="14" t="str">
        <f>'[1]TCE - ANEXO III - Preencher'!I370</f>
        <v>0,00</v>
      </c>
      <c r="I361" s="14">
        <f>'[1]TCE - ANEXO III - Preencher'!J370</f>
        <v>310.02</v>
      </c>
      <c r="J361" s="14">
        <f>'[1]TCE - ANEXO III - Preencher'!K370</f>
        <v>0</v>
      </c>
      <c r="K361" s="15">
        <f>'[1]TCE - ANEXO III - Preencher'!L370</f>
        <v>101</v>
      </c>
      <c r="L361" s="15">
        <f>'[1]TCE - ANEXO III - Preencher'!M370</f>
        <v>4.28</v>
      </c>
      <c r="M361" s="15">
        <f t="shared" si="31"/>
        <v>96.72</v>
      </c>
      <c r="N361" s="15">
        <f>'[1]TCE - ANEXO III - Preencher'!O370</f>
        <v>4.9800000000000004</v>
      </c>
      <c r="O361" s="15">
        <f>'[1]TCE - ANEXO III - Preencher'!P370</f>
        <v>0</v>
      </c>
      <c r="P361" s="16">
        <f t="shared" si="32"/>
        <v>4.9800000000000004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138.38999999999999</v>
      </c>
      <c r="U361" s="15">
        <f>'[1]TCE - ANEXO III - Preencher'!V370</f>
        <v>0</v>
      </c>
      <c r="V361" s="16">
        <f t="shared" si="34"/>
        <v>138.38999999999999</v>
      </c>
      <c r="W361" s="17" t="str">
        <f>IF('[1]TCE - ANEXO III - Preencher'!X370="","",'[1]TCE - ANEXO III - Preencher'!X370)</f>
        <v>Auxílio Creche</v>
      </c>
      <c r="X361" s="15">
        <f>'[1]TCE - ANEXO III - Preencher'!Y370</f>
        <v>1466.14</v>
      </c>
      <c r="Y361" s="15">
        <f>'[1]TCE - ANEXO III - Preencher'!Z370</f>
        <v>0</v>
      </c>
      <c r="Z361" s="16">
        <f t="shared" si="35"/>
        <v>1466.14</v>
      </c>
      <c r="AA361" s="17" t="str">
        <f>IF('[1]TCE - ANEXO III - Preencher'!AB370="","",'[1]TCE - ANEXO III - Preencher'!AB370)</f>
        <v>Abono assistencial financeiro – complemento Piso da Enfermagem</v>
      </c>
      <c r="AB361" s="15">
        <f t="shared" si="30"/>
        <v>2016.25</v>
      </c>
    </row>
    <row r="362" spans="1:28" x14ac:dyDescent="0.2">
      <c r="A362" s="8">
        <f>IFERROR(VLOOKUP(B362,'[1]DADOS (OCULTAR)'!$Q$3:$S$136,3,0),"")</f>
        <v>9767633000366</v>
      </c>
      <c r="B362" s="9" t="str">
        <f>'[1]TCE - ANEXO III - Preencher'!C371</f>
        <v>HOSPITAL ERMÍRIO COUTINHO - CG Nº 014/2022</v>
      </c>
      <c r="C362" s="10"/>
      <c r="D362" s="11" t="str">
        <f>'[1]TCE - ANEXO III - Preencher'!E371</f>
        <v>SIMONE FERREIRA COUTINHO CASSEMIRO</v>
      </c>
      <c r="E362" s="9" t="str">
        <f>IF('[1]TCE - ANEXO III - Preencher'!F371="4 - Assistência Odontológica","2 - Outros Profissionais da Saúde",'[1]TCE - ANEXO III - Preencher'!F371)</f>
        <v>2 - Outros Profissionais da Saúde</v>
      </c>
      <c r="F362" s="12" t="str">
        <f>'[1]TCE - ANEXO III - Preencher'!G371</f>
        <v>2235-05</v>
      </c>
      <c r="G362" s="13" t="str">
        <f>IF('[1]TCE - ANEXO III - Preencher'!H371="","",'[1]TCE - ANEXO III - Preencher'!H371)</f>
        <v>08/2026</v>
      </c>
      <c r="H362" s="14" t="str">
        <f>'[1]TCE - ANEXO III - Preencher'!I371</f>
        <v>0,00</v>
      </c>
      <c r="I362" s="14">
        <f>'[1]TCE - ANEXO III - Preencher'!J371</f>
        <v>851.16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4.9800000000000004</v>
      </c>
      <c r="O362" s="15">
        <f>'[1]TCE - ANEXO III - Preencher'!P371</f>
        <v>0</v>
      </c>
      <c r="P362" s="16">
        <f t="shared" si="32"/>
        <v>4.9800000000000004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1466.14</v>
      </c>
      <c r="Y362" s="15">
        <f>'[1]TCE - ANEXO III - Preencher'!Z371</f>
        <v>0</v>
      </c>
      <c r="Z362" s="16">
        <f t="shared" si="35"/>
        <v>1466.14</v>
      </c>
      <c r="AA362" s="17" t="str">
        <f>IF('[1]TCE - ANEXO III - Preencher'!AB371="","",'[1]TCE - ANEXO III - Preencher'!AB371)</f>
        <v>Abono assistencial financeiro – complemento Piso da Enfermagem</v>
      </c>
      <c r="AB362" s="15">
        <f t="shared" si="30"/>
        <v>2322.2800000000002</v>
      </c>
    </row>
    <row r="363" spans="1:28" x14ac:dyDescent="0.2">
      <c r="A363" s="8">
        <f>IFERROR(VLOOKUP(B363,'[1]DADOS (OCULTAR)'!$Q$3:$S$136,3,0),"")</f>
        <v>9767633000366</v>
      </c>
      <c r="B363" s="9" t="str">
        <f>'[1]TCE - ANEXO III - Preencher'!C372</f>
        <v>HOSPITAL ERMÍRIO COUTINHO - CG Nº 014/2022</v>
      </c>
      <c r="C363" s="10"/>
      <c r="D363" s="11" t="str">
        <f>'[1]TCE - ANEXO III - Preencher'!E372</f>
        <v>SIMONE JOSEFA DA SILVA</v>
      </c>
      <c r="E363" s="9" t="str">
        <f>IF('[1]TCE - ANEXO III - Preencher'!F372="4 - Assistência Odontológica","2 - Outros Profissionais da Saúde",'[1]TCE - ANEXO III - Preencher'!F372)</f>
        <v>2 - Outros Profissionais da Saúde</v>
      </c>
      <c r="F363" s="12" t="str">
        <f>'[1]TCE - ANEXO III - Preencher'!G372</f>
        <v>2515-40</v>
      </c>
      <c r="G363" s="13" t="str">
        <f>IF('[1]TCE - ANEXO III - Preencher'!H372="","",'[1]TCE - ANEXO III - Preencher'!H372)</f>
        <v>08/2026</v>
      </c>
      <c r="H363" s="14" t="str">
        <f>'[1]TCE - ANEXO III - Preencher'!I372</f>
        <v>0,00</v>
      </c>
      <c r="I363" s="14">
        <f>'[1]TCE - ANEXO III - Preencher'!J372</f>
        <v>255.72</v>
      </c>
      <c r="J363" s="14">
        <f>'[1]TCE - ANEXO III - Preencher'!K372</f>
        <v>0</v>
      </c>
      <c r="K363" s="15">
        <f>'[1]TCE - ANEXO III - Preencher'!L372</f>
        <v>101</v>
      </c>
      <c r="L363" s="15">
        <f>'[1]TCE - ANEXO III - Preencher'!M372</f>
        <v>32.42</v>
      </c>
      <c r="M363" s="15">
        <f t="shared" si="31"/>
        <v>68.58</v>
      </c>
      <c r="N363" s="15">
        <f>'[1]TCE - ANEXO III - Preencher'!O372</f>
        <v>2.16</v>
      </c>
      <c r="O363" s="15">
        <f>'[1]TCE - ANEXO III - Preencher'!P372</f>
        <v>0</v>
      </c>
      <c r="P363" s="16">
        <f t="shared" si="32"/>
        <v>2.16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100</v>
      </c>
      <c r="U363" s="15">
        <f>'[1]TCE - ANEXO III - Preencher'!V372</f>
        <v>0</v>
      </c>
      <c r="V363" s="16">
        <f t="shared" si="34"/>
        <v>100</v>
      </c>
      <c r="W363" s="17" t="str">
        <f>IF('[1]TCE - ANEXO III - Preencher'!X372="","",'[1]TCE - ANEXO III - Preencher'!X372)</f>
        <v/>
      </c>
      <c r="X363" s="15">
        <f>'[1]TCE - ANEXO III - Preencher'!Y372</f>
        <v>29.9</v>
      </c>
      <c r="Y363" s="15">
        <f>'[1]TCE - ANEXO III - Preencher'!Z372</f>
        <v>0</v>
      </c>
      <c r="Z363" s="16">
        <f t="shared" si="35"/>
        <v>29.9</v>
      </c>
      <c r="AA363" s="17" t="str">
        <f>IF('[1]TCE - ANEXO III - Preencher'!AB372="","",'[1]TCE - ANEXO III - Preencher'!AB372)</f>
        <v>Beneficio obrigatorio CCT Federacao – Plano Assistencial Agiben</v>
      </c>
      <c r="AB363" s="15">
        <f t="shared" si="30"/>
        <v>456.36</v>
      </c>
    </row>
    <row r="364" spans="1:28" x14ac:dyDescent="0.2">
      <c r="A364" s="8">
        <f>IFERROR(VLOOKUP(B364,'[1]DADOS (OCULTAR)'!$Q$3:$S$136,3,0),"")</f>
        <v>9767633000366</v>
      </c>
      <c r="B364" s="9" t="str">
        <f>'[1]TCE - ANEXO III - Preencher'!C373</f>
        <v>HOSPITAL ERMÍRIO COUTINHO - CG Nº 014/2022</v>
      </c>
      <c r="C364" s="10"/>
      <c r="D364" s="11" t="str">
        <f>'[1]TCE - ANEXO III - Preencher'!E373</f>
        <v>SINADIA MARIA DE OLIVEIRA</v>
      </c>
      <c r="E364" s="9" t="str">
        <f>IF('[1]TCE - ANEXO III - Preencher'!F373="4 - Assistência Odontológica","2 - Outros Profissionais da Saúde",'[1]TCE - ANEXO III - Preencher'!F373)</f>
        <v>2 - Outros Profissionais da Saúde</v>
      </c>
      <c r="F364" s="12" t="str">
        <f>'[1]TCE - ANEXO III - Preencher'!G373</f>
        <v>3222-05</v>
      </c>
      <c r="G364" s="13" t="str">
        <f>IF('[1]TCE - ANEXO III - Preencher'!H373="","",'[1]TCE - ANEXO III - Preencher'!H373)</f>
        <v>08/2026</v>
      </c>
      <c r="H364" s="14" t="str">
        <f>'[1]TCE - ANEXO III - Preencher'!I373</f>
        <v>0,00</v>
      </c>
      <c r="I364" s="14">
        <f>'[1]TCE - ANEXO III - Preencher'!J373</f>
        <v>162.37</v>
      </c>
      <c r="J364" s="14">
        <f>'[1]TCE - ANEXO III - Preencher'!K373</f>
        <v>0</v>
      </c>
      <c r="K364" s="15">
        <f>'[1]TCE - ANEXO III - Preencher'!L373</f>
        <v>101</v>
      </c>
      <c r="L364" s="15">
        <f>'[1]TCE - ANEXO III - Preencher'!M373</f>
        <v>16.21</v>
      </c>
      <c r="M364" s="15">
        <f t="shared" si="31"/>
        <v>84.789999999999992</v>
      </c>
      <c r="N364" s="15">
        <f>'[1]TCE - ANEXO III - Preencher'!O373</f>
        <v>2.16</v>
      </c>
      <c r="O364" s="15">
        <f>'[1]TCE - ANEXO III - Preencher'!P373</f>
        <v>0</v>
      </c>
      <c r="P364" s="16">
        <f t="shared" si="32"/>
        <v>2.16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81.02</v>
      </c>
      <c r="U364" s="15">
        <f>'[1]TCE - ANEXO III - Preencher'!V373</f>
        <v>0</v>
      </c>
      <c r="V364" s="16">
        <f t="shared" si="34"/>
        <v>81.02</v>
      </c>
      <c r="W364" s="17" t="str">
        <f>IF('[1]TCE - ANEXO III - Preencher'!X373="","",'[1]TCE - ANEXO III - Preencher'!X373)</f>
        <v>Auxílio Creche</v>
      </c>
      <c r="X364" s="15">
        <f>'[1]TCE - ANEXO III - Preencher'!Y373</f>
        <v>1704</v>
      </c>
      <c r="Y364" s="15">
        <f>'[1]TCE - ANEXO III - Preencher'!Z373</f>
        <v>0</v>
      </c>
      <c r="Z364" s="16">
        <f t="shared" si="35"/>
        <v>1704</v>
      </c>
      <c r="AA364" s="17" t="str">
        <f>IF('[1]TCE - ANEXO III - Preencher'!AB373="","",'[1]TCE - ANEXO III - Preencher'!AB373)</f>
        <v>Abono assistencial financeiro – complemento Piso da Enfermagem</v>
      </c>
      <c r="AB364" s="15">
        <f t="shared" si="30"/>
        <v>2034.34</v>
      </c>
    </row>
    <row r="365" spans="1:28" x14ac:dyDescent="0.2">
      <c r="A365" s="8">
        <f>IFERROR(VLOOKUP(B365,'[1]DADOS (OCULTAR)'!$Q$3:$S$136,3,0),"")</f>
        <v>9767633000366</v>
      </c>
      <c r="B365" s="9" t="str">
        <f>'[1]TCE - ANEXO III - Preencher'!C374</f>
        <v>HOSPITAL ERMÍRIO COUTINHO - CG Nº 014/2022</v>
      </c>
      <c r="C365" s="10"/>
      <c r="D365" s="11" t="str">
        <f>'[1]TCE - ANEXO III - Preencher'!E374</f>
        <v>SIRYA GLORIA D'PAULA DA SILVA</v>
      </c>
      <c r="E365" s="9" t="str">
        <f>IF('[1]TCE - ANEXO III - Preencher'!F374="4 - Assistência Odontológica","2 - Outros Profissionais da Saúde",'[1]TCE - ANEXO III - Preencher'!F374)</f>
        <v>3 - Administrativo</v>
      </c>
      <c r="F365" s="12" t="str">
        <f>'[1]TCE - ANEXO III - Preencher'!G374</f>
        <v>4110-05</v>
      </c>
      <c r="G365" s="13" t="str">
        <f>IF('[1]TCE - ANEXO III - Preencher'!H374="","",'[1]TCE - ANEXO III - Preencher'!H374)</f>
        <v>08/2026</v>
      </c>
      <c r="H365" s="14" t="str">
        <f>'[1]TCE - ANEXO III - Preencher'!I374</f>
        <v>0,00</v>
      </c>
      <c r="I365" s="14">
        <f>'[1]TCE - ANEXO III - Preencher'!J374</f>
        <v>15.23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2.16</v>
      </c>
      <c r="O365" s="15">
        <f>'[1]TCE - ANEXO III - Preencher'!P374</f>
        <v>0</v>
      </c>
      <c r="P365" s="16">
        <f t="shared" si="32"/>
        <v>2.16</v>
      </c>
      <c r="Q365" s="15">
        <f>'[1]TCE - ANEXO III - Preencher'!R374</f>
        <v>64</v>
      </c>
      <c r="R365" s="15">
        <f>'[1]TCE - ANEXO III - Preencher'!S374</f>
        <v>0</v>
      </c>
      <c r="S365" s="16">
        <f t="shared" si="33"/>
        <v>64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29.9</v>
      </c>
      <c r="Y365" s="15">
        <f>'[1]TCE - ANEXO III - Preencher'!Z374</f>
        <v>0</v>
      </c>
      <c r="Z365" s="16">
        <f t="shared" si="35"/>
        <v>29.9</v>
      </c>
      <c r="AA365" s="17" t="str">
        <f>IF('[1]TCE - ANEXO III - Preencher'!AB374="","",'[1]TCE - ANEXO III - Preencher'!AB374)</f>
        <v>Beneficio obrigatorio CCT Federacao – Plano Assistencial Agiben</v>
      </c>
      <c r="AB365" s="15">
        <f t="shared" si="30"/>
        <v>111.28999999999999</v>
      </c>
    </row>
    <row r="366" spans="1:28" x14ac:dyDescent="0.2">
      <c r="A366" s="8">
        <f>IFERROR(VLOOKUP(B366,'[1]DADOS (OCULTAR)'!$Q$3:$S$136,3,0),"")</f>
        <v>9767633000366</v>
      </c>
      <c r="B366" s="9" t="str">
        <f>'[1]TCE - ANEXO III - Preencher'!C375</f>
        <v>HOSPITAL ERMÍRIO COUTINHO - CG Nº 014/2022</v>
      </c>
      <c r="C366" s="10"/>
      <c r="D366" s="11" t="str">
        <f>'[1]TCE - ANEXO III - Preencher'!E375</f>
        <v>SONIA MARIA VALERIANO DA SILVA</v>
      </c>
      <c r="E366" s="9" t="str">
        <f>IF('[1]TCE - ANEXO III - Preencher'!F375="4 - Assistência Odontológica","2 - Outros Profissionais da Saúde",'[1]TCE - ANEXO III - Preencher'!F375)</f>
        <v>3 - Administrativo</v>
      </c>
      <c r="F366" s="12" t="str">
        <f>'[1]TCE - ANEXO III - Preencher'!G375</f>
        <v>4221-10</v>
      </c>
      <c r="G366" s="13" t="str">
        <f>IF('[1]TCE - ANEXO III - Preencher'!H375="","",'[1]TCE - ANEXO III - Preencher'!H375)</f>
        <v>08/2026</v>
      </c>
      <c r="H366" s="14" t="str">
        <f>'[1]TCE - ANEXO III - Preencher'!I375</f>
        <v>0,00</v>
      </c>
      <c r="I366" s="14">
        <f>'[1]TCE - ANEXO III - Preencher'!J375</f>
        <v>182.24</v>
      </c>
      <c r="J366" s="14">
        <f>'[1]TCE - ANEXO III - Preencher'!K375</f>
        <v>0</v>
      </c>
      <c r="K366" s="15">
        <f>'[1]TCE - ANEXO III - Preencher'!L375</f>
        <v>101</v>
      </c>
      <c r="L366" s="15">
        <f>'[1]TCE - ANEXO III - Preencher'!M375</f>
        <v>32.42</v>
      </c>
      <c r="M366" s="15">
        <f t="shared" si="31"/>
        <v>68.58</v>
      </c>
      <c r="N366" s="15">
        <f>'[1]TCE - ANEXO III - Preencher'!O375</f>
        <v>2.16</v>
      </c>
      <c r="O366" s="15">
        <f>'[1]TCE - ANEXO III - Preencher'!P375</f>
        <v>0</v>
      </c>
      <c r="P366" s="16">
        <f t="shared" si="32"/>
        <v>2.16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29.9</v>
      </c>
      <c r="Y366" s="15">
        <f>'[1]TCE - ANEXO III - Preencher'!Z375</f>
        <v>0</v>
      </c>
      <c r="Z366" s="16">
        <f t="shared" si="35"/>
        <v>29.9</v>
      </c>
      <c r="AA366" s="17" t="str">
        <f>IF('[1]TCE - ANEXO III - Preencher'!AB375="","",'[1]TCE - ANEXO III - Preencher'!AB375)</f>
        <v>Beneficio obrigatorio CCT Federacao – Plano Assistencial Agiben</v>
      </c>
      <c r="AB366" s="15">
        <f t="shared" si="30"/>
        <v>282.88</v>
      </c>
    </row>
    <row r="367" spans="1:28" x14ac:dyDescent="0.2">
      <c r="A367" s="8">
        <f>IFERROR(VLOOKUP(B367,'[1]DADOS (OCULTAR)'!$Q$3:$S$136,3,0),"")</f>
        <v>9767633000366</v>
      </c>
      <c r="B367" s="9" t="str">
        <f>'[1]TCE - ANEXO III - Preencher'!C376</f>
        <v>HOSPITAL ERMÍRIO COUTINHO - CG Nº 014/2022</v>
      </c>
      <c r="C367" s="10"/>
      <c r="D367" s="11" t="str">
        <f>'[1]TCE - ANEXO III - Preencher'!E376</f>
        <v>STEFANO MAGNO DA SILVA</v>
      </c>
      <c r="E367" s="9" t="str">
        <f>IF('[1]TCE - ANEXO III - Preencher'!F376="4 - Assistência Odontológica","2 - Outros Profissionais da Saúde",'[1]TCE - ANEXO III - Preencher'!F376)</f>
        <v>3 - Administrativo</v>
      </c>
      <c r="F367" s="12" t="str">
        <f>'[1]TCE - ANEXO III - Preencher'!G376</f>
        <v>4110-05</v>
      </c>
      <c r="G367" s="13" t="str">
        <f>IF('[1]TCE - ANEXO III - Preencher'!H376="","",'[1]TCE - ANEXO III - Preencher'!H376)</f>
        <v>08/2026</v>
      </c>
      <c r="H367" s="14" t="str">
        <f>'[1]TCE - ANEXO III - Preencher'!I376</f>
        <v>0,00</v>
      </c>
      <c r="I367" s="14">
        <f>'[1]TCE - ANEXO III - Preencher'!J376</f>
        <v>138.62</v>
      </c>
      <c r="J367" s="14">
        <f>'[1]TCE - ANEXO III - Preencher'!K376</f>
        <v>0</v>
      </c>
      <c r="K367" s="15">
        <f>'[1]TCE - ANEXO III - Preencher'!L376</f>
        <v>101</v>
      </c>
      <c r="L367" s="15">
        <f>'[1]TCE - ANEXO III - Preencher'!M376</f>
        <v>32.42</v>
      </c>
      <c r="M367" s="15">
        <f t="shared" si="31"/>
        <v>68.58</v>
      </c>
      <c r="N367" s="15">
        <f>'[1]TCE - ANEXO III - Preencher'!O376</f>
        <v>2.16</v>
      </c>
      <c r="O367" s="15">
        <f>'[1]TCE - ANEXO III - Preencher'!P376</f>
        <v>0</v>
      </c>
      <c r="P367" s="16">
        <f t="shared" si="32"/>
        <v>2.16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29.9</v>
      </c>
      <c r="Y367" s="15">
        <f>'[1]TCE - ANEXO III - Preencher'!Z376</f>
        <v>0</v>
      </c>
      <c r="Z367" s="16">
        <f t="shared" si="35"/>
        <v>29.9</v>
      </c>
      <c r="AA367" s="17" t="str">
        <f>IF('[1]TCE - ANEXO III - Preencher'!AB376="","",'[1]TCE - ANEXO III - Preencher'!AB376)</f>
        <v>Beneficio obrigatorio CCT Federacao – Plano Assistencial Agiben</v>
      </c>
      <c r="AB367" s="15">
        <f t="shared" si="30"/>
        <v>239.26</v>
      </c>
    </row>
    <row r="368" spans="1:28" x14ac:dyDescent="0.2">
      <c r="A368" s="8">
        <f>IFERROR(VLOOKUP(B368,'[1]DADOS (OCULTAR)'!$Q$3:$S$136,3,0),"")</f>
        <v>9767633000366</v>
      </c>
      <c r="B368" s="9" t="str">
        <f>'[1]TCE - ANEXO III - Preencher'!C377</f>
        <v>HOSPITAL ERMÍRIO COUTINHO - CG Nº 014/2022</v>
      </c>
      <c r="C368" s="10"/>
      <c r="D368" s="11" t="str">
        <f>'[1]TCE - ANEXO III - Preencher'!E377</f>
        <v>SUSANA VITORIA DE SOUZA</v>
      </c>
      <c r="E368" s="9" t="str">
        <f>IF('[1]TCE - ANEXO III - Preencher'!F377="4 - Assistência Odontológica","2 - Outros Profissionais da Saúde",'[1]TCE - ANEXO III - Preencher'!F377)</f>
        <v>3 - Administrativo</v>
      </c>
      <c r="F368" s="12" t="str">
        <f>'[1]TCE - ANEXO III - Preencher'!G377</f>
        <v>5211-30</v>
      </c>
      <c r="G368" s="13" t="str">
        <f>IF('[1]TCE - ANEXO III - Preencher'!H377="","",'[1]TCE - ANEXO III - Preencher'!H377)</f>
        <v>08/2026</v>
      </c>
      <c r="H368" s="14" t="str">
        <f>'[1]TCE - ANEXO III - Preencher'!I377</f>
        <v>0,00</v>
      </c>
      <c r="I368" s="14">
        <f>'[1]TCE - ANEXO III - Preencher'!J377</f>
        <v>133.37</v>
      </c>
      <c r="J368" s="14">
        <f>'[1]TCE - ANEXO III - Preencher'!K377</f>
        <v>0</v>
      </c>
      <c r="K368" s="15">
        <f>'[1]TCE - ANEXO III - Preencher'!L377</f>
        <v>101</v>
      </c>
      <c r="L368" s="15">
        <f>'[1]TCE - ANEXO III - Preencher'!M377</f>
        <v>32.42</v>
      </c>
      <c r="M368" s="15">
        <f t="shared" si="31"/>
        <v>68.58</v>
      </c>
      <c r="N368" s="15">
        <f>'[1]TCE - ANEXO III - Preencher'!O377</f>
        <v>2.16</v>
      </c>
      <c r="O368" s="15">
        <f>'[1]TCE - ANEXO III - Preencher'!P377</f>
        <v>0</v>
      </c>
      <c r="P368" s="16">
        <f t="shared" si="32"/>
        <v>2.16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29.9</v>
      </c>
      <c r="Y368" s="15">
        <f>'[1]TCE - ANEXO III - Preencher'!Z377</f>
        <v>0</v>
      </c>
      <c r="Z368" s="16">
        <f t="shared" si="35"/>
        <v>29.9</v>
      </c>
      <c r="AA368" s="17" t="str">
        <f>IF('[1]TCE - ANEXO III - Preencher'!AB377="","",'[1]TCE - ANEXO III - Preencher'!AB377)</f>
        <v>Beneficio obrigatorio CCT Federacao – Plano Assistencial Agiben</v>
      </c>
      <c r="AB368" s="15">
        <f t="shared" si="30"/>
        <v>234.01</v>
      </c>
    </row>
    <row r="369" spans="1:28" x14ac:dyDescent="0.2">
      <c r="A369" s="8">
        <f>IFERROR(VLOOKUP(B369,'[1]DADOS (OCULTAR)'!$Q$3:$S$136,3,0),"")</f>
        <v>9767633000366</v>
      </c>
      <c r="B369" s="9" t="str">
        <f>'[1]TCE - ANEXO III - Preencher'!C378</f>
        <v>HOSPITAL ERMÍRIO COUTINHO - CG Nº 014/2022</v>
      </c>
      <c r="C369" s="10"/>
      <c r="D369" s="11" t="str">
        <f>'[1]TCE - ANEXO III - Preencher'!E378</f>
        <v>TAISA GOMES COUTINHO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2236-05</v>
      </c>
      <c r="G369" s="13" t="str">
        <f>IF('[1]TCE - ANEXO III - Preencher'!H378="","",'[1]TCE - ANEXO III - Preencher'!H378)</f>
        <v>08/2026</v>
      </c>
      <c r="H369" s="14" t="str">
        <f>'[1]TCE - ANEXO III - Preencher'!I378</f>
        <v>0,00</v>
      </c>
      <c r="I369" s="14">
        <f>'[1]TCE - ANEXO III - Preencher'!J378</f>
        <v>203.77</v>
      </c>
      <c r="J369" s="14">
        <f>'[1]TCE - ANEXO III - Preencher'!K378</f>
        <v>0</v>
      </c>
      <c r="K369" s="15">
        <f>'[1]TCE - ANEXO III - Preencher'!L378</f>
        <v>101</v>
      </c>
      <c r="L369" s="15">
        <f>'[1]TCE - ANEXO III - Preencher'!M378</f>
        <v>2.95</v>
      </c>
      <c r="M369" s="15">
        <f t="shared" si="31"/>
        <v>98.05</v>
      </c>
      <c r="N369" s="15">
        <f>'[1]TCE - ANEXO III - Preencher'!O378</f>
        <v>4.9800000000000004</v>
      </c>
      <c r="O369" s="15">
        <f>'[1]TCE - ANEXO III - Preencher'!P378</f>
        <v>0</v>
      </c>
      <c r="P369" s="16">
        <f t="shared" si="32"/>
        <v>4.9800000000000004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121.1</v>
      </c>
      <c r="U369" s="15">
        <f>'[1]TCE - ANEXO III - Preencher'!V378</f>
        <v>0</v>
      </c>
      <c r="V369" s="16">
        <f t="shared" si="34"/>
        <v>121.1</v>
      </c>
      <c r="W369" s="17" t="str">
        <f>IF('[1]TCE - ANEXO III - Preencher'!X378="","",'[1]TCE - ANEXO III - Preencher'!X378)</f>
        <v>Auxílio Creche</v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427.9</v>
      </c>
    </row>
    <row r="370" spans="1:28" x14ac:dyDescent="0.2">
      <c r="A370" s="8">
        <f>IFERROR(VLOOKUP(B370,'[1]DADOS (OCULTAR)'!$Q$3:$S$136,3,0),"")</f>
        <v>9767633000366</v>
      </c>
      <c r="B370" s="9" t="str">
        <f>'[1]TCE - ANEXO III - Preencher'!C379</f>
        <v>HOSPITAL ERMÍRIO COUTINHO - CG Nº 014/2022</v>
      </c>
      <c r="C370" s="10"/>
      <c r="D370" s="11" t="str">
        <f>'[1]TCE - ANEXO III - Preencher'!E379</f>
        <v>TALITA MIRELE RIBEIRO DA SILVA</v>
      </c>
      <c r="E370" s="9" t="str">
        <f>IF('[1]TCE - ANEXO III - Preencher'!F379="4 - Assistência Odontológica","2 - Outros Profissionais da Saúde",'[1]TCE - ANEXO III - Preencher'!F379)</f>
        <v>2 - Outros Profissionais da Saúde</v>
      </c>
      <c r="F370" s="12" t="str">
        <f>'[1]TCE - ANEXO III - Preencher'!G379</f>
        <v>3222-05</v>
      </c>
      <c r="G370" s="13" t="str">
        <f>IF('[1]TCE - ANEXO III - Preencher'!H379="","",'[1]TCE - ANEXO III - Preencher'!H379)</f>
        <v>08/2026</v>
      </c>
      <c r="H370" s="14" t="str">
        <f>'[1]TCE - ANEXO III - Preencher'!I379</f>
        <v>0,00</v>
      </c>
      <c r="I370" s="14">
        <f>'[1]TCE - ANEXO III - Preencher'!J379</f>
        <v>182.34</v>
      </c>
      <c r="J370" s="14">
        <f>'[1]TCE - ANEXO III - Preencher'!K379</f>
        <v>0</v>
      </c>
      <c r="K370" s="15">
        <f>'[1]TCE - ANEXO III - Preencher'!L379</f>
        <v>101</v>
      </c>
      <c r="L370" s="15">
        <f>'[1]TCE - ANEXO III - Preencher'!M379</f>
        <v>16.21</v>
      </c>
      <c r="M370" s="15">
        <f t="shared" si="31"/>
        <v>84.789999999999992</v>
      </c>
      <c r="N370" s="15">
        <f>'[1]TCE - ANEXO III - Preencher'!O379</f>
        <v>2.16</v>
      </c>
      <c r="O370" s="15">
        <f>'[1]TCE - ANEXO III - Preencher'!P379</f>
        <v>0</v>
      </c>
      <c r="P370" s="16">
        <f t="shared" si="32"/>
        <v>2.16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1704</v>
      </c>
      <c r="Y370" s="15">
        <f>'[1]TCE - ANEXO III - Preencher'!Z379</f>
        <v>0</v>
      </c>
      <c r="Z370" s="16">
        <f t="shared" si="35"/>
        <v>1704</v>
      </c>
      <c r="AA370" s="17" t="str">
        <f>IF('[1]TCE - ANEXO III - Preencher'!AB379="","",'[1]TCE - ANEXO III - Preencher'!AB379)</f>
        <v>Abono assistencial financeiro – complemento Piso da Enfermagem</v>
      </c>
      <c r="AB370" s="15">
        <f t="shared" si="30"/>
        <v>1973.29</v>
      </c>
    </row>
    <row r="371" spans="1:28" x14ac:dyDescent="0.2">
      <c r="A371" s="8">
        <f>IFERROR(VLOOKUP(B371,'[1]DADOS (OCULTAR)'!$Q$3:$S$136,3,0),"")</f>
        <v>9767633000366</v>
      </c>
      <c r="B371" s="9" t="str">
        <f>'[1]TCE - ANEXO III - Preencher'!C380</f>
        <v>HOSPITAL ERMÍRIO COUTINHO - CG Nº 014/2022</v>
      </c>
      <c r="C371" s="10"/>
      <c r="D371" s="11" t="str">
        <f>'[1]TCE - ANEXO III - Preencher'!E380</f>
        <v>TARCYANNA APOLINARIO DE MOURA BORBA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3222-05</v>
      </c>
      <c r="G371" s="13" t="str">
        <f>IF('[1]TCE - ANEXO III - Preencher'!H380="","",'[1]TCE - ANEXO III - Preencher'!H380)</f>
        <v>08/2026</v>
      </c>
      <c r="H371" s="14" t="str">
        <f>'[1]TCE - ANEXO III - Preencher'!I380</f>
        <v>0,00</v>
      </c>
      <c r="I371" s="14">
        <f>'[1]TCE - ANEXO III - Preencher'!J380</f>
        <v>162.37</v>
      </c>
      <c r="J371" s="14">
        <f>'[1]TCE - ANEXO III - Preencher'!K380</f>
        <v>0</v>
      </c>
      <c r="K371" s="15">
        <f>'[1]TCE - ANEXO III - Preencher'!L380</f>
        <v>101</v>
      </c>
      <c r="L371" s="15">
        <f>'[1]TCE - ANEXO III - Preencher'!M380</f>
        <v>16.21</v>
      </c>
      <c r="M371" s="15">
        <f t="shared" si="31"/>
        <v>84.789999999999992</v>
      </c>
      <c r="N371" s="15">
        <f>'[1]TCE - ANEXO III - Preencher'!O380</f>
        <v>2.16</v>
      </c>
      <c r="O371" s="15">
        <f>'[1]TCE - ANEXO III - Preencher'!P380</f>
        <v>0</v>
      </c>
      <c r="P371" s="16">
        <f t="shared" si="32"/>
        <v>2.16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1704</v>
      </c>
      <c r="Y371" s="15">
        <f>'[1]TCE - ANEXO III - Preencher'!Z380</f>
        <v>0</v>
      </c>
      <c r="Z371" s="16">
        <f t="shared" si="35"/>
        <v>1704</v>
      </c>
      <c r="AA371" s="17" t="str">
        <f>IF('[1]TCE - ANEXO III - Preencher'!AB380="","",'[1]TCE - ANEXO III - Preencher'!AB380)</f>
        <v>Abono assistencial financeiro – complemento Piso da Enfermagem</v>
      </c>
      <c r="AB371" s="15">
        <f t="shared" si="30"/>
        <v>1953.32</v>
      </c>
    </row>
    <row r="372" spans="1:28" x14ac:dyDescent="0.2">
      <c r="A372" s="8">
        <f>IFERROR(VLOOKUP(B372,'[1]DADOS (OCULTAR)'!$Q$3:$S$136,3,0),"")</f>
        <v>9767633000366</v>
      </c>
      <c r="B372" s="9" t="str">
        <f>'[1]TCE - ANEXO III - Preencher'!C381</f>
        <v>HOSPITAL ERMÍRIO COUTINHO - CG Nº 014/2022</v>
      </c>
      <c r="C372" s="10"/>
      <c r="D372" s="11" t="str">
        <f>'[1]TCE - ANEXO III - Preencher'!E381</f>
        <v>TASSYA DAYANE GONCALVES DA SILVA</v>
      </c>
      <c r="E372" s="9" t="str">
        <f>IF('[1]TCE - ANEXO III - Preencher'!F381="4 - Assistência Odontológica","2 - Outros Profissionais da Saúde",'[1]TCE - ANEXO III - Preencher'!F381)</f>
        <v>2 - Outros Profissionais da Saúde</v>
      </c>
      <c r="F372" s="12" t="str">
        <f>'[1]TCE - ANEXO III - Preencher'!G381</f>
        <v>2234-05</v>
      </c>
      <c r="G372" s="13" t="str">
        <f>IF('[1]TCE - ANEXO III - Preencher'!H381="","",'[1]TCE - ANEXO III - Preencher'!H381)</f>
        <v>08/2026</v>
      </c>
      <c r="H372" s="14" t="str">
        <f>'[1]TCE - ANEXO III - Preencher'!I381</f>
        <v>0,00</v>
      </c>
      <c r="I372" s="14">
        <f>'[1]TCE - ANEXO III - Preencher'!J381</f>
        <v>402.43</v>
      </c>
      <c r="J372" s="14">
        <f>'[1]TCE - ANEXO III - Preencher'!K381</f>
        <v>0</v>
      </c>
      <c r="K372" s="15">
        <f>'[1]TCE - ANEXO III - Preencher'!L381</f>
        <v>101</v>
      </c>
      <c r="L372" s="15">
        <f>'[1]TCE - ANEXO III - Preencher'!M381</f>
        <v>21.12</v>
      </c>
      <c r="M372" s="15">
        <f t="shared" si="31"/>
        <v>79.88</v>
      </c>
      <c r="N372" s="15">
        <f>'[1]TCE - ANEXO III - Preencher'!O381</f>
        <v>2.16</v>
      </c>
      <c r="O372" s="15">
        <f>'[1]TCE - ANEXO III - Preencher'!P381</f>
        <v>0</v>
      </c>
      <c r="P372" s="16">
        <f t="shared" si="32"/>
        <v>2.16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484.47</v>
      </c>
    </row>
    <row r="373" spans="1:28" x14ac:dyDescent="0.2">
      <c r="A373" s="8">
        <f>IFERROR(VLOOKUP(B373,'[1]DADOS (OCULTAR)'!$Q$3:$S$136,3,0),"")</f>
        <v>9767633000366</v>
      </c>
      <c r="B373" s="9" t="str">
        <f>'[1]TCE - ANEXO III - Preencher'!C382</f>
        <v>HOSPITAL ERMÍRIO COUTINHO - CG Nº 014/2022</v>
      </c>
      <c r="C373" s="10"/>
      <c r="D373" s="11" t="str">
        <f>'[1]TCE - ANEXO III - Preencher'!E382</f>
        <v>TEREZINHA GOMES DA SILVA</v>
      </c>
      <c r="E373" s="9" t="str">
        <f>IF('[1]TCE - ANEXO III - Preencher'!F382="4 - Assistência Odontológica","2 - Outros Profissionais da Saúde",'[1]TCE - ANEXO III - Preencher'!F382)</f>
        <v>2 - Outros Profissionais da Saúde</v>
      </c>
      <c r="F373" s="12" t="str">
        <f>'[1]TCE - ANEXO III - Preencher'!G382</f>
        <v>3222-05</v>
      </c>
      <c r="G373" s="13" t="str">
        <f>IF('[1]TCE - ANEXO III - Preencher'!H382="","",'[1]TCE - ANEXO III - Preencher'!H382)</f>
        <v>08/2026</v>
      </c>
      <c r="H373" s="14" t="str">
        <f>'[1]TCE - ANEXO III - Preencher'!I382</f>
        <v>0,00</v>
      </c>
      <c r="I373" s="14">
        <f>'[1]TCE - ANEXO III - Preencher'!J382</f>
        <v>198.73</v>
      </c>
      <c r="J373" s="14">
        <f>'[1]TCE - ANEXO III - Preencher'!K382</f>
        <v>0</v>
      </c>
      <c r="K373" s="15">
        <f>'[1]TCE - ANEXO III - Preencher'!L382</f>
        <v>101</v>
      </c>
      <c r="L373" s="15">
        <f>'[1]TCE - ANEXO III - Preencher'!M382</f>
        <v>16.21</v>
      </c>
      <c r="M373" s="15">
        <f t="shared" si="31"/>
        <v>84.789999999999992</v>
      </c>
      <c r="N373" s="15">
        <f>'[1]TCE - ANEXO III - Preencher'!O382</f>
        <v>2.16</v>
      </c>
      <c r="O373" s="15">
        <f>'[1]TCE - ANEXO III - Preencher'!P382</f>
        <v>0</v>
      </c>
      <c r="P373" s="16">
        <f t="shared" si="32"/>
        <v>2.16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1704</v>
      </c>
      <c r="Y373" s="15">
        <f>'[1]TCE - ANEXO III - Preencher'!Z382</f>
        <v>0</v>
      </c>
      <c r="Z373" s="16">
        <f t="shared" si="35"/>
        <v>1704</v>
      </c>
      <c r="AA373" s="17" t="str">
        <f>IF('[1]TCE - ANEXO III - Preencher'!AB382="","",'[1]TCE - ANEXO III - Preencher'!AB382)</f>
        <v>Abono assistencial financeiro – complemento Piso da Enfermagem</v>
      </c>
      <c r="AB373" s="15">
        <f t="shared" si="30"/>
        <v>1989.68</v>
      </c>
    </row>
    <row r="374" spans="1:28" x14ac:dyDescent="0.2">
      <c r="A374" s="8">
        <f>IFERROR(VLOOKUP(B374,'[1]DADOS (OCULTAR)'!$Q$3:$S$136,3,0),"")</f>
        <v>9767633000366</v>
      </c>
      <c r="B374" s="9" t="str">
        <f>'[1]TCE - ANEXO III - Preencher'!C383</f>
        <v>HOSPITAL ERMÍRIO COUTINHO - CG Nº 014/2022</v>
      </c>
      <c r="C374" s="10"/>
      <c r="D374" s="11" t="str">
        <f>'[1]TCE - ANEXO III - Preencher'!E383</f>
        <v>TEREZINHA LOPES DOS SANTOS</v>
      </c>
      <c r="E374" s="9" t="str">
        <f>IF('[1]TCE - ANEXO III - Preencher'!F383="4 - Assistência Odontológica","2 - Outros Profissionais da Saúde",'[1]TCE - ANEXO III - Preencher'!F383)</f>
        <v>2 - Outros Profissionais da Saúde</v>
      </c>
      <c r="F374" s="12" t="str">
        <f>'[1]TCE - ANEXO III - Preencher'!G383</f>
        <v>3222-05</v>
      </c>
      <c r="G374" s="13" t="str">
        <f>IF('[1]TCE - ANEXO III - Preencher'!H383="","",'[1]TCE - ANEXO III - Preencher'!H383)</f>
        <v>08/2026</v>
      </c>
      <c r="H374" s="14" t="str">
        <f>'[1]TCE - ANEXO III - Preencher'!I383</f>
        <v>0,00</v>
      </c>
      <c r="I374" s="14">
        <f>'[1]TCE - ANEXO III - Preencher'!J383</f>
        <v>198.73</v>
      </c>
      <c r="J374" s="14">
        <f>'[1]TCE - ANEXO III - Preencher'!K383</f>
        <v>0</v>
      </c>
      <c r="K374" s="15">
        <f>'[1]TCE - ANEXO III - Preencher'!L383</f>
        <v>101</v>
      </c>
      <c r="L374" s="15">
        <f>'[1]TCE - ANEXO III - Preencher'!M383</f>
        <v>16.21</v>
      </c>
      <c r="M374" s="15">
        <f t="shared" si="31"/>
        <v>84.789999999999992</v>
      </c>
      <c r="N374" s="15">
        <f>'[1]TCE - ANEXO III - Preencher'!O383</f>
        <v>2.16</v>
      </c>
      <c r="O374" s="15">
        <f>'[1]TCE - ANEXO III - Preencher'!P383</f>
        <v>0</v>
      </c>
      <c r="P374" s="16">
        <f t="shared" si="32"/>
        <v>2.16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1704</v>
      </c>
      <c r="Y374" s="15">
        <f>'[1]TCE - ANEXO III - Preencher'!Z383</f>
        <v>0</v>
      </c>
      <c r="Z374" s="16">
        <f t="shared" si="35"/>
        <v>1704</v>
      </c>
      <c r="AA374" s="17" t="str">
        <f>IF('[1]TCE - ANEXO III - Preencher'!AB383="","",'[1]TCE - ANEXO III - Preencher'!AB383)</f>
        <v>Abono assistencial financeiro – complemento Piso da Enfermagem</v>
      </c>
      <c r="AB374" s="15">
        <f t="shared" si="30"/>
        <v>1989.68</v>
      </c>
    </row>
    <row r="375" spans="1:28" x14ac:dyDescent="0.2">
      <c r="A375" s="8">
        <f>IFERROR(VLOOKUP(B375,'[1]DADOS (OCULTAR)'!$Q$3:$S$136,3,0),"")</f>
        <v>9767633000366</v>
      </c>
      <c r="B375" s="9" t="str">
        <f>'[1]TCE - ANEXO III - Preencher'!C384</f>
        <v>HOSPITAL ERMÍRIO COUTINHO - CG Nº 014/2022</v>
      </c>
      <c r="C375" s="10"/>
      <c r="D375" s="11" t="str">
        <f>'[1]TCE - ANEXO III - Preencher'!E384</f>
        <v>THAIS THAMIRIS DE ANDRADE ADELINO</v>
      </c>
      <c r="E375" s="9" t="str">
        <f>IF('[1]TCE - ANEXO III - Preencher'!F384="4 - Assistência Odontológica","2 - Outros Profissionais da Saúde",'[1]TCE - ANEXO III - Preencher'!F384)</f>
        <v>2 - Outros Profissionais da Saúde</v>
      </c>
      <c r="F375" s="12" t="str">
        <f>'[1]TCE - ANEXO III - Preencher'!G384</f>
        <v>3242-05</v>
      </c>
      <c r="G375" s="13" t="str">
        <f>IF('[1]TCE - ANEXO III - Preencher'!H384="","",'[1]TCE - ANEXO III - Preencher'!H384)</f>
        <v>08/2026</v>
      </c>
      <c r="H375" s="14" t="str">
        <f>'[1]TCE - ANEXO III - Preencher'!I384</f>
        <v>0,00</v>
      </c>
      <c r="I375" s="14">
        <f>'[1]TCE - ANEXO III - Preencher'!J384</f>
        <v>179.01</v>
      </c>
      <c r="J375" s="14">
        <f>'[1]TCE - ANEXO III - Preencher'!K384</f>
        <v>0</v>
      </c>
      <c r="K375" s="15">
        <f>'[1]TCE - ANEXO III - Preencher'!L384</f>
        <v>101</v>
      </c>
      <c r="L375" s="15">
        <f>'[1]TCE - ANEXO III - Preencher'!M384</f>
        <v>32.42</v>
      </c>
      <c r="M375" s="15">
        <f t="shared" si="31"/>
        <v>68.58</v>
      </c>
      <c r="N375" s="15">
        <f>'[1]TCE - ANEXO III - Preencher'!O384</f>
        <v>2.16</v>
      </c>
      <c r="O375" s="15">
        <f>'[1]TCE - ANEXO III - Preencher'!P384</f>
        <v>0</v>
      </c>
      <c r="P375" s="16">
        <f t="shared" si="32"/>
        <v>2.16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249.74999999999997</v>
      </c>
    </row>
    <row r="376" spans="1:28" x14ac:dyDescent="0.2">
      <c r="A376" s="8">
        <f>IFERROR(VLOOKUP(B376,'[1]DADOS (OCULTAR)'!$Q$3:$S$136,3,0),"")</f>
        <v>9767633000366</v>
      </c>
      <c r="B376" s="9" t="str">
        <f>'[1]TCE - ANEXO III - Preencher'!C385</f>
        <v>HOSPITAL ERMÍRIO COUTINHO - CG Nº 014/2022</v>
      </c>
      <c r="C376" s="10"/>
      <c r="D376" s="11" t="str">
        <f>'[1]TCE - ANEXO III - Preencher'!E385</f>
        <v>THAMIRES MAMEDE DE FRANÇA NASCIMENTO</v>
      </c>
      <c r="E376" s="9" t="str">
        <f>IF('[1]TCE - ANEXO III - Preencher'!F385="4 - Assistência Odontológica","2 - Outros Profissionais da Saúde",'[1]TCE - ANEXO III - Preencher'!F385)</f>
        <v>2 - Outros Profissionais da Saúde</v>
      </c>
      <c r="F376" s="12" t="str">
        <f>'[1]TCE - ANEXO III - Preencher'!G385</f>
        <v>3222-05</v>
      </c>
      <c r="G376" s="13" t="str">
        <f>IF('[1]TCE - ANEXO III - Preencher'!H385="","",'[1]TCE - ANEXO III - Preencher'!H385)</f>
        <v>08/2026</v>
      </c>
      <c r="H376" s="14" t="str">
        <f>'[1]TCE - ANEXO III - Preencher'!I385</f>
        <v>0,00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2.16</v>
      </c>
      <c r="O376" s="15">
        <f>'[1]TCE - ANEXO III - Preencher'!P385</f>
        <v>0</v>
      </c>
      <c r="P376" s="16">
        <f t="shared" si="32"/>
        <v>2.16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2.16</v>
      </c>
    </row>
    <row r="377" spans="1:28" x14ac:dyDescent="0.2">
      <c r="A377" s="8">
        <f>IFERROR(VLOOKUP(B377,'[1]DADOS (OCULTAR)'!$Q$3:$S$136,3,0),"")</f>
        <v>9767633000366</v>
      </c>
      <c r="B377" s="9" t="str">
        <f>'[1]TCE - ANEXO III - Preencher'!C386</f>
        <v>HOSPITAL ERMÍRIO COUTINHO - CG Nº 014/2022</v>
      </c>
      <c r="C377" s="10"/>
      <c r="D377" s="11" t="str">
        <f>'[1]TCE - ANEXO III - Preencher'!E386</f>
        <v>THATIANNE LIMA DA SILVA ARAUJO</v>
      </c>
      <c r="E377" s="9" t="str">
        <f>IF('[1]TCE - ANEXO III - Preencher'!F386="4 - Assistência Odontológica","2 - Outros Profissionais da Saúde",'[1]TCE - ANEXO III - Preencher'!F386)</f>
        <v>3 - Administrativo</v>
      </c>
      <c r="F377" s="12" t="str">
        <f>'[1]TCE - ANEXO III - Preencher'!G386</f>
        <v>1424-05</v>
      </c>
      <c r="G377" s="13" t="str">
        <f>IF('[1]TCE - ANEXO III - Preencher'!H386="","",'[1]TCE - ANEXO III - Preencher'!H386)</f>
        <v>08/2026</v>
      </c>
      <c r="H377" s="14" t="str">
        <f>'[1]TCE - ANEXO III - Preencher'!I386</f>
        <v>0,00</v>
      </c>
      <c r="I377" s="14">
        <f>'[1]TCE - ANEXO III - Preencher'!J386</f>
        <v>363.19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2.16</v>
      </c>
      <c r="O377" s="15">
        <f>'[1]TCE - ANEXO III - Preencher'!P386</f>
        <v>0</v>
      </c>
      <c r="P377" s="16">
        <f t="shared" si="32"/>
        <v>2.16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29.9</v>
      </c>
      <c r="Y377" s="15">
        <f>'[1]TCE - ANEXO III - Preencher'!Z386</f>
        <v>0</v>
      </c>
      <c r="Z377" s="16">
        <f t="shared" si="35"/>
        <v>29.9</v>
      </c>
      <c r="AA377" s="17" t="str">
        <f>IF('[1]TCE - ANEXO III - Preencher'!AB386="","",'[1]TCE - ANEXO III - Preencher'!AB386)</f>
        <v>Beneficio obrigatorio CCT Federacao – Plano Assistencial Agiben</v>
      </c>
      <c r="AB377" s="15">
        <f t="shared" si="30"/>
        <v>395.25</v>
      </c>
    </row>
    <row r="378" spans="1:28" x14ac:dyDescent="0.2">
      <c r="A378" s="8">
        <f>IFERROR(VLOOKUP(B378,'[1]DADOS (OCULTAR)'!$Q$3:$S$136,3,0),"")</f>
        <v>9767633000366</v>
      </c>
      <c r="B378" s="9" t="str">
        <f>'[1]TCE - ANEXO III - Preencher'!C387</f>
        <v>HOSPITAL ERMÍRIO COUTINHO - CG Nº 014/2022</v>
      </c>
      <c r="C378" s="10"/>
      <c r="D378" s="11" t="str">
        <f>'[1]TCE - ANEXO III - Preencher'!E387</f>
        <v>THAUANY CAROLINY LIMA DA SILVA</v>
      </c>
      <c r="E378" s="9" t="str">
        <f>IF('[1]TCE - ANEXO III - Preencher'!F387="4 - Assistência Odontológica","2 - Outros Profissionais da Saúde",'[1]TCE - ANEXO III - Preencher'!F387)</f>
        <v>3 - Administrativo</v>
      </c>
      <c r="F378" s="12" t="str">
        <f>'[1]TCE - ANEXO III - Preencher'!G387</f>
        <v>4110-05</v>
      </c>
      <c r="G378" s="13" t="str">
        <f>IF('[1]TCE - ANEXO III - Preencher'!H387="","",'[1]TCE - ANEXO III - Preencher'!H387)</f>
        <v>08/2026</v>
      </c>
      <c r="H378" s="14" t="str">
        <f>'[1]TCE - ANEXO III - Preencher'!I387</f>
        <v>0,00</v>
      </c>
      <c r="I378" s="14">
        <f>'[1]TCE - ANEXO III - Preencher'!J387</f>
        <v>15.23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2.16</v>
      </c>
      <c r="O378" s="15">
        <f>'[1]TCE - ANEXO III - Preencher'!P387</f>
        <v>0</v>
      </c>
      <c r="P378" s="16">
        <f t="shared" si="32"/>
        <v>2.16</v>
      </c>
      <c r="Q378" s="15">
        <f>'[1]TCE - ANEXO III - Preencher'!R387</f>
        <v>64</v>
      </c>
      <c r="R378" s="15">
        <f>'[1]TCE - ANEXO III - Preencher'!S387</f>
        <v>0</v>
      </c>
      <c r="S378" s="16">
        <f t="shared" si="33"/>
        <v>64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29.9</v>
      </c>
      <c r="Y378" s="15">
        <f>'[1]TCE - ANEXO III - Preencher'!Z387</f>
        <v>0</v>
      </c>
      <c r="Z378" s="16">
        <f t="shared" si="35"/>
        <v>29.9</v>
      </c>
      <c r="AA378" s="17" t="str">
        <f>IF('[1]TCE - ANEXO III - Preencher'!AB387="","",'[1]TCE - ANEXO III - Preencher'!AB387)</f>
        <v>Beneficio obrigatorio CCT Federacao – Plano Assistencial Agiben</v>
      </c>
      <c r="AB378" s="15">
        <f t="shared" si="30"/>
        <v>111.28999999999999</v>
      </c>
    </row>
    <row r="379" spans="1:28" x14ac:dyDescent="0.2">
      <c r="A379" s="8">
        <f>IFERROR(VLOOKUP(B379,'[1]DADOS (OCULTAR)'!$Q$3:$S$136,3,0),"")</f>
        <v>9767633000366</v>
      </c>
      <c r="B379" s="9" t="str">
        <f>'[1]TCE - ANEXO III - Preencher'!C388</f>
        <v>HOSPITAL ERMÍRIO COUTINHO - CG Nº 014/2022</v>
      </c>
      <c r="C379" s="10"/>
      <c r="D379" s="11" t="str">
        <f>'[1]TCE - ANEXO III - Preencher'!E388</f>
        <v>THAYZ CAVALCANTI STANG DIAS</v>
      </c>
      <c r="E379" s="9" t="str">
        <f>IF('[1]TCE - ANEXO III - Preencher'!F388="4 - Assistência Odontológica","2 - Outros Profissionais da Saúde",'[1]TCE - ANEXO III - Preencher'!F388)</f>
        <v>2 - Outros Profissionais da Saúde</v>
      </c>
      <c r="F379" s="12" t="str">
        <f>'[1]TCE - ANEXO III - Preencher'!G388</f>
        <v>2235-05</v>
      </c>
      <c r="G379" s="13" t="str">
        <f>IF('[1]TCE - ANEXO III - Preencher'!H388="","",'[1]TCE - ANEXO III - Preencher'!H388)</f>
        <v>08/2026</v>
      </c>
      <c r="H379" s="14" t="str">
        <f>'[1]TCE - ANEXO III - Preencher'!I388</f>
        <v>0,00</v>
      </c>
      <c r="I379" s="14">
        <f>'[1]TCE - ANEXO III - Preencher'!J388</f>
        <v>262.39</v>
      </c>
      <c r="J379" s="14">
        <f>'[1]TCE - ANEXO III - Preencher'!K388</f>
        <v>0</v>
      </c>
      <c r="K379" s="15">
        <f>'[1]TCE - ANEXO III - Preencher'!L388</f>
        <v>101</v>
      </c>
      <c r="L379" s="15">
        <f>'[1]TCE - ANEXO III - Preencher'!M388</f>
        <v>2.79</v>
      </c>
      <c r="M379" s="15">
        <f t="shared" si="31"/>
        <v>98.21</v>
      </c>
      <c r="N379" s="15">
        <f>'[1]TCE - ANEXO III - Preencher'!O388</f>
        <v>4.9800000000000004</v>
      </c>
      <c r="O379" s="15">
        <f>'[1]TCE - ANEXO III - Preencher'!P388</f>
        <v>0</v>
      </c>
      <c r="P379" s="16">
        <f t="shared" si="32"/>
        <v>4.9800000000000004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2459.15</v>
      </c>
      <c r="Y379" s="15">
        <f>'[1]TCE - ANEXO III - Preencher'!Z388</f>
        <v>0</v>
      </c>
      <c r="Z379" s="16">
        <f t="shared" si="35"/>
        <v>2459.15</v>
      </c>
      <c r="AA379" s="17" t="str">
        <f>IF('[1]TCE - ANEXO III - Preencher'!AB388="","",'[1]TCE - ANEXO III - Preencher'!AB388)</f>
        <v>Abono assistencial financeiro – complemento Piso da Enfermagem</v>
      </c>
      <c r="AB379" s="15">
        <f t="shared" si="30"/>
        <v>2824.73</v>
      </c>
    </row>
    <row r="380" spans="1:28" x14ac:dyDescent="0.2">
      <c r="A380" s="8">
        <f>IFERROR(VLOOKUP(B380,'[1]DADOS (OCULTAR)'!$Q$3:$S$136,3,0),"")</f>
        <v>9767633000366</v>
      </c>
      <c r="B380" s="9" t="str">
        <f>'[1]TCE - ANEXO III - Preencher'!C389</f>
        <v>HOSPITAL ERMÍRIO COUTINHO - CG Nº 014/2022</v>
      </c>
      <c r="C380" s="10"/>
      <c r="D380" s="11" t="str">
        <f>'[1]TCE - ANEXO III - Preencher'!E389</f>
        <v>THEREZA CRISTINA SILVA DE SENA</v>
      </c>
      <c r="E380" s="9" t="str">
        <f>IF('[1]TCE - ANEXO III - Preencher'!F389="4 - Assistência Odontológica","2 - Outros Profissionais da Saúde",'[1]TCE - ANEXO III - Preencher'!F389)</f>
        <v>2 - Outros Profissionais da Saúde</v>
      </c>
      <c r="F380" s="12" t="str">
        <f>'[1]TCE - ANEXO III - Preencher'!G389</f>
        <v>2235-05</v>
      </c>
      <c r="G380" s="13" t="str">
        <f>IF('[1]TCE - ANEXO III - Preencher'!H389="","",'[1]TCE - ANEXO III - Preencher'!H389)</f>
        <v>08/2026</v>
      </c>
      <c r="H380" s="14" t="str">
        <f>'[1]TCE - ANEXO III - Preencher'!I389</f>
        <v>0,00</v>
      </c>
      <c r="I380" s="14">
        <f>'[1]TCE - ANEXO III - Preencher'!J389</f>
        <v>413.73</v>
      </c>
      <c r="J380" s="14">
        <f>'[1]TCE - ANEXO III - Preencher'!K389</f>
        <v>0</v>
      </c>
      <c r="K380" s="15">
        <f>'[1]TCE - ANEXO III - Preencher'!L389</f>
        <v>101</v>
      </c>
      <c r="L380" s="15">
        <f>'[1]TCE - ANEXO III - Preencher'!M389</f>
        <v>4.28</v>
      </c>
      <c r="M380" s="15">
        <f t="shared" si="31"/>
        <v>96.72</v>
      </c>
      <c r="N380" s="15">
        <f>'[1]TCE - ANEXO III - Preencher'!O389</f>
        <v>4.9800000000000004</v>
      </c>
      <c r="O380" s="15">
        <f>'[1]TCE - ANEXO III - Preencher'!P389</f>
        <v>0</v>
      </c>
      <c r="P380" s="16">
        <f t="shared" si="32"/>
        <v>4.9800000000000004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138.38999999999999</v>
      </c>
      <c r="U380" s="15">
        <f>'[1]TCE - ANEXO III - Preencher'!V389</f>
        <v>0</v>
      </c>
      <c r="V380" s="16">
        <f t="shared" si="34"/>
        <v>138.38999999999999</v>
      </c>
      <c r="W380" s="17" t="str">
        <f>IF('[1]TCE - ANEXO III - Preencher'!X389="","",'[1]TCE - ANEXO III - Preencher'!X389)</f>
        <v>Auxílio Creche</v>
      </c>
      <c r="X380" s="15">
        <f>'[1]TCE - ANEXO III - Preencher'!Y389</f>
        <v>1466.14</v>
      </c>
      <c r="Y380" s="15">
        <f>'[1]TCE - ANEXO III - Preencher'!Z389</f>
        <v>0</v>
      </c>
      <c r="Z380" s="16">
        <f t="shared" si="35"/>
        <v>1466.14</v>
      </c>
      <c r="AA380" s="17" t="str">
        <f>IF('[1]TCE - ANEXO III - Preencher'!AB389="","",'[1]TCE - ANEXO III - Preencher'!AB389)</f>
        <v>Abono assistencial financeiro – complemento Piso da Enfermagem</v>
      </c>
      <c r="AB380" s="15">
        <f t="shared" si="30"/>
        <v>2119.96</v>
      </c>
    </row>
    <row r="381" spans="1:28" x14ac:dyDescent="0.2">
      <c r="A381" s="8">
        <f>IFERROR(VLOOKUP(B381,'[1]DADOS (OCULTAR)'!$Q$3:$S$136,3,0),"")</f>
        <v>9767633000366</v>
      </c>
      <c r="B381" s="9" t="str">
        <f>'[1]TCE - ANEXO III - Preencher'!C390</f>
        <v>HOSPITAL ERMÍRIO COUTINHO - CG Nº 014/2022</v>
      </c>
      <c r="C381" s="10"/>
      <c r="D381" s="11" t="str">
        <f>'[1]TCE - ANEXO III - Preencher'!E390</f>
        <v>THIAGO MARINHO DE LIMA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3222-05</v>
      </c>
      <c r="G381" s="13" t="str">
        <f>IF('[1]TCE - ANEXO III - Preencher'!H390="","",'[1]TCE - ANEXO III - Preencher'!H390)</f>
        <v>08/2026</v>
      </c>
      <c r="H381" s="14" t="str">
        <f>'[1]TCE - ANEXO III - Preencher'!I390</f>
        <v>0,00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2.16</v>
      </c>
      <c r="O381" s="15">
        <f>'[1]TCE - ANEXO III - Preencher'!P390</f>
        <v>0</v>
      </c>
      <c r="P381" s="16">
        <f t="shared" si="32"/>
        <v>2.16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908.8</v>
      </c>
      <c r="Y381" s="15">
        <f>'[1]TCE - ANEXO III - Preencher'!Z390</f>
        <v>0</v>
      </c>
      <c r="Z381" s="16">
        <f t="shared" si="35"/>
        <v>908.8</v>
      </c>
      <c r="AA381" s="17" t="str">
        <f>IF('[1]TCE - ANEXO III - Preencher'!AB390="","",'[1]TCE - ANEXO III - Preencher'!AB390)</f>
        <v>Abono assistencial financeiro – complemento Piso da Enfermagem</v>
      </c>
      <c r="AB381" s="15">
        <f t="shared" si="30"/>
        <v>910.95999999999992</v>
      </c>
    </row>
    <row r="382" spans="1:28" x14ac:dyDescent="0.2">
      <c r="A382" s="8">
        <f>IFERROR(VLOOKUP(B382,'[1]DADOS (OCULTAR)'!$Q$3:$S$136,3,0),"")</f>
        <v>9767633000366</v>
      </c>
      <c r="B382" s="9" t="str">
        <f>'[1]TCE - ANEXO III - Preencher'!C391</f>
        <v>HOSPITAL ERMÍRIO COUTINHO - CG Nº 014/2022</v>
      </c>
      <c r="C382" s="10"/>
      <c r="D382" s="11" t="str">
        <f>'[1]TCE - ANEXO III - Preencher'!E391</f>
        <v>THIAGO TAVARES SANTOS DE OLIVEIRA</v>
      </c>
      <c r="E382" s="9" t="str">
        <f>IF('[1]TCE - ANEXO III - Preencher'!F391="4 - Assistência Odontológica","2 - Outros Profissionais da Saúde",'[1]TCE - ANEXO III - Preencher'!F391)</f>
        <v>3 - Administrativo</v>
      </c>
      <c r="F382" s="12" t="str">
        <f>'[1]TCE - ANEXO III - Preencher'!G391</f>
        <v>7823-20</v>
      </c>
      <c r="G382" s="13" t="str">
        <f>IF('[1]TCE - ANEXO III - Preencher'!H391="","",'[1]TCE - ANEXO III - Preencher'!H391)</f>
        <v>08/2026</v>
      </c>
      <c r="H382" s="14" t="str">
        <f>'[1]TCE - ANEXO III - Preencher'!I391</f>
        <v>0,00</v>
      </c>
      <c r="I382" s="14">
        <f>'[1]TCE - ANEXO III - Preencher'!J391</f>
        <v>170.34</v>
      </c>
      <c r="J382" s="14">
        <f>'[1]TCE - ANEXO III - Preencher'!K391</f>
        <v>0</v>
      </c>
      <c r="K382" s="15">
        <f>'[1]TCE - ANEXO III - Preencher'!L391</f>
        <v>101</v>
      </c>
      <c r="L382" s="15">
        <f>'[1]TCE - ANEXO III - Preencher'!M391</f>
        <v>16.21</v>
      </c>
      <c r="M382" s="15">
        <f t="shared" si="31"/>
        <v>84.789999999999992</v>
      </c>
      <c r="N382" s="15">
        <f>'[1]TCE - ANEXO III - Preencher'!O391</f>
        <v>2.38</v>
      </c>
      <c r="O382" s="15">
        <f>'[1]TCE - ANEXO III - Preencher'!P391</f>
        <v>0</v>
      </c>
      <c r="P382" s="16">
        <f t="shared" si="32"/>
        <v>2.38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257.51</v>
      </c>
    </row>
    <row r="383" spans="1:28" x14ac:dyDescent="0.2">
      <c r="A383" s="8">
        <f>IFERROR(VLOOKUP(B383,'[1]DADOS (OCULTAR)'!$Q$3:$S$136,3,0),"")</f>
        <v>9767633000366</v>
      </c>
      <c r="B383" s="9" t="str">
        <f>'[1]TCE - ANEXO III - Preencher'!C392</f>
        <v>HOSPITAL ERMÍRIO COUTINHO - CG Nº 014/2022</v>
      </c>
      <c r="C383" s="10"/>
      <c r="D383" s="11" t="str">
        <f>'[1]TCE - ANEXO III - Preencher'!E392</f>
        <v>VALDETE MARTINS DE FRANCA</v>
      </c>
      <c r="E383" s="9" t="str">
        <f>IF('[1]TCE - ANEXO III - Preencher'!F392="4 - Assistência Odontológica","2 - Outros Profissionais da Saúde",'[1]TCE - ANEXO III - Preencher'!F392)</f>
        <v>3 - Administrativo</v>
      </c>
      <c r="F383" s="12" t="str">
        <f>'[1]TCE - ANEXO III - Preencher'!G392</f>
        <v>4110-05</v>
      </c>
      <c r="G383" s="13" t="str">
        <f>IF('[1]TCE - ANEXO III - Preencher'!H392="","",'[1]TCE - ANEXO III - Preencher'!H392)</f>
        <v>08/2026</v>
      </c>
      <c r="H383" s="14" t="str">
        <f>'[1]TCE - ANEXO III - Preencher'!I392</f>
        <v>0,00</v>
      </c>
      <c r="I383" s="14">
        <f>'[1]TCE - ANEXO III - Preencher'!J392</f>
        <v>156.30000000000001</v>
      </c>
      <c r="J383" s="14">
        <f>'[1]TCE - ANEXO III - Preencher'!K392</f>
        <v>0</v>
      </c>
      <c r="K383" s="15">
        <f>'[1]TCE - ANEXO III - Preencher'!L392</f>
        <v>101</v>
      </c>
      <c r="L383" s="15">
        <f>'[1]TCE - ANEXO III - Preencher'!M392</f>
        <v>32.42</v>
      </c>
      <c r="M383" s="15">
        <f t="shared" si="31"/>
        <v>68.58</v>
      </c>
      <c r="N383" s="15">
        <f>'[1]TCE - ANEXO III - Preencher'!O392</f>
        <v>2.16</v>
      </c>
      <c r="O383" s="15">
        <f>'[1]TCE - ANEXO III - Preencher'!P392</f>
        <v>0</v>
      </c>
      <c r="P383" s="16">
        <f t="shared" si="32"/>
        <v>2.16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29.9</v>
      </c>
      <c r="Y383" s="15">
        <f>'[1]TCE - ANEXO III - Preencher'!Z392</f>
        <v>0</v>
      </c>
      <c r="Z383" s="16">
        <f t="shared" si="35"/>
        <v>29.9</v>
      </c>
      <c r="AA383" s="17" t="str">
        <f>IF('[1]TCE - ANEXO III - Preencher'!AB392="","",'[1]TCE - ANEXO III - Preencher'!AB392)</f>
        <v>Beneficio obrigatorio CCT Federacao – Plano Assistencial Agiben</v>
      </c>
      <c r="AB383" s="15">
        <f t="shared" si="30"/>
        <v>256.94</v>
      </c>
    </row>
    <row r="384" spans="1:28" x14ac:dyDescent="0.2">
      <c r="A384" s="8">
        <f>IFERROR(VLOOKUP(B384,'[1]DADOS (OCULTAR)'!$Q$3:$S$136,3,0),"")</f>
        <v>9767633000366</v>
      </c>
      <c r="B384" s="9" t="str">
        <f>'[1]TCE - ANEXO III - Preencher'!C393</f>
        <v>HOSPITAL ERMÍRIO COUTINHO - CG Nº 014/2022</v>
      </c>
      <c r="C384" s="10"/>
      <c r="D384" s="11" t="str">
        <f>'[1]TCE - ANEXO III - Preencher'!E393</f>
        <v>VALMERES REGINA DOS SANTOS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3222-05</v>
      </c>
      <c r="G384" s="13" t="str">
        <f>IF('[1]TCE - ANEXO III - Preencher'!H393="","",'[1]TCE - ANEXO III - Preencher'!H393)</f>
        <v>08/2026</v>
      </c>
      <c r="H384" s="14" t="str">
        <f>'[1]TCE - ANEXO III - Preencher'!I393</f>
        <v>0,00</v>
      </c>
      <c r="I384" s="14">
        <f>'[1]TCE - ANEXO III - Preencher'!J393</f>
        <v>175.34</v>
      </c>
      <c r="J384" s="14">
        <f>'[1]TCE - ANEXO III - Preencher'!K393</f>
        <v>0</v>
      </c>
      <c r="K384" s="15">
        <f>'[1]TCE - ANEXO III - Preencher'!L393</f>
        <v>101</v>
      </c>
      <c r="L384" s="15">
        <f>'[1]TCE - ANEXO III - Preencher'!M393</f>
        <v>16.21</v>
      </c>
      <c r="M384" s="15">
        <f t="shared" si="31"/>
        <v>84.789999999999992</v>
      </c>
      <c r="N384" s="15">
        <f>'[1]TCE - ANEXO III - Preencher'!O393</f>
        <v>2.16</v>
      </c>
      <c r="O384" s="15">
        <f>'[1]TCE - ANEXO III - Preencher'!P393</f>
        <v>0</v>
      </c>
      <c r="P384" s="16">
        <f t="shared" si="32"/>
        <v>2.16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1704</v>
      </c>
      <c r="Y384" s="15">
        <f>'[1]TCE - ANEXO III - Preencher'!Z393</f>
        <v>0</v>
      </c>
      <c r="Z384" s="16">
        <f t="shared" si="35"/>
        <v>1704</v>
      </c>
      <c r="AA384" s="17" t="str">
        <f>IF('[1]TCE - ANEXO III - Preencher'!AB393="","",'[1]TCE - ANEXO III - Preencher'!AB393)</f>
        <v>Abono assistencial financeiro – complemento Piso da Enfermagem</v>
      </c>
      <c r="AB384" s="15">
        <f t="shared" si="30"/>
        <v>1966.29</v>
      </c>
    </row>
    <row r="385" spans="1:28" x14ac:dyDescent="0.2">
      <c r="A385" s="8">
        <f>IFERROR(VLOOKUP(B385,'[1]DADOS (OCULTAR)'!$Q$3:$S$136,3,0),"")</f>
        <v>9767633000366</v>
      </c>
      <c r="B385" s="9" t="str">
        <f>'[1]TCE - ANEXO III - Preencher'!C394</f>
        <v>HOSPITAL ERMÍRIO COUTINHO - CG Nº 014/2022</v>
      </c>
      <c r="C385" s="10"/>
      <c r="D385" s="11" t="str">
        <f>'[1]TCE - ANEXO III - Preencher'!E394</f>
        <v>VANESSA MARIA RIGAUD PEIXOTO DOS SANTOS UMBELINO</v>
      </c>
      <c r="E385" s="9" t="str">
        <f>IF('[1]TCE - ANEXO III - Preencher'!F394="4 - Assistência Odontológica","2 - Outros Profissionais da Saúde",'[1]TCE - ANEXO III - Preencher'!F394)</f>
        <v>2 - Outros Profissionais da Saúde</v>
      </c>
      <c r="F385" s="12" t="str">
        <f>'[1]TCE - ANEXO III - Preencher'!G394</f>
        <v>2515-40</v>
      </c>
      <c r="G385" s="13" t="str">
        <f>IF('[1]TCE - ANEXO III - Preencher'!H394="","",'[1]TCE - ANEXO III - Preencher'!H394)</f>
        <v>08/2026</v>
      </c>
      <c r="H385" s="14" t="str">
        <f>'[1]TCE - ANEXO III - Preencher'!I394</f>
        <v>0,00</v>
      </c>
      <c r="I385" s="14">
        <f>'[1]TCE - ANEXO III - Preencher'!J394</f>
        <v>334.7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2.16</v>
      </c>
      <c r="O385" s="15">
        <f>'[1]TCE - ANEXO III - Preencher'!P394</f>
        <v>0</v>
      </c>
      <c r="P385" s="16">
        <f t="shared" si="32"/>
        <v>2.16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100</v>
      </c>
      <c r="U385" s="15">
        <f>'[1]TCE - ANEXO III - Preencher'!V394</f>
        <v>0</v>
      </c>
      <c r="V385" s="16">
        <f t="shared" si="34"/>
        <v>100</v>
      </c>
      <c r="W385" s="17" t="str">
        <f>IF('[1]TCE - ANEXO III - Preencher'!X394="","",'[1]TCE - ANEXO III - Preencher'!X394)</f>
        <v/>
      </c>
      <c r="X385" s="15">
        <f>'[1]TCE - ANEXO III - Preencher'!Y394</f>
        <v>29.9</v>
      </c>
      <c r="Y385" s="15">
        <f>'[1]TCE - ANEXO III - Preencher'!Z394</f>
        <v>0</v>
      </c>
      <c r="Z385" s="16">
        <f t="shared" si="35"/>
        <v>29.9</v>
      </c>
      <c r="AA385" s="17" t="str">
        <f>IF('[1]TCE - ANEXO III - Preencher'!AB394="","",'[1]TCE - ANEXO III - Preencher'!AB394)</f>
        <v>Beneficio obrigatorio CCT Federacao – Plano Assistencial Agiben</v>
      </c>
      <c r="AB385" s="15">
        <f t="shared" si="30"/>
        <v>466.76</v>
      </c>
    </row>
    <row r="386" spans="1:28" x14ac:dyDescent="0.2">
      <c r="A386" s="8">
        <f>IFERROR(VLOOKUP(B386,'[1]DADOS (OCULTAR)'!$Q$3:$S$136,3,0),"")</f>
        <v>9767633000366</v>
      </c>
      <c r="B386" s="9" t="str">
        <f>'[1]TCE - ANEXO III - Preencher'!C395</f>
        <v>HOSPITAL ERMÍRIO COUTINHO - CG Nº 014/2022</v>
      </c>
      <c r="C386" s="10"/>
      <c r="D386" s="11" t="str">
        <f>'[1]TCE - ANEXO III - Preencher'!E395</f>
        <v>VANIA BESERRA DA SILVA</v>
      </c>
      <c r="E386" s="9" t="str">
        <f>IF('[1]TCE - ANEXO III - Preencher'!F395="4 - Assistência Odontológica","2 - Outros Profissionais da Saúde",'[1]TCE - ANEXO III - Preencher'!F395)</f>
        <v>2 - Outros Profissionais da Saúde</v>
      </c>
      <c r="F386" s="12" t="str">
        <f>'[1]TCE - ANEXO III - Preencher'!G395</f>
        <v>3222-05</v>
      </c>
      <c r="G386" s="13" t="str">
        <f>IF('[1]TCE - ANEXO III - Preencher'!H395="","",'[1]TCE - ANEXO III - Preencher'!H395)</f>
        <v>08/2026</v>
      </c>
      <c r="H386" s="14" t="str">
        <f>'[1]TCE - ANEXO III - Preencher'!I395</f>
        <v>0,00</v>
      </c>
      <c r="I386" s="14">
        <f>'[1]TCE - ANEXO III - Preencher'!J395</f>
        <v>175.34</v>
      </c>
      <c r="J386" s="14">
        <f>'[1]TCE - ANEXO III - Preencher'!K395</f>
        <v>0</v>
      </c>
      <c r="K386" s="15">
        <f>'[1]TCE - ANEXO III - Preencher'!L395</f>
        <v>101</v>
      </c>
      <c r="L386" s="15">
        <f>'[1]TCE - ANEXO III - Preencher'!M395</f>
        <v>16.21</v>
      </c>
      <c r="M386" s="15">
        <f t="shared" si="31"/>
        <v>84.789999999999992</v>
      </c>
      <c r="N386" s="15">
        <f>'[1]TCE - ANEXO III - Preencher'!O395</f>
        <v>2.16</v>
      </c>
      <c r="O386" s="15">
        <f>'[1]TCE - ANEXO III - Preencher'!P395</f>
        <v>0</v>
      </c>
      <c r="P386" s="16">
        <f t="shared" si="32"/>
        <v>2.16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1704</v>
      </c>
      <c r="Y386" s="15">
        <f>'[1]TCE - ANEXO III - Preencher'!Z395</f>
        <v>0</v>
      </c>
      <c r="Z386" s="16">
        <f t="shared" si="35"/>
        <v>1704</v>
      </c>
      <c r="AA386" s="17" t="str">
        <f>IF('[1]TCE - ANEXO III - Preencher'!AB395="","",'[1]TCE - ANEXO III - Preencher'!AB395)</f>
        <v>Abono assistencial financeiro – complemento Piso da Enfermagem</v>
      </c>
      <c r="AB386" s="15">
        <f t="shared" si="30"/>
        <v>1966.29</v>
      </c>
    </row>
    <row r="387" spans="1:28" x14ac:dyDescent="0.2">
      <c r="A387" s="8">
        <f>IFERROR(VLOOKUP(B387,'[1]DADOS (OCULTAR)'!$Q$3:$S$136,3,0),"")</f>
        <v>9767633000366</v>
      </c>
      <c r="B387" s="9" t="str">
        <f>'[1]TCE - ANEXO III - Preencher'!C396</f>
        <v>HOSPITAL ERMÍRIO COUTINHO - CG Nº 014/2022</v>
      </c>
      <c r="C387" s="10"/>
      <c r="D387" s="11" t="str">
        <f>'[1]TCE - ANEXO III - Preencher'!E396</f>
        <v>VERONICA LUCIANO DOS SANTOS RIBEIRO</v>
      </c>
      <c r="E387" s="9" t="str">
        <f>IF('[1]TCE - ANEXO III - Preencher'!F396="4 - Assistência Odontológica","2 - Outros Profissionais da Saúde",'[1]TCE - ANEXO III - Preencher'!F396)</f>
        <v>2 - Outros Profissionais da Saúde</v>
      </c>
      <c r="F387" s="12" t="str">
        <f>'[1]TCE - ANEXO III - Preencher'!G396</f>
        <v>3222-05</v>
      </c>
      <c r="G387" s="13" t="str">
        <f>IF('[1]TCE - ANEXO III - Preencher'!H396="","",'[1]TCE - ANEXO III - Preencher'!H396)</f>
        <v>08/2026</v>
      </c>
      <c r="H387" s="14" t="str">
        <f>'[1]TCE - ANEXO III - Preencher'!I396</f>
        <v>0,00</v>
      </c>
      <c r="I387" s="14">
        <f>'[1]TCE - ANEXO III - Preencher'!J396</f>
        <v>175.34</v>
      </c>
      <c r="J387" s="14">
        <f>'[1]TCE - ANEXO III - Preencher'!K396</f>
        <v>0</v>
      </c>
      <c r="K387" s="15">
        <f>'[1]TCE - ANEXO III - Preencher'!L396</f>
        <v>101</v>
      </c>
      <c r="L387" s="15">
        <f>'[1]TCE - ANEXO III - Preencher'!M396</f>
        <v>16.21</v>
      </c>
      <c r="M387" s="15">
        <f t="shared" si="31"/>
        <v>84.789999999999992</v>
      </c>
      <c r="N387" s="15">
        <f>'[1]TCE - ANEXO III - Preencher'!O396</f>
        <v>2.16</v>
      </c>
      <c r="O387" s="15">
        <f>'[1]TCE - ANEXO III - Preencher'!P396</f>
        <v>20.87</v>
      </c>
      <c r="P387" s="16">
        <f t="shared" si="32"/>
        <v>-18.71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1704</v>
      </c>
      <c r="Y387" s="15">
        <f>'[1]TCE - ANEXO III - Preencher'!Z396</f>
        <v>0</v>
      </c>
      <c r="Z387" s="16">
        <f t="shared" si="35"/>
        <v>1704</v>
      </c>
      <c r="AA387" s="17" t="str">
        <f>IF('[1]TCE - ANEXO III - Preencher'!AB396="","",'[1]TCE - ANEXO III - Preencher'!AB396)</f>
        <v>Abono assistencial financeiro – complemento Piso da Enfermagem</v>
      </c>
      <c r="AB387" s="15">
        <f t="shared" ref="AB387:AB450" si="36">H387+I387+J387+M387+P387+S387+V387+Z387</f>
        <v>1945.42</v>
      </c>
    </row>
    <row r="388" spans="1:28" x14ac:dyDescent="0.2">
      <c r="A388" s="8">
        <f>IFERROR(VLOOKUP(B388,'[1]DADOS (OCULTAR)'!$Q$3:$S$136,3,0),"")</f>
        <v>9767633000366</v>
      </c>
      <c r="B388" s="9" t="str">
        <f>'[1]TCE - ANEXO III - Preencher'!C397</f>
        <v>HOSPITAL ERMÍRIO COUTINHO - CG Nº 014/2022</v>
      </c>
      <c r="C388" s="10"/>
      <c r="D388" s="11" t="str">
        <f>'[1]TCE - ANEXO III - Preencher'!E397</f>
        <v>VERONICA MARIA DO NASCIMENTO</v>
      </c>
      <c r="E388" s="9" t="str">
        <f>IF('[1]TCE - ANEXO III - Preencher'!F397="4 - Assistência Odontológica","2 - Outros Profissionais da Saúde",'[1]TCE - ANEXO III - Preencher'!F397)</f>
        <v>2 - Outros Profissionais da Saúde</v>
      </c>
      <c r="F388" s="12" t="str">
        <f>'[1]TCE - ANEXO III - Preencher'!G397</f>
        <v>3242-05</v>
      </c>
      <c r="G388" s="13" t="str">
        <f>IF('[1]TCE - ANEXO III - Preencher'!H397="","",'[1]TCE - ANEXO III - Preencher'!H397)</f>
        <v>08/2026</v>
      </c>
      <c r="H388" s="14" t="str">
        <f>'[1]TCE - ANEXO III - Preencher'!I397</f>
        <v>0,00</v>
      </c>
      <c r="I388" s="14">
        <f>'[1]TCE - ANEXO III - Preencher'!J397</f>
        <v>266.77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2.16</v>
      </c>
      <c r="O388" s="15">
        <f>'[1]TCE - ANEXO III - Preencher'!P397</f>
        <v>0</v>
      </c>
      <c r="P388" s="16">
        <f t="shared" ref="P388:P451" si="38">N388-O388</f>
        <v>2.16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268.93</v>
      </c>
    </row>
    <row r="389" spans="1:28" x14ac:dyDescent="0.2">
      <c r="A389" s="8">
        <f>IFERROR(VLOOKUP(B389,'[1]DADOS (OCULTAR)'!$Q$3:$S$136,3,0),"")</f>
        <v>9767633000366</v>
      </c>
      <c r="B389" s="9" t="str">
        <f>'[1]TCE - ANEXO III - Preencher'!C398</f>
        <v>HOSPITAL ERMÍRIO COUTINHO - CG Nº 014/2022</v>
      </c>
      <c r="C389" s="10"/>
      <c r="D389" s="11" t="str">
        <f>'[1]TCE - ANEXO III - Preencher'!E398</f>
        <v>VIRGINIA FELIPE DA SILVA</v>
      </c>
      <c r="E389" s="9" t="str">
        <f>IF('[1]TCE - ANEXO III - Preencher'!F398="4 - Assistência Odontológica","2 - Outros Profissionais da Saúde",'[1]TCE - ANEXO III - Preencher'!F398)</f>
        <v>2 - Outros Profissionais da Saúde</v>
      </c>
      <c r="F389" s="12" t="str">
        <f>'[1]TCE - ANEXO III - Preencher'!G398</f>
        <v>2235-05</v>
      </c>
      <c r="G389" s="13" t="str">
        <f>IF('[1]TCE - ANEXO III - Preencher'!H398="","",'[1]TCE - ANEXO III - Preencher'!H398)</f>
        <v>08/2026</v>
      </c>
      <c r="H389" s="14" t="str">
        <f>'[1]TCE - ANEXO III - Preencher'!I398</f>
        <v>0,00</v>
      </c>
      <c r="I389" s="14">
        <f>'[1]TCE - ANEXO III - Preencher'!J398</f>
        <v>203.39</v>
      </c>
      <c r="J389" s="14">
        <f>'[1]TCE - ANEXO III - Preencher'!K398</f>
        <v>0</v>
      </c>
      <c r="K389" s="15">
        <f>'[1]TCE - ANEXO III - Preencher'!L398</f>
        <v>101</v>
      </c>
      <c r="L389" s="15">
        <f>'[1]TCE - ANEXO III - Preencher'!M398</f>
        <v>2.79</v>
      </c>
      <c r="M389" s="15">
        <f t="shared" si="37"/>
        <v>98.21</v>
      </c>
      <c r="N389" s="15">
        <f>'[1]TCE - ANEXO III - Preencher'!O398</f>
        <v>4.9800000000000004</v>
      </c>
      <c r="O389" s="15">
        <f>'[1]TCE - ANEXO III - Preencher'!P398</f>
        <v>0</v>
      </c>
      <c r="P389" s="16">
        <f t="shared" si="38"/>
        <v>4.9800000000000004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2459.15</v>
      </c>
      <c r="Y389" s="15">
        <f>'[1]TCE - ANEXO III - Preencher'!Z398</f>
        <v>0</v>
      </c>
      <c r="Z389" s="16">
        <f t="shared" si="41"/>
        <v>2459.15</v>
      </c>
      <c r="AA389" s="17" t="str">
        <f>IF('[1]TCE - ANEXO III - Preencher'!AB398="","",'[1]TCE - ANEXO III - Preencher'!AB398)</f>
        <v>Abono assistencial financeiro – complemento Piso da Enfermagem</v>
      </c>
      <c r="AB389" s="15">
        <f t="shared" si="36"/>
        <v>2765.73</v>
      </c>
    </row>
    <row r="390" spans="1:28" x14ac:dyDescent="0.2">
      <c r="A390" s="8">
        <f>IFERROR(VLOOKUP(B390,'[1]DADOS (OCULTAR)'!$Q$3:$S$136,3,0),"")</f>
        <v>9767633000366</v>
      </c>
      <c r="B390" s="9" t="str">
        <f>'[1]TCE - ANEXO III - Preencher'!C399</f>
        <v>HOSPITAL ERMÍRIO COUTINHO - CG Nº 014/2022</v>
      </c>
      <c r="C390" s="10"/>
      <c r="D390" s="11" t="str">
        <f>'[1]TCE - ANEXO III - Preencher'!E399</f>
        <v>VIRGINIA KARLA BARBOSA MENDES</v>
      </c>
      <c r="E390" s="9" t="str">
        <f>IF('[1]TCE - ANEXO III - Preencher'!F399="4 - Assistência Odontológica","2 - Outros Profissionais da Saúde",'[1]TCE - ANEXO III - Preencher'!F399)</f>
        <v>2 - Outros Profissionais da Saúde</v>
      </c>
      <c r="F390" s="12" t="str">
        <f>'[1]TCE - ANEXO III - Preencher'!G399</f>
        <v>2235-05</v>
      </c>
      <c r="G390" s="13" t="str">
        <f>IF('[1]TCE - ANEXO III - Preencher'!H399="","",'[1]TCE - ANEXO III - Preencher'!H399)</f>
        <v>08/2026</v>
      </c>
      <c r="H390" s="14" t="str">
        <f>'[1]TCE - ANEXO III - Preencher'!I399</f>
        <v>0,00</v>
      </c>
      <c r="I390" s="14">
        <f>'[1]TCE - ANEXO III - Preencher'!J399</f>
        <v>207.93</v>
      </c>
      <c r="J390" s="14">
        <f>'[1]TCE - ANEXO III - Preencher'!K399</f>
        <v>0</v>
      </c>
      <c r="K390" s="15">
        <f>'[1]TCE - ANEXO III - Preencher'!L399</f>
        <v>101</v>
      </c>
      <c r="L390" s="15">
        <f>'[1]TCE - ANEXO III - Preencher'!M399</f>
        <v>2.79</v>
      </c>
      <c r="M390" s="15">
        <f t="shared" si="37"/>
        <v>98.21</v>
      </c>
      <c r="N390" s="15">
        <f>'[1]TCE - ANEXO III - Preencher'!O399</f>
        <v>4.9800000000000004</v>
      </c>
      <c r="O390" s="15">
        <f>'[1]TCE - ANEXO III - Preencher'!P399</f>
        <v>0</v>
      </c>
      <c r="P390" s="16">
        <f t="shared" si="38"/>
        <v>4.9800000000000004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2459.15</v>
      </c>
      <c r="Y390" s="15">
        <f>'[1]TCE - ANEXO III - Preencher'!Z399</f>
        <v>0</v>
      </c>
      <c r="Z390" s="16">
        <f t="shared" si="41"/>
        <v>2459.15</v>
      </c>
      <c r="AA390" s="17" t="str">
        <f>IF('[1]TCE - ANEXO III - Preencher'!AB399="","",'[1]TCE - ANEXO III - Preencher'!AB399)</f>
        <v>Abono assistencial financeiro – complemento Piso da Enfermagem</v>
      </c>
      <c r="AB390" s="15">
        <f t="shared" si="36"/>
        <v>2770.27</v>
      </c>
    </row>
    <row r="391" spans="1:28" x14ac:dyDescent="0.2">
      <c r="A391" s="8">
        <f>IFERROR(VLOOKUP(B391,'[1]DADOS (OCULTAR)'!$Q$3:$S$136,3,0),"")</f>
        <v>9767633000366</v>
      </c>
      <c r="B391" s="9" t="str">
        <f>'[1]TCE - ANEXO III - Preencher'!C400</f>
        <v>HOSPITAL ERMÍRIO COUTINHO - CG Nº 014/2022</v>
      </c>
      <c r="C391" s="10"/>
      <c r="D391" s="11" t="str">
        <f>'[1]TCE - ANEXO III - Preencher'!E400</f>
        <v>VITORIA BEATRIZ NUNES RODRIGUES</v>
      </c>
      <c r="E391" s="9" t="str">
        <f>IF('[1]TCE - ANEXO III - Preencher'!F400="4 - Assistência Odontológica","2 - Outros Profissionais da Saúde",'[1]TCE - ANEXO III - Preencher'!F400)</f>
        <v>3 - Administrativo</v>
      </c>
      <c r="F391" s="12" t="str">
        <f>'[1]TCE - ANEXO III - Preencher'!G400</f>
        <v>4110-05</v>
      </c>
      <c r="G391" s="13" t="str">
        <f>IF('[1]TCE - ANEXO III - Preencher'!H400="","",'[1]TCE - ANEXO III - Preencher'!H400)</f>
        <v>08/2026</v>
      </c>
      <c r="H391" s="14" t="str">
        <f>'[1]TCE - ANEXO III - Preencher'!I400</f>
        <v>0,00</v>
      </c>
      <c r="I391" s="14">
        <f>'[1]TCE - ANEXO III - Preencher'!J400</f>
        <v>157.47999999999999</v>
      </c>
      <c r="J391" s="14">
        <f>'[1]TCE - ANEXO III - Preencher'!K400</f>
        <v>0</v>
      </c>
      <c r="K391" s="15">
        <f>'[1]TCE - ANEXO III - Preencher'!L400</f>
        <v>101</v>
      </c>
      <c r="L391" s="15">
        <f>'[1]TCE - ANEXO III - Preencher'!M400</f>
        <v>32.42</v>
      </c>
      <c r="M391" s="15">
        <f t="shared" si="37"/>
        <v>68.58</v>
      </c>
      <c r="N391" s="15">
        <f>'[1]TCE - ANEXO III - Preencher'!O400</f>
        <v>2.16</v>
      </c>
      <c r="O391" s="15">
        <f>'[1]TCE - ANEXO III - Preencher'!P400</f>
        <v>0</v>
      </c>
      <c r="P391" s="16">
        <f t="shared" si="38"/>
        <v>2.16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29.9</v>
      </c>
      <c r="Y391" s="15">
        <f>'[1]TCE - ANEXO III - Preencher'!Z400</f>
        <v>0</v>
      </c>
      <c r="Z391" s="16">
        <f t="shared" si="41"/>
        <v>29.9</v>
      </c>
      <c r="AA391" s="17" t="str">
        <f>IF('[1]TCE - ANEXO III - Preencher'!AB400="","",'[1]TCE - ANEXO III - Preencher'!AB400)</f>
        <v>Beneficio obrigatorio CCT Federacao – Plano Assistencial Agiben</v>
      </c>
      <c r="AB391" s="15">
        <f t="shared" si="36"/>
        <v>258.12</v>
      </c>
    </row>
    <row r="392" spans="1:28" x14ac:dyDescent="0.2">
      <c r="A392" s="8">
        <f>IFERROR(VLOOKUP(B392,'[1]DADOS (OCULTAR)'!$Q$3:$S$136,3,0),"")</f>
        <v>9767633000366</v>
      </c>
      <c r="B392" s="9" t="str">
        <f>'[1]TCE - ANEXO III - Preencher'!C401</f>
        <v>HOSPITAL ERMÍRIO COUTINHO - CG Nº 014/2022</v>
      </c>
      <c r="C392" s="10"/>
      <c r="D392" s="11" t="str">
        <f>'[1]TCE - ANEXO III - Preencher'!E401</f>
        <v xml:space="preserve">WALLYSON JUNIOR MARQUES </v>
      </c>
      <c r="E392" s="9" t="str">
        <f>IF('[1]TCE - ANEXO III - Preencher'!F401="4 - Assistência Odontológica","2 - Outros Profissionais da Saúde",'[1]TCE - ANEXO III - Preencher'!F401)</f>
        <v>2 - Outros Profissionais da Saúde</v>
      </c>
      <c r="F392" s="12" t="str">
        <f>'[1]TCE - ANEXO III - Preencher'!G401</f>
        <v>3222-05</v>
      </c>
      <c r="G392" s="13" t="str">
        <f>IF('[1]TCE - ANEXO III - Preencher'!H401="","",'[1]TCE - ANEXO III - Preencher'!H401)</f>
        <v>08/2026</v>
      </c>
      <c r="H392" s="14" t="str">
        <f>'[1]TCE - ANEXO III - Preencher'!I401</f>
        <v>0,00</v>
      </c>
      <c r="I392" s="14">
        <f>'[1]TCE - ANEXO III - Preencher'!J401</f>
        <v>162.37</v>
      </c>
      <c r="J392" s="14">
        <f>'[1]TCE - ANEXO III - Preencher'!K401</f>
        <v>0</v>
      </c>
      <c r="K392" s="15">
        <f>'[1]TCE - ANEXO III - Preencher'!L401</f>
        <v>101</v>
      </c>
      <c r="L392" s="15">
        <f>'[1]TCE - ANEXO III - Preencher'!M401</f>
        <v>16.21</v>
      </c>
      <c r="M392" s="15">
        <f t="shared" si="37"/>
        <v>84.789999999999992</v>
      </c>
      <c r="N392" s="15">
        <f>'[1]TCE - ANEXO III - Preencher'!O401</f>
        <v>2.16</v>
      </c>
      <c r="O392" s="15">
        <f>'[1]TCE - ANEXO III - Preencher'!P401</f>
        <v>0</v>
      </c>
      <c r="P392" s="16">
        <f t="shared" si="38"/>
        <v>2.16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1704</v>
      </c>
      <c r="Y392" s="15">
        <f>'[1]TCE - ANEXO III - Preencher'!Z401</f>
        <v>0</v>
      </c>
      <c r="Z392" s="16">
        <f t="shared" si="41"/>
        <v>1704</v>
      </c>
      <c r="AA392" s="17" t="str">
        <f>IF('[1]TCE - ANEXO III - Preencher'!AB401="","",'[1]TCE - ANEXO III - Preencher'!AB401)</f>
        <v>Abono assistencial financeiro – complemento Piso da Enfermagem</v>
      </c>
      <c r="AB392" s="15">
        <f t="shared" si="36"/>
        <v>1953.32</v>
      </c>
    </row>
    <row r="393" spans="1:28" x14ac:dyDescent="0.2">
      <c r="A393" s="8">
        <f>IFERROR(VLOOKUP(B393,'[1]DADOS (OCULTAR)'!$Q$3:$S$136,3,0),"")</f>
        <v>9767633000366</v>
      </c>
      <c r="B393" s="9" t="str">
        <f>'[1]TCE - ANEXO III - Preencher'!C402</f>
        <v>HOSPITAL ERMÍRIO COUTINHO - CG Nº 014/2022</v>
      </c>
      <c r="C393" s="10"/>
      <c r="D393" s="11" t="str">
        <f>'[1]TCE - ANEXO III - Preencher'!E402</f>
        <v>WANDERSON SOUSA GOMES</v>
      </c>
      <c r="E393" s="9" t="str">
        <f>IF('[1]TCE - ANEXO III - Preencher'!F402="4 - Assistência Odontológica","2 - Outros Profissionais da Saúde",'[1]TCE - ANEXO III - Preencher'!F402)</f>
        <v>3 - Administrativo</v>
      </c>
      <c r="F393" s="12" t="str">
        <f>'[1]TCE - ANEXO III - Preencher'!G402</f>
        <v>4102-20</v>
      </c>
      <c r="G393" s="13" t="str">
        <f>IF('[1]TCE - ANEXO III - Preencher'!H402="","",'[1]TCE - ANEXO III - Preencher'!H402)</f>
        <v>08/2026</v>
      </c>
      <c r="H393" s="14" t="str">
        <f>'[1]TCE - ANEXO III - Preencher'!I402</f>
        <v>0,00</v>
      </c>
      <c r="I393" s="14">
        <f>'[1]TCE - ANEXO III - Preencher'!J402</f>
        <v>279.17</v>
      </c>
      <c r="J393" s="14">
        <f>'[1]TCE - ANEXO III - Preencher'!K402</f>
        <v>0</v>
      </c>
      <c r="K393" s="15">
        <f>'[1]TCE - ANEXO III - Preencher'!L402</f>
        <v>101</v>
      </c>
      <c r="L393" s="15">
        <f>'[1]TCE - ANEXO III - Preencher'!M402</f>
        <v>32.42</v>
      </c>
      <c r="M393" s="15">
        <f t="shared" si="37"/>
        <v>68.58</v>
      </c>
      <c r="N393" s="15">
        <f>'[1]TCE - ANEXO III - Preencher'!O402</f>
        <v>2.16</v>
      </c>
      <c r="O393" s="15">
        <f>'[1]TCE - ANEXO III - Preencher'!P402</f>
        <v>0</v>
      </c>
      <c r="P393" s="16">
        <f t="shared" si="38"/>
        <v>2.16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29.9</v>
      </c>
      <c r="Y393" s="15">
        <f>'[1]TCE - ANEXO III - Preencher'!Z402</f>
        <v>0</v>
      </c>
      <c r="Z393" s="16">
        <f t="shared" si="41"/>
        <v>29.9</v>
      </c>
      <c r="AA393" s="17" t="str">
        <f>IF('[1]TCE - ANEXO III - Preencher'!AB402="","",'[1]TCE - ANEXO III - Preencher'!AB402)</f>
        <v>Beneficio obrigatorio CCT Federacao – Plano Assistencial Agiben</v>
      </c>
      <c r="AB393" s="15">
        <f t="shared" si="36"/>
        <v>379.81</v>
      </c>
    </row>
    <row r="394" spans="1:28" x14ac:dyDescent="0.2">
      <c r="A394" s="8">
        <f>IFERROR(VLOOKUP(B394,'[1]DADOS (OCULTAR)'!$Q$3:$S$136,3,0),"")</f>
        <v>9767633000366</v>
      </c>
      <c r="B394" s="9" t="str">
        <f>'[1]TCE - ANEXO III - Preencher'!C403</f>
        <v>HOSPITAL ERMÍRIO COUTINHO - CG Nº 014/2022</v>
      </c>
      <c r="C394" s="10"/>
      <c r="D394" s="11" t="str">
        <f>'[1]TCE - ANEXO III - Preencher'!E403</f>
        <v>WANESSA MARIA RAMOS</v>
      </c>
      <c r="E394" s="9" t="str">
        <f>IF('[1]TCE - ANEXO III - Preencher'!F403="4 - Assistência Odontológica","2 - Outros Profissionais da Saúde",'[1]TCE - ANEXO III - Preencher'!F403)</f>
        <v>3 - Administrativo</v>
      </c>
      <c r="F394" s="12" t="str">
        <f>'[1]TCE - ANEXO III - Preencher'!G403</f>
        <v>4131-15</v>
      </c>
      <c r="G394" s="13" t="str">
        <f>IF('[1]TCE - ANEXO III - Preencher'!H403="","",'[1]TCE - ANEXO III - Preencher'!H403)</f>
        <v>08/2026</v>
      </c>
      <c r="H394" s="14" t="str">
        <f>'[1]TCE - ANEXO III - Preencher'!I403</f>
        <v>0,00</v>
      </c>
      <c r="I394" s="14">
        <f>'[1]TCE - ANEXO III - Preencher'!J403</f>
        <v>212.9</v>
      </c>
      <c r="J394" s="14">
        <f>'[1]TCE - ANEXO III - Preencher'!K403</f>
        <v>0</v>
      </c>
      <c r="K394" s="15">
        <f>'[1]TCE - ANEXO III - Preencher'!L403</f>
        <v>101</v>
      </c>
      <c r="L394" s="15">
        <f>'[1]TCE - ANEXO III - Preencher'!M403</f>
        <v>32.42</v>
      </c>
      <c r="M394" s="15">
        <f t="shared" si="37"/>
        <v>68.58</v>
      </c>
      <c r="N394" s="15">
        <f>'[1]TCE - ANEXO III - Preencher'!O403</f>
        <v>2.16</v>
      </c>
      <c r="O394" s="15">
        <f>'[1]TCE - ANEXO III - Preencher'!P403</f>
        <v>0</v>
      </c>
      <c r="P394" s="16">
        <f t="shared" si="38"/>
        <v>2.16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29.9</v>
      </c>
      <c r="Y394" s="15">
        <f>'[1]TCE - ANEXO III - Preencher'!Z403</f>
        <v>0</v>
      </c>
      <c r="Z394" s="16">
        <f t="shared" si="41"/>
        <v>29.9</v>
      </c>
      <c r="AA394" s="17" t="str">
        <f>IF('[1]TCE - ANEXO III - Preencher'!AB403="","",'[1]TCE - ANEXO III - Preencher'!AB403)</f>
        <v>Beneficio obrigatorio CCT Federacao – Plano Assistencial Agiben</v>
      </c>
      <c r="AB394" s="15">
        <f t="shared" si="36"/>
        <v>313.54000000000002</v>
      </c>
    </row>
    <row r="395" spans="1:28" x14ac:dyDescent="0.2">
      <c r="A395" s="8">
        <f>IFERROR(VLOOKUP(B395,'[1]DADOS (OCULTAR)'!$Q$3:$S$136,3,0),"")</f>
        <v>9767633000366</v>
      </c>
      <c r="B395" s="9" t="str">
        <f>'[1]TCE - ANEXO III - Preencher'!C404</f>
        <v>HOSPITAL ERMÍRIO COUTINHO - CG Nº 014/2022</v>
      </c>
      <c r="C395" s="10"/>
      <c r="D395" s="11" t="str">
        <f>'[1]TCE - ANEXO III - Preencher'!E404</f>
        <v>WELISON DOMINGOS DE SOUZA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3241-15</v>
      </c>
      <c r="G395" s="13" t="str">
        <f>IF('[1]TCE - ANEXO III - Preencher'!H404="","",'[1]TCE - ANEXO III - Preencher'!H404)</f>
        <v>08/2026</v>
      </c>
      <c r="H395" s="14" t="str">
        <f>'[1]TCE - ANEXO III - Preencher'!I404</f>
        <v>0,00</v>
      </c>
      <c r="I395" s="14">
        <f>'[1]TCE - ANEXO III - Preencher'!J404</f>
        <v>342.5</v>
      </c>
      <c r="J395" s="14">
        <f>'[1]TCE - ANEXO III - Preencher'!K404</f>
        <v>0</v>
      </c>
      <c r="K395" s="15">
        <f>'[1]TCE - ANEXO III - Preencher'!L404</f>
        <v>101</v>
      </c>
      <c r="L395" s="15">
        <f>'[1]TCE - ANEXO III - Preencher'!M404</f>
        <v>2.73</v>
      </c>
      <c r="M395" s="15">
        <f t="shared" si="37"/>
        <v>98.27</v>
      </c>
      <c r="N395" s="15">
        <f>'[1]TCE - ANEXO III - Preencher'!O404</f>
        <v>14.01</v>
      </c>
      <c r="O395" s="15">
        <f>'[1]TCE - ANEXO III - Preencher'!P404</f>
        <v>0</v>
      </c>
      <c r="P395" s="16">
        <f t="shared" si="38"/>
        <v>14.01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454.78</v>
      </c>
    </row>
    <row r="396" spans="1:28" x14ac:dyDescent="0.2">
      <c r="A396" s="8">
        <f>IFERROR(VLOOKUP(B396,'[1]DADOS (OCULTAR)'!$Q$3:$S$136,3,0),"")</f>
        <v>9767633000366</v>
      </c>
      <c r="B396" s="9" t="str">
        <f>'[1]TCE - ANEXO III - Preencher'!C405</f>
        <v>HOSPITAL ERMÍRIO COUTINHO - CG Nº 014/2022</v>
      </c>
      <c r="C396" s="10"/>
      <c r="D396" s="11" t="str">
        <f>'[1]TCE - ANEXO III - Preencher'!E405</f>
        <v>WESLLEY MATHEUS DE FARIAS</v>
      </c>
      <c r="E396" s="9" t="str">
        <f>IF('[1]TCE - ANEXO III - Preencher'!F405="4 - Assistência Odontológica","2 - Outros Profissionais da Saúde",'[1]TCE - ANEXO III - Preencher'!F405)</f>
        <v>3 - Administrativo</v>
      </c>
      <c r="F396" s="12" t="str">
        <f>'[1]TCE - ANEXO III - Preencher'!G405</f>
        <v>4110-05</v>
      </c>
      <c r="G396" s="13" t="str">
        <f>IF('[1]TCE - ANEXO III - Preencher'!H405="","",'[1]TCE - ANEXO III - Preencher'!H405)</f>
        <v>08/2026</v>
      </c>
      <c r="H396" s="14" t="str">
        <f>'[1]TCE - ANEXO III - Preencher'!I405</f>
        <v>0,00</v>
      </c>
      <c r="I396" s="14">
        <f>'[1]TCE - ANEXO III - Preencher'!J405</f>
        <v>15.23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2.16</v>
      </c>
      <c r="O396" s="15">
        <f>'[1]TCE - ANEXO III - Preencher'!P405</f>
        <v>0</v>
      </c>
      <c r="P396" s="16">
        <f t="shared" si="38"/>
        <v>2.16</v>
      </c>
      <c r="Q396" s="15">
        <f>'[1]TCE - ANEXO III - Preencher'!R405</f>
        <v>64</v>
      </c>
      <c r="R396" s="15">
        <f>'[1]TCE - ANEXO III - Preencher'!S405</f>
        <v>0</v>
      </c>
      <c r="S396" s="16">
        <f t="shared" si="39"/>
        <v>64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29.9</v>
      </c>
      <c r="Y396" s="15">
        <f>'[1]TCE - ANEXO III - Preencher'!Z405</f>
        <v>0</v>
      </c>
      <c r="Z396" s="16">
        <f t="shared" si="41"/>
        <v>29.9</v>
      </c>
      <c r="AA396" s="17" t="str">
        <f>IF('[1]TCE - ANEXO III - Preencher'!AB405="","",'[1]TCE - ANEXO III - Preencher'!AB405)</f>
        <v>Beneficio obrigatorio CCT Federacao – Plano Assistencial Agiben</v>
      </c>
      <c r="AB396" s="15">
        <f t="shared" si="36"/>
        <v>111.28999999999999</v>
      </c>
    </row>
    <row r="397" spans="1:28" x14ac:dyDescent="0.2">
      <c r="A397" s="8">
        <f>IFERROR(VLOOKUP(B397,'[1]DADOS (OCULTAR)'!$Q$3:$S$136,3,0),"")</f>
        <v>9767633000366</v>
      </c>
      <c r="B397" s="9" t="str">
        <f>'[1]TCE - ANEXO III - Preencher'!C406</f>
        <v>HOSPITAL ERMÍRIO COUTINHO - CG Nº 014/2022</v>
      </c>
      <c r="C397" s="10"/>
      <c r="D397" s="11" t="str">
        <f>'[1]TCE - ANEXO III - Preencher'!E406</f>
        <v>WILLIAM MATHEUS NASCIMENTO DA SILVA</v>
      </c>
      <c r="E397" s="9" t="str">
        <f>IF('[1]TCE - ANEXO III - Preencher'!F406="4 - Assistência Odontológica","2 - Outros Profissionais da Saúde",'[1]TCE - ANEXO III - Preencher'!F406)</f>
        <v>3 - Administrativo</v>
      </c>
      <c r="F397" s="12" t="str">
        <f>'[1]TCE - ANEXO III - Preencher'!G406</f>
        <v>4110-05</v>
      </c>
      <c r="G397" s="13" t="str">
        <f>IF('[1]TCE - ANEXO III - Preencher'!H406="","",'[1]TCE - ANEXO III - Preencher'!H406)</f>
        <v>08/2026</v>
      </c>
      <c r="H397" s="14" t="str">
        <f>'[1]TCE - ANEXO III - Preencher'!I406</f>
        <v>0,00</v>
      </c>
      <c r="I397" s="14">
        <f>'[1]TCE - ANEXO III - Preencher'!J406</f>
        <v>15.23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2.16</v>
      </c>
      <c r="O397" s="15">
        <f>'[1]TCE - ANEXO III - Preencher'!P406</f>
        <v>0</v>
      </c>
      <c r="P397" s="16">
        <f t="shared" si="38"/>
        <v>2.16</v>
      </c>
      <c r="Q397" s="15">
        <f>'[1]TCE - ANEXO III - Preencher'!R406</f>
        <v>64</v>
      </c>
      <c r="R397" s="15">
        <f>'[1]TCE - ANEXO III - Preencher'!S406</f>
        <v>0</v>
      </c>
      <c r="S397" s="16">
        <f t="shared" si="39"/>
        <v>64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29.9</v>
      </c>
      <c r="Y397" s="15">
        <f>'[1]TCE - ANEXO III - Preencher'!Z406</f>
        <v>0</v>
      </c>
      <c r="Z397" s="16">
        <f t="shared" si="41"/>
        <v>29.9</v>
      </c>
      <c r="AA397" s="17" t="str">
        <f>IF('[1]TCE - ANEXO III - Preencher'!AB406="","",'[1]TCE - ANEXO III - Preencher'!AB406)</f>
        <v>Beneficio obrigatorio CCT Federacao – Plano Assistencial Agiben</v>
      </c>
      <c r="AB397" s="15">
        <f t="shared" si="36"/>
        <v>111.28999999999999</v>
      </c>
    </row>
    <row r="398" spans="1:28" x14ac:dyDescent="0.2">
      <c r="A398" s="8">
        <f>IFERROR(VLOOKUP(B398,'[1]DADOS (OCULTAR)'!$Q$3:$S$136,3,0),"")</f>
        <v>9767633000366</v>
      </c>
      <c r="B398" s="9" t="str">
        <f>'[1]TCE - ANEXO III - Preencher'!C407</f>
        <v>HOSPITAL ERMÍRIO COUTINHO - CG Nº 014/2022</v>
      </c>
      <c r="C398" s="10"/>
      <c r="D398" s="11" t="str">
        <f>'[1]TCE - ANEXO III - Preencher'!E407</f>
        <v>WINARACI LOPES MARCOLINO DE ARAUJO</v>
      </c>
      <c r="E398" s="9" t="str">
        <f>IF('[1]TCE - ANEXO III - Preencher'!F407="4 - Assistência Odontológica","2 - Outros Profissionais da Saúde",'[1]TCE - ANEXO III - Preencher'!F407)</f>
        <v>3 - Administrativo</v>
      </c>
      <c r="F398" s="12" t="str">
        <f>'[1]TCE - ANEXO III - Preencher'!G407</f>
        <v>4221-10</v>
      </c>
      <c r="G398" s="13" t="str">
        <f>IF('[1]TCE - ANEXO III - Preencher'!H407="","",'[1]TCE - ANEXO III - Preencher'!H407)</f>
        <v>08/2026</v>
      </c>
      <c r="H398" s="14" t="str">
        <f>'[1]TCE - ANEXO III - Preencher'!I407</f>
        <v>0,00</v>
      </c>
      <c r="I398" s="14">
        <f>'[1]TCE - ANEXO III - Preencher'!J407</f>
        <v>209.68</v>
      </c>
      <c r="J398" s="14">
        <f>'[1]TCE - ANEXO III - Preencher'!K407</f>
        <v>0</v>
      </c>
      <c r="K398" s="15">
        <f>'[1]TCE - ANEXO III - Preencher'!L407</f>
        <v>101</v>
      </c>
      <c r="L398" s="15">
        <f>'[1]TCE - ANEXO III - Preencher'!M407</f>
        <v>32.42</v>
      </c>
      <c r="M398" s="15">
        <f t="shared" si="37"/>
        <v>68.58</v>
      </c>
      <c r="N398" s="15">
        <f>'[1]TCE - ANEXO III - Preencher'!O407</f>
        <v>2.16</v>
      </c>
      <c r="O398" s="15">
        <f>'[1]TCE - ANEXO III - Preencher'!P407</f>
        <v>0</v>
      </c>
      <c r="P398" s="16">
        <f t="shared" si="38"/>
        <v>2.16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29.9</v>
      </c>
      <c r="Y398" s="15">
        <f>'[1]TCE - ANEXO III - Preencher'!Z407</f>
        <v>0</v>
      </c>
      <c r="Z398" s="16">
        <f t="shared" si="41"/>
        <v>29.9</v>
      </c>
      <c r="AA398" s="17" t="str">
        <f>IF('[1]TCE - ANEXO III - Preencher'!AB407="","",'[1]TCE - ANEXO III - Preencher'!AB407)</f>
        <v>Beneficio obrigatorio CCT Federacao – Plano Assistencial Agiben</v>
      </c>
      <c r="AB398" s="15">
        <f t="shared" si="36"/>
        <v>310.32</v>
      </c>
    </row>
    <row r="399" spans="1:28" x14ac:dyDescent="0.2">
      <c r="A399" s="8">
        <f>IFERROR(VLOOKUP(B399,'[1]DADOS (OCULTAR)'!$Q$3:$S$136,3,0),"")</f>
        <v>9767633000366</v>
      </c>
      <c r="B399" s="9" t="str">
        <f>'[1]TCE - ANEXO III - Preencher'!C408</f>
        <v>HOSPITAL ERMÍRIO COUTINHO - CG Nº 014/2022</v>
      </c>
      <c r="C399" s="10"/>
      <c r="D399" s="11" t="str">
        <f>'[1]TCE - ANEXO III - Preencher'!E408</f>
        <v>EDILEUZA MARIA DA SILVA</v>
      </c>
      <c r="E399" s="9" t="str">
        <f>IF('[1]TCE - ANEXO III - Preencher'!F408="4 - Assistência Odontológica","2 - Outros Profissionais da Saúde",'[1]TCE - ANEXO III - Preencher'!F408)</f>
        <v>3 - Administrativo</v>
      </c>
      <c r="F399" s="12" t="str">
        <f>'[1]TCE - ANEXO III - Preencher'!G408</f>
        <v>5143-20</v>
      </c>
      <c r="G399" s="13" t="str">
        <f>IF('[1]TCE - ANEXO III - Preencher'!H408="","",'[1]TCE - ANEXO III - Preencher'!H408)</f>
        <v>08/2026</v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2.16</v>
      </c>
      <c r="O399" s="15">
        <f>'[1]TCE - ANEXO III - Preencher'!P408</f>
        <v>0</v>
      </c>
      <c r="P399" s="16">
        <f t="shared" si="38"/>
        <v>2.16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2.16</v>
      </c>
    </row>
    <row r="400" spans="1:28" x14ac:dyDescent="0.2">
      <c r="A400" s="8">
        <f>IFERROR(VLOOKUP(B400,'[1]DADOS (OCULTAR)'!$Q$3:$S$136,3,0),"")</f>
        <v>9767633000366</v>
      </c>
      <c r="B400" s="9" t="str">
        <f>'[1]TCE - ANEXO III - Preencher'!C409</f>
        <v>HOSPITAL ERMÍRIO COUTINHO - CG Nº 014/2022</v>
      </c>
      <c r="C400" s="10"/>
      <c r="D400" s="11" t="str">
        <f>'[1]TCE - ANEXO III - Preencher'!E409</f>
        <v>JOSE CARLOS DOS SANTOS FILHO</v>
      </c>
      <c r="E400" s="9" t="str">
        <f>IF('[1]TCE - ANEXO III - Preencher'!F409="4 - Assistência Odontológica","2 - Outros Profissionais da Saúde",'[1]TCE - ANEXO III - Preencher'!F409)</f>
        <v>3 - Administrativo</v>
      </c>
      <c r="F400" s="12" t="str">
        <f>'[1]TCE - ANEXO III - Preencher'!G409</f>
        <v>5151-10</v>
      </c>
      <c r="G400" s="13" t="str">
        <f>IF('[1]TCE - ANEXO III - Preencher'!H409="","",'[1]TCE - ANEXO III - Preencher'!H409)</f>
        <v>08/2026</v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2.16</v>
      </c>
      <c r="O400" s="15">
        <f>'[1]TCE - ANEXO III - Preencher'!P409</f>
        <v>0</v>
      </c>
      <c r="P400" s="16">
        <f t="shared" si="38"/>
        <v>2.16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2.16</v>
      </c>
    </row>
    <row r="401" spans="1:28" x14ac:dyDescent="0.2">
      <c r="A401" s="8">
        <f>IFERROR(VLOOKUP(B401,'[1]DADOS (OCULTAR)'!$Q$3:$S$136,3,0),"")</f>
        <v>9767633000366</v>
      </c>
      <c r="B401" s="9" t="str">
        <f>'[1]TCE - ANEXO III - Preencher'!C410</f>
        <v>HOSPITAL ERMÍRIO COUTINHO - CG Nº 014/2022</v>
      </c>
      <c r="C401" s="10"/>
      <c r="D401" s="11" t="str">
        <f>'[1]TCE - ANEXO III - Preencher'!E410</f>
        <v>MARINETE MARIA DA CONCEICAO ANTONIO</v>
      </c>
      <c r="E401" s="9" t="str">
        <f>IF('[1]TCE - ANEXO III - Preencher'!F410="4 - Assistência Odontológica","2 - Outros Profissionais da Saúde",'[1]TCE - ANEXO III - Preencher'!F410)</f>
        <v>3 - Administrativo</v>
      </c>
      <c r="F401" s="12" t="str">
        <f>'[1]TCE - ANEXO III - Preencher'!G410</f>
        <v>5143-20</v>
      </c>
      <c r="G401" s="13" t="str">
        <f>IF('[1]TCE - ANEXO III - Preencher'!H410="","",'[1]TCE - ANEXO III - Preencher'!H410)</f>
        <v>08/2026</v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2.16</v>
      </c>
      <c r="O401" s="15">
        <f>'[1]TCE - ANEXO III - Preencher'!P410</f>
        <v>0</v>
      </c>
      <c r="P401" s="16">
        <f t="shared" si="38"/>
        <v>2.16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2.16</v>
      </c>
    </row>
    <row r="402" spans="1:28" x14ac:dyDescent="0.2">
      <c r="A402" s="8">
        <f>IFERROR(VLOOKUP(B402,'[1]DADOS (OCULTAR)'!$Q$3:$S$136,3,0),"")</f>
        <v>9767633000366</v>
      </c>
      <c r="B402" s="9" t="str">
        <f>'[1]TCE - ANEXO III - Preencher'!C411</f>
        <v>HOSPITAL ERMÍRIO COUTINHO - CG Nº 014/2022</v>
      </c>
      <c r="C402" s="10"/>
      <c r="D402" s="11" t="str">
        <f>'[1]TCE - ANEXO III - Preencher'!E411</f>
        <v>THAYS MIRELLY DA SILVA ROZENDO</v>
      </c>
      <c r="E402" s="9" t="str">
        <f>IF('[1]TCE - ANEXO III - Preencher'!F411="4 - Assistência Odontológica","2 - Outros Profissionais da Saúde",'[1]TCE - ANEXO III - Preencher'!F411)</f>
        <v>3 - Administrativo</v>
      </c>
      <c r="F402" s="12" t="str">
        <f>'[1]TCE - ANEXO III - Preencher'!G411</f>
        <v>4110-05</v>
      </c>
      <c r="G402" s="13" t="str">
        <f>IF('[1]TCE - ANEXO III - Preencher'!H411="","",'[1]TCE - ANEXO III - Preencher'!H411)</f>
        <v>08/2026</v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2.16</v>
      </c>
      <c r="O402" s="15">
        <f>'[1]TCE - ANEXO III - Preencher'!P411</f>
        <v>0</v>
      </c>
      <c r="P402" s="16">
        <f t="shared" si="38"/>
        <v>2.16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2.16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Irlane Fernanda</dc:creator>
  <cp:lastModifiedBy>Irlane Fernanda</cp:lastModifiedBy>
  <dcterms:created xsi:type="dcterms:W3CDTF">2026-09-25T11:37:13Z</dcterms:created>
  <dcterms:modified xsi:type="dcterms:W3CDTF">2026-09-25T11:37:36Z</dcterms:modified>
</cp:coreProperties>
</file>