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8. AGOSTO\PASTAS - PCF\09. TCE\EXCEL\"/>
    </mc:Choice>
  </mc:AlternateContent>
  <bookViews>
    <workbookView xWindow="0" yWindow="0" windowWidth="28800" windowHeight="12315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<sst xmlns="http://schemas.openxmlformats.org/spreadsheetml/2006/main" count="17" uniqueCount="16">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</sst>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8.%20AGOSTO/PASTAS%20-%20PCF/08.%20ENVIADOS%20VIA%20SEI/13.2_PCF___REV.10_V5_Em_20.08.2026__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GARANHUNS - CG Nº 004/2013</v>
          </cell>
          <cell r="E11" t="str">
            <v>ADMAGNO RAMOS GAMA</v>
          </cell>
          <cell r="G11" t="str">
            <v>3 - Administrativo</v>
          </cell>
          <cell r="H11" t="str">
            <v>4201-25</v>
          </cell>
          <cell r="I11" t="str">
            <v>08/2026</v>
          </cell>
          <cell r="J11" t="str">
            <v>2 - Diarista</v>
          </cell>
          <cell r="K11">
            <v>44</v>
          </cell>
          <cell r="L11">
            <v>2661.36</v>
          </cell>
          <cell r="P11">
            <v>0</v>
          </cell>
          <cell r="Q11">
            <v>0</v>
          </cell>
          <cell r="R11">
            <v>133.07</v>
          </cell>
          <cell r="S11">
            <v>0</v>
          </cell>
          <cell r="W11">
            <v>671.04</v>
          </cell>
          <cell r="X11">
            <v>2123.3900000000003</v>
          </cell>
        </row>
        <row r="12">
          <cell r="C12" t="str">
            <v>UPAE GARANHUNS - CG Nº 004/2013</v>
          </cell>
          <cell r="E12" t="str">
            <v>ADRIANO CORDEIRO</v>
          </cell>
          <cell r="G12" t="str">
            <v>2 - Outros Profissionais da Saúde</v>
          </cell>
          <cell r="H12" t="str">
            <v>5151-10</v>
          </cell>
          <cell r="I12" t="str">
            <v>08/2026</v>
          </cell>
          <cell r="J12" t="str">
            <v>2 - Diarista</v>
          </cell>
          <cell r="K12">
            <v>44</v>
          </cell>
          <cell r="L12">
            <v>55.57</v>
          </cell>
          <cell r="P12">
            <v>2655.19</v>
          </cell>
          <cell r="Q12">
            <v>0</v>
          </cell>
          <cell r="R12">
            <v>10.81</v>
          </cell>
          <cell r="S12">
            <v>0</v>
          </cell>
          <cell r="W12">
            <v>2694.5</v>
          </cell>
          <cell r="X12">
            <v>27.070000000000164</v>
          </cell>
        </row>
        <row r="13">
          <cell r="C13" t="str">
            <v>UPAE GARANHUNS - CG Nº 004/2013</v>
          </cell>
          <cell r="E13" t="str">
            <v>ADRIANO DA SILVA VILELA</v>
          </cell>
          <cell r="G13" t="str">
            <v>3 - Administrativo</v>
          </cell>
          <cell r="H13" t="str">
            <v>5174-10</v>
          </cell>
          <cell r="I13" t="str">
            <v>08/2026</v>
          </cell>
          <cell r="J13" t="str">
            <v>1 - Plantonista</v>
          </cell>
          <cell r="K13">
            <v>44</v>
          </cell>
          <cell r="L13">
            <v>1667.19</v>
          </cell>
          <cell r="P13">
            <v>0</v>
          </cell>
          <cell r="Q13">
            <v>0</v>
          </cell>
          <cell r="R13">
            <v>389.52</v>
          </cell>
          <cell r="S13">
            <v>0</v>
          </cell>
          <cell r="W13">
            <v>492.85</v>
          </cell>
          <cell r="X13">
            <v>1563.8600000000001</v>
          </cell>
        </row>
        <row r="14">
          <cell r="C14" t="str">
            <v>UPAE GARANHUNS - CG Nº 004/2013</v>
          </cell>
          <cell r="E14" t="str">
            <v>ALANCARDEQUE ARAUJO</v>
          </cell>
          <cell r="G14" t="str">
            <v>3 - Administrativo</v>
          </cell>
          <cell r="H14" t="str">
            <v>5143-20</v>
          </cell>
          <cell r="I14" t="str">
            <v>08/2026</v>
          </cell>
          <cell r="J14" t="str">
            <v>1 - Plantonista</v>
          </cell>
          <cell r="K14">
            <v>44</v>
          </cell>
          <cell r="L14">
            <v>1667.19</v>
          </cell>
          <cell r="P14">
            <v>0</v>
          </cell>
          <cell r="Q14">
            <v>0</v>
          </cell>
          <cell r="R14">
            <v>2770.98</v>
          </cell>
          <cell r="S14">
            <v>0</v>
          </cell>
          <cell r="W14">
            <v>613.78</v>
          </cell>
          <cell r="X14">
            <v>3824.3900000000003</v>
          </cell>
        </row>
        <row r="15">
          <cell r="C15" t="str">
            <v>UPAE GARANHUNS - CG Nº 004/2013</v>
          </cell>
          <cell r="E15" t="str">
            <v>ALICE DA SILVA DIAS CARVALHO</v>
          </cell>
          <cell r="G15" t="str">
            <v>2 - Outros Profissionais da Saúde</v>
          </cell>
          <cell r="H15" t="str">
            <v>3222-05</v>
          </cell>
          <cell r="I15" t="str">
            <v>08/2026</v>
          </cell>
          <cell r="J15" t="str">
            <v>2 - Diarista</v>
          </cell>
          <cell r="K15">
            <v>44</v>
          </cell>
          <cell r="L15">
            <v>1621</v>
          </cell>
          <cell r="P15">
            <v>42.64</v>
          </cell>
          <cell r="Q15">
            <v>0</v>
          </cell>
          <cell r="R15">
            <v>1940.36</v>
          </cell>
          <cell r="S15">
            <v>162.1</v>
          </cell>
          <cell r="W15">
            <v>492.89</v>
          </cell>
          <cell r="X15">
            <v>3273.21</v>
          </cell>
        </row>
        <row r="16">
          <cell r="C16" t="str">
            <v>UPAE GARANHUNS - CG Nº 004/2013</v>
          </cell>
          <cell r="E16" t="str">
            <v>ALINE BATISTA ALVES DA SILVA</v>
          </cell>
          <cell r="G16" t="str">
            <v>2 - Outros Profissionais da Saúde</v>
          </cell>
          <cell r="H16" t="str">
            <v>3222-05</v>
          </cell>
          <cell r="I16" t="str">
            <v>08/2026</v>
          </cell>
          <cell r="J16" t="str">
            <v>2 - Diarista</v>
          </cell>
          <cell r="K16">
            <v>44</v>
          </cell>
          <cell r="L16">
            <v>1621</v>
          </cell>
          <cell r="P16">
            <v>42.64</v>
          </cell>
          <cell r="Q16">
            <v>0</v>
          </cell>
          <cell r="R16">
            <v>2021.44</v>
          </cell>
          <cell r="S16">
            <v>162.1</v>
          </cell>
          <cell r="W16">
            <v>1062.5899999999999</v>
          </cell>
          <cell r="X16">
            <v>2784.59</v>
          </cell>
        </row>
        <row r="17">
          <cell r="C17" t="str">
            <v>UPAE GARANHUNS - CG Nº 004/2013</v>
          </cell>
          <cell r="E17" t="str">
            <v>ALVARO JUNIO SIQUEIRA FLOR</v>
          </cell>
          <cell r="G17" t="str">
            <v>2 - Outros Profissionais da Saúde</v>
          </cell>
          <cell r="H17" t="str">
            <v>3222-25</v>
          </cell>
          <cell r="I17" t="str">
            <v>08/2026</v>
          </cell>
          <cell r="J17" t="str">
            <v>2 - Diarista</v>
          </cell>
          <cell r="K17">
            <v>44</v>
          </cell>
          <cell r="L17">
            <v>1671.38</v>
          </cell>
          <cell r="P17">
            <v>41.38</v>
          </cell>
          <cell r="Q17">
            <v>0</v>
          </cell>
          <cell r="R17">
            <v>1813.95</v>
          </cell>
          <cell r="S17">
            <v>167.14</v>
          </cell>
          <cell r="W17">
            <v>365.28</v>
          </cell>
          <cell r="X17">
            <v>3328.5699999999997</v>
          </cell>
        </row>
        <row r="18">
          <cell r="C18" t="str">
            <v>UPAE GARANHUNS - CG Nº 004/2013</v>
          </cell>
          <cell r="E18" t="str">
            <v>AMANDA DE MELO BERNARDO</v>
          </cell>
          <cell r="G18" t="str">
            <v>3 - Administrativo</v>
          </cell>
          <cell r="H18" t="str">
            <v>4110-10</v>
          </cell>
          <cell r="I18" t="str">
            <v>08/2026</v>
          </cell>
          <cell r="J18" t="str">
            <v>2 - Diarista</v>
          </cell>
          <cell r="K18">
            <v>44</v>
          </cell>
          <cell r="L18">
            <v>1667.19</v>
          </cell>
          <cell r="P18">
            <v>0</v>
          </cell>
          <cell r="Q18">
            <v>0</v>
          </cell>
          <cell r="R18">
            <v>83.36</v>
          </cell>
          <cell r="S18">
            <v>0</v>
          </cell>
          <cell r="W18">
            <v>602.42999999999995</v>
          </cell>
          <cell r="X18">
            <v>1148.1199999999999</v>
          </cell>
        </row>
        <row r="19">
          <cell r="C19" t="str">
            <v>UPAE GARANHUNS - CG Nº 004/2013</v>
          </cell>
          <cell r="E19" t="str">
            <v>ANA CAROLINA CAVALCANTI PEREIRA</v>
          </cell>
          <cell r="G19" t="str">
            <v>2 - Outros Profissionais da Saúde</v>
          </cell>
          <cell r="H19" t="str">
            <v>3222-05</v>
          </cell>
          <cell r="I19" t="str">
            <v>08/2026</v>
          </cell>
          <cell r="J19" t="str">
            <v>2 - Diarista</v>
          </cell>
          <cell r="K19">
            <v>44</v>
          </cell>
          <cell r="L19">
            <v>1621</v>
          </cell>
          <cell r="P19">
            <v>42.64</v>
          </cell>
          <cell r="Q19">
            <v>0</v>
          </cell>
          <cell r="R19">
            <v>1926.88</v>
          </cell>
          <cell r="S19">
            <v>0</v>
          </cell>
          <cell r="W19">
            <v>682.28</v>
          </cell>
          <cell r="X19">
            <v>2908.2400000000007</v>
          </cell>
        </row>
        <row r="20">
          <cell r="C20" t="str">
            <v>UPAE GARANHUNS - CG Nº 004/2013</v>
          </cell>
          <cell r="E20" t="str">
            <v>ANA CLAUDIA CORREIA MELO</v>
          </cell>
          <cell r="G20" t="str">
            <v>2 - Outros Profissionais da Saúde</v>
          </cell>
          <cell r="H20" t="str">
            <v>3222-05</v>
          </cell>
          <cell r="I20" t="str">
            <v>08/2026</v>
          </cell>
          <cell r="J20" t="str">
            <v>2 - Diarista</v>
          </cell>
          <cell r="K20">
            <v>44</v>
          </cell>
          <cell r="L20">
            <v>1621</v>
          </cell>
          <cell r="P20">
            <v>42.64</v>
          </cell>
          <cell r="Q20">
            <v>0</v>
          </cell>
          <cell r="R20">
            <v>1940.39</v>
          </cell>
          <cell r="S20">
            <v>162.1</v>
          </cell>
          <cell r="W20">
            <v>465.06</v>
          </cell>
          <cell r="X20">
            <v>3301.07</v>
          </cell>
        </row>
        <row r="21">
          <cell r="C21" t="str">
            <v>UPAE GARANHUNS - CG Nº 004/2013</v>
          </cell>
          <cell r="E21" t="str">
            <v>ANA CLEA FRANCA DOS SANTOS</v>
          </cell>
          <cell r="G21" t="str">
            <v>3 - Administrativo</v>
          </cell>
          <cell r="H21" t="str">
            <v>4110-10</v>
          </cell>
          <cell r="I21" t="str">
            <v>08/2026</v>
          </cell>
          <cell r="J21" t="str">
            <v>2 - Diarista</v>
          </cell>
          <cell r="K21">
            <v>44</v>
          </cell>
          <cell r="L21">
            <v>1611.62</v>
          </cell>
          <cell r="P21">
            <v>0</v>
          </cell>
          <cell r="Q21">
            <v>0</v>
          </cell>
          <cell r="R21">
            <v>138.93</v>
          </cell>
          <cell r="S21">
            <v>0</v>
          </cell>
          <cell r="W21">
            <v>658.26</v>
          </cell>
          <cell r="X21">
            <v>1092.29</v>
          </cell>
        </row>
        <row r="22">
          <cell r="C22" t="str">
            <v>UPAE GARANHUNS - CG Nº 004/2013</v>
          </cell>
          <cell r="E22" t="str">
            <v>ANA CRISTINA FELIX DA SILVA</v>
          </cell>
          <cell r="G22" t="str">
            <v>2 - Outros Profissionais da Saúde</v>
          </cell>
          <cell r="H22" t="str">
            <v>3222-05</v>
          </cell>
          <cell r="I22" t="str">
            <v>08/2026</v>
          </cell>
          <cell r="J22" t="str">
            <v>2 - Diarista</v>
          </cell>
          <cell r="K22">
            <v>44</v>
          </cell>
          <cell r="L22">
            <v>1566.97</v>
          </cell>
          <cell r="P22">
            <v>42.64</v>
          </cell>
          <cell r="Q22">
            <v>0</v>
          </cell>
          <cell r="R22">
            <v>2075.4699999999998</v>
          </cell>
          <cell r="S22">
            <v>162.1</v>
          </cell>
          <cell r="W22">
            <v>454.89</v>
          </cell>
          <cell r="X22">
            <v>3392.29</v>
          </cell>
        </row>
        <row r="23">
          <cell r="C23" t="str">
            <v>UPAE GARANHUNS - CG Nº 004/2013</v>
          </cell>
          <cell r="E23" t="str">
            <v>ANA PAULA GOMES DOS ANJOS</v>
          </cell>
          <cell r="G23" t="str">
            <v>2 - Outros Profissionais da Saúde</v>
          </cell>
          <cell r="H23" t="str">
            <v>3222-05</v>
          </cell>
          <cell r="I23" t="str">
            <v>08/2026</v>
          </cell>
          <cell r="J23" t="str">
            <v>2 - Diarista</v>
          </cell>
          <cell r="K23">
            <v>44</v>
          </cell>
          <cell r="L23">
            <v>54.03</v>
          </cell>
          <cell r="P23">
            <v>2823.77</v>
          </cell>
          <cell r="Q23">
            <v>0</v>
          </cell>
          <cell r="R23">
            <v>1545.95</v>
          </cell>
          <cell r="S23">
            <v>162.1</v>
          </cell>
          <cell r="W23">
            <v>3098.68</v>
          </cell>
          <cell r="X23">
            <v>1487.1700000000005</v>
          </cell>
        </row>
        <row r="24">
          <cell r="C24" t="str">
            <v>UPAE GARANHUNS - CG Nº 004/2013</v>
          </cell>
          <cell r="E24" t="str">
            <v>ANALICE BARBOZA MORAIS RIBEIRO</v>
          </cell>
          <cell r="G24" t="str">
            <v>3 - Administrativo</v>
          </cell>
          <cell r="H24" t="str">
            <v>4110-10</v>
          </cell>
          <cell r="I24" t="str">
            <v>08/2026</v>
          </cell>
          <cell r="J24" t="str">
            <v>2 - Diarista</v>
          </cell>
          <cell r="K24">
            <v>44</v>
          </cell>
          <cell r="L24">
            <v>1667.19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W24">
            <v>278.99</v>
          </cell>
          <cell r="X24">
            <v>1388.2</v>
          </cell>
        </row>
        <row r="25">
          <cell r="C25" t="str">
            <v>UPAE GARANHUNS - CG Nº 004/2013</v>
          </cell>
          <cell r="E25" t="str">
            <v>ANDERSON WETMAN DE MOURA TRAJANO GUERRA</v>
          </cell>
          <cell r="G25" t="str">
            <v>3 - Administrativo</v>
          </cell>
          <cell r="H25" t="str">
            <v>9501-10</v>
          </cell>
          <cell r="I25" t="str">
            <v>08/2026</v>
          </cell>
          <cell r="J25" t="str">
            <v>2 - Diarista</v>
          </cell>
          <cell r="K25">
            <v>44</v>
          </cell>
          <cell r="L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W25">
            <v>0</v>
          </cell>
          <cell r="X25">
            <v>0</v>
          </cell>
        </row>
        <row r="26">
          <cell r="C26" t="str">
            <v>UPAE GARANHUNS - CG Nº 004/2013</v>
          </cell>
          <cell r="E26" t="str">
            <v>ANDREZA DE SOUZA ALEXANDRE</v>
          </cell>
          <cell r="G26" t="str">
            <v>2 - Outros Profissionais da Saúde</v>
          </cell>
          <cell r="H26" t="str">
            <v>3222-05</v>
          </cell>
          <cell r="I26" t="str">
            <v>08/2026</v>
          </cell>
          <cell r="J26" t="str">
            <v>2 - Diarista</v>
          </cell>
          <cell r="K26">
            <v>44</v>
          </cell>
          <cell r="L26">
            <v>1621</v>
          </cell>
          <cell r="P26">
            <v>42.64</v>
          </cell>
          <cell r="Q26">
            <v>0</v>
          </cell>
          <cell r="R26">
            <v>1994.42</v>
          </cell>
          <cell r="S26">
            <v>0</v>
          </cell>
          <cell r="W26">
            <v>1031.52</v>
          </cell>
          <cell r="X26">
            <v>2626.5400000000004</v>
          </cell>
        </row>
        <row r="27">
          <cell r="C27" t="str">
            <v>UPAE GARANHUNS - CG Nº 004/2013</v>
          </cell>
          <cell r="E27" t="str">
            <v>ANGELA ALVES TENORIO</v>
          </cell>
          <cell r="G27" t="str">
            <v>2 - Outros Profissionais da Saúde</v>
          </cell>
          <cell r="H27" t="str">
            <v>3222-05</v>
          </cell>
          <cell r="I27" t="str">
            <v>08/2026</v>
          </cell>
          <cell r="J27" t="str">
            <v>2 - Diarista</v>
          </cell>
          <cell r="K27">
            <v>44</v>
          </cell>
          <cell r="L27">
            <v>54.03</v>
          </cell>
          <cell r="P27">
            <v>2636.24</v>
          </cell>
          <cell r="Q27">
            <v>0</v>
          </cell>
          <cell r="R27">
            <v>1548.65</v>
          </cell>
          <cell r="S27">
            <v>162.1</v>
          </cell>
          <cell r="W27">
            <v>2863.13</v>
          </cell>
          <cell r="X27">
            <v>1537.8900000000003</v>
          </cell>
        </row>
        <row r="28">
          <cell r="C28" t="str">
            <v>UPAE GARANHUNS - CG Nº 004/2013</v>
          </cell>
          <cell r="E28" t="str">
            <v>ANGELA MARIA DE OLIVEIRA PAES</v>
          </cell>
          <cell r="G28" t="str">
            <v>2 - Outros Profissionais da Saúde</v>
          </cell>
          <cell r="H28" t="str">
            <v>2516-05</v>
          </cell>
          <cell r="I28" t="str">
            <v>08/2026</v>
          </cell>
          <cell r="J28" t="str">
            <v>2 - Diarista</v>
          </cell>
          <cell r="K28">
            <v>30</v>
          </cell>
          <cell r="L28">
            <v>2385.1</v>
          </cell>
          <cell r="P28">
            <v>0</v>
          </cell>
          <cell r="Q28">
            <v>0</v>
          </cell>
          <cell r="R28">
            <v>417.8</v>
          </cell>
          <cell r="S28">
            <v>329.55</v>
          </cell>
          <cell r="W28">
            <v>308.48</v>
          </cell>
          <cell r="X28">
            <v>2823.9700000000003</v>
          </cell>
        </row>
        <row r="29">
          <cell r="C29" t="str">
            <v>UPAE GARANHUNS - CG Nº 004/2013</v>
          </cell>
          <cell r="E29" t="str">
            <v>ANNY MIKAELLY DE GOES PINTO</v>
          </cell>
          <cell r="G29" t="str">
            <v>3 - Administrativo</v>
          </cell>
          <cell r="H29" t="str">
            <v>4110-10</v>
          </cell>
          <cell r="I29" t="str">
            <v>08/2026</v>
          </cell>
          <cell r="J29" t="str">
            <v>2 - Diarista</v>
          </cell>
          <cell r="K29">
            <v>44</v>
          </cell>
          <cell r="L29">
            <v>1667.19</v>
          </cell>
          <cell r="P29">
            <v>0</v>
          </cell>
          <cell r="Q29">
            <v>0</v>
          </cell>
          <cell r="R29">
            <v>166.72</v>
          </cell>
          <cell r="S29">
            <v>0</v>
          </cell>
          <cell r="W29">
            <v>274.10000000000002</v>
          </cell>
          <cell r="X29">
            <v>1559.81</v>
          </cell>
        </row>
        <row r="30">
          <cell r="C30" t="str">
            <v>UPAE GARANHUNS - CG Nº 004/2013</v>
          </cell>
          <cell r="E30" t="str">
            <v>ANTONIO PEREIRA FILHO</v>
          </cell>
          <cell r="G30" t="str">
            <v>3 - Administrativo</v>
          </cell>
          <cell r="H30" t="str">
            <v>5174-10</v>
          </cell>
          <cell r="I30" t="str">
            <v>08/2026</v>
          </cell>
          <cell r="J30" t="str">
            <v>1 - Plantonista</v>
          </cell>
          <cell r="K30">
            <v>44</v>
          </cell>
          <cell r="L30">
            <v>1500.47</v>
          </cell>
          <cell r="P30">
            <v>0</v>
          </cell>
          <cell r="Q30">
            <v>0</v>
          </cell>
          <cell r="R30">
            <v>166.72</v>
          </cell>
          <cell r="S30">
            <v>0</v>
          </cell>
          <cell r="W30">
            <v>649.29</v>
          </cell>
          <cell r="X30">
            <v>1017.9000000000001</v>
          </cell>
        </row>
        <row r="31">
          <cell r="C31" t="str">
            <v>UPAE GARANHUNS - CG Nº 004/2013</v>
          </cell>
          <cell r="E31" t="str">
            <v>ANTONIO SOARES DE LIMA</v>
          </cell>
          <cell r="G31" t="str">
            <v>3 - Administrativo</v>
          </cell>
          <cell r="H31" t="str">
            <v>5174-10</v>
          </cell>
          <cell r="I31" t="str">
            <v>08/2026</v>
          </cell>
          <cell r="J31" t="str">
            <v>2 - Diarista</v>
          </cell>
          <cell r="K31">
            <v>44</v>
          </cell>
          <cell r="L31">
            <v>1667.19</v>
          </cell>
          <cell r="P31">
            <v>0</v>
          </cell>
          <cell r="Q31">
            <v>0</v>
          </cell>
          <cell r="R31">
            <v>234.26</v>
          </cell>
          <cell r="S31">
            <v>0</v>
          </cell>
          <cell r="W31">
            <v>274.10000000000002</v>
          </cell>
          <cell r="X31">
            <v>1627.35</v>
          </cell>
        </row>
        <row r="32">
          <cell r="C32" t="str">
            <v>UPAE GARANHUNS - CG Nº 004/2013</v>
          </cell>
          <cell r="E32" t="str">
            <v>ARLINDO PEREIRA DA SILVA</v>
          </cell>
          <cell r="G32" t="str">
            <v>2 - Outros Profissionais da Saúde</v>
          </cell>
          <cell r="H32" t="str">
            <v>3222-05</v>
          </cell>
          <cell r="I32" t="str">
            <v>08/2026</v>
          </cell>
          <cell r="J32" t="str">
            <v>2 - Diarista</v>
          </cell>
          <cell r="K32">
            <v>44</v>
          </cell>
          <cell r="L32">
            <v>1621</v>
          </cell>
          <cell r="P32">
            <v>42.64</v>
          </cell>
          <cell r="Q32">
            <v>0</v>
          </cell>
          <cell r="R32">
            <v>2021.44</v>
          </cell>
          <cell r="S32">
            <v>0</v>
          </cell>
          <cell r="W32">
            <v>492.89</v>
          </cell>
          <cell r="X32">
            <v>3192.19</v>
          </cell>
        </row>
        <row r="33">
          <cell r="C33" t="str">
            <v>UPAE GARANHUNS - CG Nº 004/2013</v>
          </cell>
          <cell r="E33" t="str">
            <v>ARMANDO LUIZ CLAUDINO DE SOUZA</v>
          </cell>
          <cell r="G33" t="str">
            <v>3 - Administrativo</v>
          </cell>
          <cell r="H33" t="str">
            <v>3542-05</v>
          </cell>
          <cell r="I33" t="str">
            <v>08/2026</v>
          </cell>
          <cell r="J33" t="str">
            <v>2 - Diarista</v>
          </cell>
          <cell r="K33">
            <v>44</v>
          </cell>
          <cell r="L33">
            <v>3376.47</v>
          </cell>
          <cell r="P33">
            <v>0</v>
          </cell>
          <cell r="Q33">
            <v>0</v>
          </cell>
          <cell r="R33">
            <v>2525.08</v>
          </cell>
          <cell r="S33">
            <v>0</v>
          </cell>
          <cell r="W33">
            <v>1674.21</v>
          </cell>
          <cell r="X33">
            <v>4227.3399999999992</v>
          </cell>
        </row>
        <row r="34">
          <cell r="C34" t="str">
            <v>UPAE GARANHUNS - CG Nº 004/2013</v>
          </cell>
          <cell r="E34" t="str">
            <v>BEATRIZ GONCALO ORSINE</v>
          </cell>
          <cell r="G34" t="str">
            <v>3 - Administrativo</v>
          </cell>
          <cell r="H34" t="str">
            <v>4110-10</v>
          </cell>
          <cell r="I34" t="str">
            <v>08/2026</v>
          </cell>
          <cell r="J34" t="str">
            <v>2 - Diarista</v>
          </cell>
          <cell r="K34">
            <v>44</v>
          </cell>
          <cell r="L34">
            <v>1667.19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W34">
            <v>652.09</v>
          </cell>
          <cell r="X34">
            <v>1015.1</v>
          </cell>
        </row>
        <row r="35">
          <cell r="C35" t="str">
            <v>UPAE GARANHUNS - CG Nº 004/2013</v>
          </cell>
          <cell r="E35" t="str">
            <v>CAMILA BARROS DE MORAES</v>
          </cell>
          <cell r="G35" t="str">
            <v>2 - Outros Profissionais da Saúde</v>
          </cell>
          <cell r="H35" t="str">
            <v>2235-05</v>
          </cell>
          <cell r="I35" t="str">
            <v>08/2026</v>
          </cell>
          <cell r="J35" t="str">
            <v>2 - Diarista</v>
          </cell>
          <cell r="K35">
            <v>40</v>
          </cell>
          <cell r="L35">
            <v>2394.11</v>
          </cell>
          <cell r="P35">
            <v>48.15</v>
          </cell>
          <cell r="Q35">
            <v>0</v>
          </cell>
          <cell r="R35">
            <v>2967.99</v>
          </cell>
          <cell r="S35">
            <v>681.65</v>
          </cell>
          <cell r="W35">
            <v>1051.73</v>
          </cell>
          <cell r="X35">
            <v>5040.17</v>
          </cell>
        </row>
        <row r="36">
          <cell r="C36" t="str">
            <v>UPAE GARANHUNS - CG Nº 004/2013</v>
          </cell>
          <cell r="E36" t="str">
            <v>CAMILA BEZERRA LIMA BARROS</v>
          </cell>
          <cell r="G36" t="str">
            <v>2 - Outros Profissionais da Saúde</v>
          </cell>
          <cell r="H36" t="str">
            <v>2516-05</v>
          </cell>
          <cell r="I36" t="str">
            <v>08/2026</v>
          </cell>
          <cell r="J36" t="str">
            <v>2 - Diarista</v>
          </cell>
          <cell r="K36">
            <v>30</v>
          </cell>
          <cell r="L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W36">
            <v>83.61</v>
          </cell>
          <cell r="X36">
            <v>361.80999999999995</v>
          </cell>
        </row>
        <row r="37">
          <cell r="C37" t="str">
            <v>UPAE GARANHUNS - CG Nº 004/2013</v>
          </cell>
          <cell r="E37" t="str">
            <v>CARLA RODRIGUES FERREIRA SOARES</v>
          </cell>
          <cell r="G37" t="str">
            <v>2 - Outros Profissionais da Saúde</v>
          </cell>
          <cell r="H37" t="str">
            <v>2235-05</v>
          </cell>
          <cell r="I37" t="str">
            <v>08/2026</v>
          </cell>
          <cell r="J37" t="str">
            <v>2 - Diarista</v>
          </cell>
          <cell r="K37">
            <v>40</v>
          </cell>
          <cell r="L37">
            <v>2394.11</v>
          </cell>
          <cell r="P37">
            <v>38.65</v>
          </cell>
          <cell r="Q37">
            <v>0</v>
          </cell>
          <cell r="R37">
            <v>2123.2399999999998</v>
          </cell>
          <cell r="S37">
            <v>886.22</v>
          </cell>
          <cell r="W37">
            <v>733.88</v>
          </cell>
          <cell r="X37">
            <v>4708.34</v>
          </cell>
        </row>
        <row r="38">
          <cell r="C38" t="str">
            <v>UPAE GARANHUNS - CG Nº 004/2013</v>
          </cell>
          <cell r="E38" t="str">
            <v>CARLOS ANDRE DOS SANTOS GOMES</v>
          </cell>
          <cell r="G38" t="str">
            <v>3 - Administrativo</v>
          </cell>
          <cell r="H38" t="str">
            <v>5143-20</v>
          </cell>
          <cell r="I38" t="str">
            <v>08/2026</v>
          </cell>
          <cell r="J38" t="str">
            <v>1 - Plantonista</v>
          </cell>
          <cell r="K38">
            <v>44</v>
          </cell>
          <cell r="L38">
            <v>1667.19</v>
          </cell>
          <cell r="P38">
            <v>0</v>
          </cell>
          <cell r="Q38">
            <v>0</v>
          </cell>
          <cell r="R38">
            <v>667.37</v>
          </cell>
          <cell r="S38">
            <v>0</v>
          </cell>
          <cell r="W38">
            <v>600.73</v>
          </cell>
          <cell r="X38">
            <v>1733.83</v>
          </cell>
        </row>
        <row r="39">
          <cell r="C39" t="str">
            <v>UPAE GARANHUNS - CG Nº 004/2013</v>
          </cell>
          <cell r="E39" t="str">
            <v>CARMEM DAIANE GOES DE MACEDO</v>
          </cell>
          <cell r="G39" t="str">
            <v>3 - Administrativo</v>
          </cell>
          <cell r="H39" t="str">
            <v>2521-05</v>
          </cell>
          <cell r="I39" t="str">
            <v>08/2026</v>
          </cell>
          <cell r="J39" t="str">
            <v>2 - Diarista</v>
          </cell>
          <cell r="K39">
            <v>44</v>
          </cell>
          <cell r="L39">
            <v>3750.11</v>
          </cell>
          <cell r="P39">
            <v>0</v>
          </cell>
          <cell r="Q39">
            <v>0</v>
          </cell>
          <cell r="R39">
            <v>523.97</v>
          </cell>
          <cell r="S39">
            <v>0</v>
          </cell>
          <cell r="W39">
            <v>426.02</v>
          </cell>
          <cell r="X39">
            <v>3848.06</v>
          </cell>
        </row>
        <row r="40">
          <cell r="C40" t="str">
            <v>UPAE GARANHUNS - CG Nº 004/2013</v>
          </cell>
          <cell r="E40" t="str">
            <v>CATIANA SALES DE MELO</v>
          </cell>
          <cell r="G40" t="str">
            <v>2 - Outros Profissionais da Saúde</v>
          </cell>
          <cell r="H40" t="str">
            <v>3241-15</v>
          </cell>
          <cell r="I40" t="str">
            <v>08/2026</v>
          </cell>
          <cell r="J40" t="str">
            <v>2 - Diarista</v>
          </cell>
          <cell r="K40">
            <v>24</v>
          </cell>
          <cell r="L40">
            <v>2732.26</v>
          </cell>
          <cell r="P40">
            <v>0</v>
          </cell>
          <cell r="Q40">
            <v>0</v>
          </cell>
          <cell r="R40">
            <v>1366.13</v>
          </cell>
          <cell r="S40">
            <v>0</v>
          </cell>
          <cell r="W40">
            <v>411.72</v>
          </cell>
          <cell r="X40">
            <v>3686.67</v>
          </cell>
        </row>
        <row r="41">
          <cell r="C41" t="str">
            <v>UPAE GARANHUNS - CG Nº 004/2013</v>
          </cell>
          <cell r="E41" t="str">
            <v>CICERA SUELLEN AMORIM SILVA</v>
          </cell>
          <cell r="G41" t="str">
            <v>2 - Outros Profissionais da Saúde</v>
          </cell>
          <cell r="H41" t="str">
            <v>3222-05</v>
          </cell>
          <cell r="I41" t="str">
            <v>08/2026</v>
          </cell>
          <cell r="J41" t="str">
            <v>2 - Diarista</v>
          </cell>
          <cell r="K41">
            <v>44</v>
          </cell>
          <cell r="L41">
            <v>1566.97</v>
          </cell>
          <cell r="P41">
            <v>42.64</v>
          </cell>
          <cell r="Q41">
            <v>0</v>
          </cell>
          <cell r="R41">
            <v>1913.37</v>
          </cell>
          <cell r="S41">
            <v>0</v>
          </cell>
          <cell r="W41">
            <v>510.65</v>
          </cell>
          <cell r="X41">
            <v>3012.33</v>
          </cell>
        </row>
        <row r="42">
          <cell r="C42" t="str">
            <v>UPAE GARANHUNS - CG Nº 004/2013</v>
          </cell>
          <cell r="E42" t="str">
            <v>CINTYA DOS SANTOS SILVA</v>
          </cell>
          <cell r="G42" t="str">
            <v>3 - Administrativo</v>
          </cell>
          <cell r="H42" t="str">
            <v>1422-05</v>
          </cell>
          <cell r="I42" t="str">
            <v>08/2026</v>
          </cell>
          <cell r="J42" t="str">
            <v>2 - Diarista</v>
          </cell>
          <cell r="K42">
            <v>44</v>
          </cell>
          <cell r="L42">
            <v>4196.6099999999997</v>
          </cell>
          <cell r="P42">
            <v>0</v>
          </cell>
          <cell r="Q42">
            <v>0</v>
          </cell>
          <cell r="R42">
            <v>681.76</v>
          </cell>
          <cell r="S42">
            <v>0</v>
          </cell>
          <cell r="W42">
            <v>1850.9</v>
          </cell>
          <cell r="X42">
            <v>3027.47</v>
          </cell>
        </row>
        <row r="43">
          <cell r="C43" t="str">
            <v>UPAE GARANHUNS - CG Nº 004/2013</v>
          </cell>
          <cell r="E43" t="str">
            <v>CLAILTON ALVES CAMPOS</v>
          </cell>
          <cell r="G43" t="str">
            <v>2 - Outros Profissionais da Saúde</v>
          </cell>
          <cell r="H43" t="str">
            <v>3222-05</v>
          </cell>
          <cell r="I43" t="str">
            <v>08/2026</v>
          </cell>
          <cell r="J43" t="str">
            <v>2 - Diarista</v>
          </cell>
          <cell r="K43">
            <v>44</v>
          </cell>
          <cell r="L43">
            <v>1675.03</v>
          </cell>
          <cell r="P43">
            <v>42.64</v>
          </cell>
          <cell r="Q43">
            <v>0</v>
          </cell>
          <cell r="R43">
            <v>1994.42</v>
          </cell>
          <cell r="S43">
            <v>5.4</v>
          </cell>
          <cell r="W43">
            <v>443.01</v>
          </cell>
          <cell r="X43">
            <v>3274.4800000000005</v>
          </cell>
        </row>
        <row r="44">
          <cell r="C44" t="str">
            <v>UPAE GARANHUNS - CG Nº 004/2013</v>
          </cell>
          <cell r="E44" t="str">
            <v>CLAUDIVANIA CLAUDINO DA SILVA BARROS</v>
          </cell>
          <cell r="G44" t="str">
            <v>3 - Administrativo</v>
          </cell>
          <cell r="H44" t="str">
            <v>5134-30</v>
          </cell>
          <cell r="I44" t="str">
            <v>08/2026</v>
          </cell>
          <cell r="J44" t="str">
            <v>2 - Diarista</v>
          </cell>
          <cell r="K44">
            <v>44</v>
          </cell>
          <cell r="L44">
            <v>1444.9</v>
          </cell>
          <cell r="P44">
            <v>0</v>
          </cell>
          <cell r="Q44">
            <v>0</v>
          </cell>
          <cell r="R44">
            <v>280.97000000000003</v>
          </cell>
          <cell r="S44">
            <v>0</v>
          </cell>
          <cell r="W44">
            <v>136.19999999999999</v>
          </cell>
          <cell r="X44">
            <v>1589.67</v>
          </cell>
        </row>
        <row r="45">
          <cell r="C45" t="str">
            <v>UPAE GARANHUNS - CG Nº 004/2013</v>
          </cell>
          <cell r="E45" t="str">
            <v>CLEBERSON FELIX DE ARAUJO</v>
          </cell>
          <cell r="G45" t="str">
            <v>3 - Administrativo</v>
          </cell>
          <cell r="H45" t="str">
            <v>5174-10</v>
          </cell>
          <cell r="I45" t="str">
            <v>08/2026</v>
          </cell>
          <cell r="J45" t="str">
            <v>1 - Plantonista</v>
          </cell>
          <cell r="K45">
            <v>44</v>
          </cell>
          <cell r="L45">
            <v>1667.19</v>
          </cell>
          <cell r="P45">
            <v>0</v>
          </cell>
          <cell r="Q45">
            <v>0</v>
          </cell>
          <cell r="R45">
            <v>2.39</v>
          </cell>
          <cell r="S45">
            <v>0</v>
          </cell>
          <cell r="W45">
            <v>445.34</v>
          </cell>
          <cell r="X45">
            <v>1224.2400000000002</v>
          </cell>
        </row>
        <row r="46">
          <cell r="C46" t="str">
            <v>UPAE GARANHUNS - CG Nº 004/2013</v>
          </cell>
          <cell r="E46" t="str">
            <v>CLEBSON RICARDO MONTEIRO</v>
          </cell>
          <cell r="G46" t="str">
            <v>3 - Administrativo</v>
          </cell>
          <cell r="H46" t="str">
            <v>1421-05</v>
          </cell>
          <cell r="I46" t="str">
            <v>08/2026</v>
          </cell>
          <cell r="J46" t="str">
            <v>2 - Diarista</v>
          </cell>
          <cell r="K46">
            <v>44</v>
          </cell>
          <cell r="L46">
            <v>9752.8799999999992</v>
          </cell>
          <cell r="P46">
            <v>0</v>
          </cell>
          <cell r="Q46">
            <v>0</v>
          </cell>
          <cell r="R46">
            <v>100</v>
          </cell>
          <cell r="S46">
            <v>0</v>
          </cell>
          <cell r="W46">
            <v>2544.41</v>
          </cell>
          <cell r="X46">
            <v>7308.4699999999993</v>
          </cell>
        </row>
        <row r="47">
          <cell r="C47" t="str">
            <v>UPAE GARANHUNS - CG Nº 004/2013</v>
          </cell>
          <cell r="E47" t="str">
            <v>CREUZA MARQUES CESARIO</v>
          </cell>
          <cell r="G47" t="str">
            <v>2 - Outros Profissionais da Saúde</v>
          </cell>
          <cell r="H47" t="str">
            <v>3222-05</v>
          </cell>
          <cell r="I47" t="str">
            <v>08/2026</v>
          </cell>
          <cell r="J47" t="str">
            <v>2 - Diarista</v>
          </cell>
          <cell r="K47">
            <v>44</v>
          </cell>
          <cell r="L47">
            <v>1512.93</v>
          </cell>
          <cell r="P47">
            <v>42.64</v>
          </cell>
          <cell r="Q47">
            <v>0</v>
          </cell>
          <cell r="R47">
            <v>2129.5100000000002</v>
          </cell>
          <cell r="S47">
            <v>0</v>
          </cell>
          <cell r="W47">
            <v>435.43</v>
          </cell>
          <cell r="X47">
            <v>3249.6500000000005</v>
          </cell>
        </row>
        <row r="48">
          <cell r="C48" t="str">
            <v>UPAE GARANHUNS - CG Nº 004/2013</v>
          </cell>
          <cell r="E48" t="str">
            <v>CRISLAINE RAMOS BARBOSA</v>
          </cell>
          <cell r="G48" t="str">
            <v>2 - Outros Profissionais da Saúde</v>
          </cell>
          <cell r="H48" t="str">
            <v>3222-05</v>
          </cell>
          <cell r="I48" t="str">
            <v>08/2026</v>
          </cell>
          <cell r="J48" t="str">
            <v>2 - Diarista</v>
          </cell>
          <cell r="K48">
            <v>44</v>
          </cell>
          <cell r="L48">
            <v>1512.93</v>
          </cell>
          <cell r="P48">
            <v>42.64</v>
          </cell>
          <cell r="Q48">
            <v>0</v>
          </cell>
          <cell r="R48">
            <v>1967.41</v>
          </cell>
          <cell r="S48">
            <v>0</v>
          </cell>
          <cell r="W48">
            <v>1024.1400000000001</v>
          </cell>
          <cell r="X48">
            <v>2498.84</v>
          </cell>
        </row>
        <row r="49">
          <cell r="C49" t="str">
            <v>UPAE GARANHUNS - CG Nº 004/2013</v>
          </cell>
          <cell r="E49" t="str">
            <v>DANIEL DA SILVA TAVARES</v>
          </cell>
          <cell r="G49" t="str">
            <v>3 - Administrativo</v>
          </cell>
          <cell r="H49" t="str">
            <v>5174-10</v>
          </cell>
          <cell r="I49" t="str">
            <v>08/2026</v>
          </cell>
          <cell r="J49" t="str">
            <v>1 - Plantonista</v>
          </cell>
          <cell r="K49">
            <v>44</v>
          </cell>
          <cell r="L49">
            <v>1667.19</v>
          </cell>
          <cell r="P49">
            <v>0</v>
          </cell>
          <cell r="Q49">
            <v>0</v>
          </cell>
          <cell r="R49">
            <v>2454.83</v>
          </cell>
          <cell r="S49">
            <v>0</v>
          </cell>
          <cell r="W49">
            <v>188.98</v>
          </cell>
          <cell r="X49">
            <v>3933.0400000000004</v>
          </cell>
        </row>
        <row r="50">
          <cell r="C50" t="str">
            <v>UPAE GARANHUNS - CG Nº 004/2013</v>
          </cell>
          <cell r="E50" t="str">
            <v>DANIELLA MARIA DE OLIVEIRA FERREIRA</v>
          </cell>
          <cell r="G50" t="str">
            <v>3 - Administrativo</v>
          </cell>
          <cell r="H50" t="str">
            <v>4101-05</v>
          </cell>
          <cell r="I50" t="str">
            <v>08/2026</v>
          </cell>
          <cell r="J50" t="str">
            <v>2 - Diarista</v>
          </cell>
          <cell r="K50">
            <v>44</v>
          </cell>
          <cell r="L50">
            <v>4333.07</v>
          </cell>
          <cell r="P50">
            <v>0</v>
          </cell>
          <cell r="Q50">
            <v>0</v>
          </cell>
          <cell r="R50">
            <v>4642.2</v>
          </cell>
          <cell r="S50">
            <v>0</v>
          </cell>
          <cell r="W50">
            <v>1524.05</v>
          </cell>
          <cell r="X50">
            <v>7451.22</v>
          </cell>
        </row>
        <row r="51">
          <cell r="C51" t="str">
            <v>UPAE GARANHUNS - CG Nº 004/2013</v>
          </cell>
          <cell r="E51" t="str">
            <v>DANIELLY GUEIROS BRAGA</v>
          </cell>
          <cell r="G51" t="str">
            <v>2 - Outros Profissionais da Saúde</v>
          </cell>
          <cell r="H51" t="str">
            <v>2236-05</v>
          </cell>
          <cell r="I51" t="str">
            <v>08/2026</v>
          </cell>
          <cell r="J51" t="str">
            <v>2 - Diarista</v>
          </cell>
          <cell r="K51">
            <v>30</v>
          </cell>
          <cell r="L51">
            <v>2547.23</v>
          </cell>
          <cell r="P51">
            <v>0</v>
          </cell>
          <cell r="Q51">
            <v>0</v>
          </cell>
          <cell r="R51">
            <v>731.17</v>
          </cell>
          <cell r="S51">
            <v>559.95000000000005</v>
          </cell>
          <cell r="W51">
            <v>947.08</v>
          </cell>
          <cell r="X51">
            <v>2891.2700000000004</v>
          </cell>
        </row>
        <row r="52">
          <cell r="C52" t="str">
            <v>UPAE GARANHUNS - CG Nº 004/2013</v>
          </cell>
          <cell r="E52" t="str">
            <v>DAVI JOSE PEREIRA DA SILVA</v>
          </cell>
          <cell r="G52" t="str">
            <v>3 - Administrativo</v>
          </cell>
          <cell r="H52" t="str">
            <v>5174-10</v>
          </cell>
          <cell r="I52" t="str">
            <v>08/2026</v>
          </cell>
          <cell r="J52" t="str">
            <v>2 - Diarista</v>
          </cell>
          <cell r="K52">
            <v>44</v>
          </cell>
          <cell r="L52">
            <v>1556.04</v>
          </cell>
          <cell r="P52">
            <v>0</v>
          </cell>
          <cell r="Q52">
            <v>0</v>
          </cell>
          <cell r="R52">
            <v>178.69</v>
          </cell>
          <cell r="S52">
            <v>0</v>
          </cell>
          <cell r="W52">
            <v>791.46</v>
          </cell>
          <cell r="X52">
            <v>943.27</v>
          </cell>
        </row>
        <row r="53">
          <cell r="C53" t="str">
            <v>UPAE GARANHUNS - CG Nº 004/2013</v>
          </cell>
          <cell r="E53" t="str">
            <v>DAYSE MARIA MENDONCA DA SILVA VIANA</v>
          </cell>
          <cell r="G53" t="str">
            <v>2 - Outros Profissionais da Saúde</v>
          </cell>
          <cell r="H53" t="str">
            <v>2236-05</v>
          </cell>
          <cell r="I53" t="str">
            <v>08/2026</v>
          </cell>
          <cell r="J53" t="str">
            <v>2 - Diarista</v>
          </cell>
          <cell r="K53">
            <v>30</v>
          </cell>
          <cell r="L53">
            <v>2547.23</v>
          </cell>
          <cell r="P53">
            <v>0</v>
          </cell>
          <cell r="Q53">
            <v>0</v>
          </cell>
          <cell r="R53">
            <v>5218.93</v>
          </cell>
          <cell r="S53">
            <v>458.06</v>
          </cell>
          <cell r="W53">
            <v>340.78</v>
          </cell>
          <cell r="X53">
            <v>7883.44</v>
          </cell>
        </row>
        <row r="54">
          <cell r="C54" t="str">
            <v>UPAE GARANHUNS - CG Nº 004/2013</v>
          </cell>
          <cell r="E54" t="str">
            <v>DIEGO MIKAEL DEODATO DA SILVA</v>
          </cell>
          <cell r="G54" t="str">
            <v>2 - Outros Profissionais da Saúde</v>
          </cell>
          <cell r="H54" t="str">
            <v>2234-05</v>
          </cell>
          <cell r="I54" t="str">
            <v>08/2026</v>
          </cell>
          <cell r="J54" t="str">
            <v>2 - Diarista</v>
          </cell>
          <cell r="K54">
            <v>30</v>
          </cell>
          <cell r="L54">
            <v>3712.6</v>
          </cell>
          <cell r="P54">
            <v>0</v>
          </cell>
          <cell r="Q54">
            <v>0</v>
          </cell>
          <cell r="R54">
            <v>486.3</v>
          </cell>
          <cell r="S54">
            <v>340.91</v>
          </cell>
          <cell r="W54">
            <v>437.07</v>
          </cell>
          <cell r="X54">
            <v>4102.74</v>
          </cell>
        </row>
        <row r="55">
          <cell r="C55" t="str">
            <v>UPAE GARANHUNS - CG Nº 004/2013</v>
          </cell>
          <cell r="E55" t="str">
            <v>EDINALDO JOSE DE ALBUQUERQUE JUNIOR</v>
          </cell>
          <cell r="G55" t="str">
            <v>3 - Administrativo</v>
          </cell>
          <cell r="H55" t="str">
            <v>5174-10</v>
          </cell>
          <cell r="I55" t="str">
            <v>08/2026</v>
          </cell>
          <cell r="J55" t="str">
            <v>1 - Plantonista</v>
          </cell>
          <cell r="K55">
            <v>44</v>
          </cell>
          <cell r="L55">
            <v>1667.19</v>
          </cell>
          <cell r="P55">
            <v>0</v>
          </cell>
          <cell r="Q55">
            <v>0</v>
          </cell>
          <cell r="R55">
            <v>389.52</v>
          </cell>
          <cell r="S55">
            <v>0</v>
          </cell>
          <cell r="W55">
            <v>160.78</v>
          </cell>
          <cell r="X55">
            <v>1895.93</v>
          </cell>
        </row>
        <row r="56">
          <cell r="C56" t="str">
            <v>UPAE GARANHUNS - CG Nº 004/2013</v>
          </cell>
          <cell r="E56" t="str">
            <v>EDJANCLEIDE DA COSTA SERPA</v>
          </cell>
          <cell r="G56" t="str">
            <v>2 - Outros Profissionais da Saúde</v>
          </cell>
          <cell r="H56" t="str">
            <v>5211-30</v>
          </cell>
          <cell r="I56" t="str">
            <v>08/2026</v>
          </cell>
          <cell r="J56" t="str">
            <v>2 - Diarista</v>
          </cell>
          <cell r="K56">
            <v>44</v>
          </cell>
          <cell r="L56">
            <v>1840.9</v>
          </cell>
          <cell r="P56">
            <v>0</v>
          </cell>
          <cell r="Q56">
            <v>0</v>
          </cell>
          <cell r="R56">
            <v>92.05</v>
          </cell>
          <cell r="S56">
            <v>0</v>
          </cell>
          <cell r="W56">
            <v>226.26</v>
          </cell>
          <cell r="X56">
            <v>1706.69</v>
          </cell>
        </row>
        <row r="57">
          <cell r="C57" t="str">
            <v>UPAE GARANHUNS - CG Nº 004/2013</v>
          </cell>
          <cell r="E57" t="str">
            <v>EDJANE MARIA RODRIGUES CALADO</v>
          </cell>
          <cell r="G57" t="str">
            <v>3 - Administrativo</v>
          </cell>
          <cell r="H57" t="str">
            <v>5143-20</v>
          </cell>
          <cell r="I57" t="str">
            <v>08/2026</v>
          </cell>
          <cell r="J57" t="str">
            <v>1 - Plantonista</v>
          </cell>
          <cell r="K57">
            <v>44</v>
          </cell>
          <cell r="L57">
            <v>1667.19</v>
          </cell>
          <cell r="P57">
            <v>0</v>
          </cell>
          <cell r="Q57">
            <v>0</v>
          </cell>
          <cell r="R57">
            <v>659.45</v>
          </cell>
          <cell r="S57">
            <v>0</v>
          </cell>
          <cell r="W57">
            <v>238.31</v>
          </cell>
          <cell r="X57">
            <v>2088.3300000000004</v>
          </cell>
        </row>
        <row r="58">
          <cell r="C58" t="str">
            <v>UPAE GARANHUNS - CG Nº 004/2013</v>
          </cell>
          <cell r="E58" t="str">
            <v>EDUARDO FELIPE FERREIRA</v>
          </cell>
          <cell r="G58" t="str">
            <v>3 - Administrativo</v>
          </cell>
          <cell r="H58" t="str">
            <v>5174-10</v>
          </cell>
          <cell r="I58" t="str">
            <v>08/2026</v>
          </cell>
          <cell r="J58" t="str">
            <v>2 - Diarista</v>
          </cell>
          <cell r="K58">
            <v>44</v>
          </cell>
          <cell r="L58">
            <v>1667.19</v>
          </cell>
          <cell r="P58">
            <v>0</v>
          </cell>
          <cell r="Q58">
            <v>0</v>
          </cell>
          <cell r="R58">
            <v>67.540000000000006</v>
          </cell>
          <cell r="S58">
            <v>0</v>
          </cell>
          <cell r="W58">
            <v>178.96</v>
          </cell>
          <cell r="X58">
            <v>1555.77</v>
          </cell>
        </row>
        <row r="59">
          <cell r="C59" t="str">
            <v>UPAE GARANHUNS - CG Nº 004/2013</v>
          </cell>
          <cell r="E59" t="str">
            <v>ELAINE PRISCILLA DOMINGOS DE ALMEIDA</v>
          </cell>
          <cell r="G59" t="str">
            <v>3 - Administrativo</v>
          </cell>
          <cell r="H59" t="str">
            <v>5143-20</v>
          </cell>
          <cell r="I59" t="str">
            <v>08/2026</v>
          </cell>
          <cell r="J59" t="str">
            <v>2 - Diarista</v>
          </cell>
          <cell r="K59">
            <v>44</v>
          </cell>
          <cell r="L59">
            <v>1722.76</v>
          </cell>
          <cell r="P59">
            <v>0</v>
          </cell>
          <cell r="Q59">
            <v>0</v>
          </cell>
          <cell r="R59">
            <v>648.4</v>
          </cell>
          <cell r="S59">
            <v>0</v>
          </cell>
          <cell r="W59">
            <v>752.76</v>
          </cell>
          <cell r="X59">
            <v>1618.3999999999999</v>
          </cell>
        </row>
        <row r="60">
          <cell r="C60" t="str">
            <v>UPAE GARANHUNS - CG Nº 004/2013</v>
          </cell>
          <cell r="E60" t="str">
            <v>ERICKA CHAVES MENDES</v>
          </cell>
          <cell r="G60" t="str">
            <v>2 - Outros Profissionais da Saúde</v>
          </cell>
          <cell r="H60" t="str">
            <v>3222-05</v>
          </cell>
          <cell r="I60" t="str">
            <v>08/2026</v>
          </cell>
          <cell r="J60" t="str">
            <v>2 - Diarista</v>
          </cell>
          <cell r="K60">
            <v>44</v>
          </cell>
          <cell r="L60">
            <v>1296.8</v>
          </cell>
          <cell r="P60">
            <v>42.64</v>
          </cell>
          <cell r="Q60">
            <v>0</v>
          </cell>
          <cell r="R60">
            <v>2264.59</v>
          </cell>
          <cell r="S60">
            <v>0</v>
          </cell>
          <cell r="W60">
            <v>425.71</v>
          </cell>
          <cell r="X60">
            <v>3178.32</v>
          </cell>
        </row>
        <row r="61">
          <cell r="C61" t="str">
            <v>UPAE GARANHUNS - CG Nº 004/2013</v>
          </cell>
          <cell r="E61" t="str">
            <v>ERIVALDO DE NORONHA SILVA</v>
          </cell>
          <cell r="G61" t="str">
            <v>2 - Outros Profissionais da Saúde</v>
          </cell>
          <cell r="H61" t="str">
            <v>5151-10</v>
          </cell>
          <cell r="I61" t="str">
            <v>08/2026</v>
          </cell>
          <cell r="J61" t="str">
            <v>2 - Diarista</v>
          </cell>
          <cell r="K61">
            <v>44</v>
          </cell>
          <cell r="L61">
            <v>1444.9</v>
          </cell>
          <cell r="P61">
            <v>0</v>
          </cell>
          <cell r="Q61">
            <v>0</v>
          </cell>
          <cell r="R61">
            <v>699.02</v>
          </cell>
          <cell r="S61">
            <v>0</v>
          </cell>
          <cell r="W61">
            <v>201.97</v>
          </cell>
          <cell r="X61">
            <v>1941.95</v>
          </cell>
        </row>
        <row r="62">
          <cell r="C62" t="str">
            <v>UPAE GARANHUNS - CG Nº 004/2013</v>
          </cell>
          <cell r="E62" t="str">
            <v>EUGENIO SOARES DE ARAUJO</v>
          </cell>
          <cell r="G62" t="str">
            <v>3 - Administrativo</v>
          </cell>
          <cell r="H62" t="str">
            <v>4131-10</v>
          </cell>
          <cell r="I62" t="str">
            <v>08/2026</v>
          </cell>
          <cell r="J62" t="str">
            <v>2 - Diarista</v>
          </cell>
          <cell r="K62">
            <v>44</v>
          </cell>
          <cell r="L62">
            <v>2368.6999999999998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W62">
            <v>232.86</v>
          </cell>
          <cell r="X62">
            <v>2135.8399999999997</v>
          </cell>
        </row>
        <row r="63">
          <cell r="C63" t="str">
            <v>UPAE GARANHUNS - CG Nº 004/2013</v>
          </cell>
          <cell r="E63" t="str">
            <v>EVALDO OLIVEIRA PINA</v>
          </cell>
          <cell r="G63" t="str">
            <v>2 - Outros Profissionais da Saúde</v>
          </cell>
          <cell r="H63" t="str">
            <v>3241-15</v>
          </cell>
          <cell r="I63" t="str">
            <v>08/2026</v>
          </cell>
          <cell r="J63" t="str">
            <v>2 - Diarista</v>
          </cell>
          <cell r="K63">
            <v>24</v>
          </cell>
          <cell r="L63">
            <v>2732.26</v>
          </cell>
          <cell r="P63">
            <v>0</v>
          </cell>
          <cell r="Q63">
            <v>0</v>
          </cell>
          <cell r="R63">
            <v>1366.13</v>
          </cell>
          <cell r="S63">
            <v>300</v>
          </cell>
          <cell r="W63">
            <v>1335.32</v>
          </cell>
          <cell r="X63">
            <v>3063.0700000000006</v>
          </cell>
        </row>
        <row r="64">
          <cell r="C64" t="str">
            <v>UPAE GARANHUNS - CG Nº 004/2013</v>
          </cell>
          <cell r="E64" t="str">
            <v>FABIANA DE SOUSA MARQUES</v>
          </cell>
          <cell r="G64" t="str">
            <v>3 - Administrativo</v>
          </cell>
          <cell r="H64" t="str">
            <v>5134-30</v>
          </cell>
          <cell r="I64" t="str">
            <v>08/2026</v>
          </cell>
          <cell r="J64" t="str">
            <v>2 - Diarista</v>
          </cell>
          <cell r="K64">
            <v>44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W64">
            <v>720.03</v>
          </cell>
          <cell r="X64">
            <v>2335.7700000000004</v>
          </cell>
        </row>
        <row r="65">
          <cell r="C65" t="str">
            <v>UPAE GARANHUNS - CG Nº 004/2013</v>
          </cell>
          <cell r="E65" t="str">
            <v>FABIO NUNES BEZERRA DA SILVA</v>
          </cell>
          <cell r="G65" t="str">
            <v>3 - Administrativo</v>
          </cell>
          <cell r="H65" t="str">
            <v>9511-05</v>
          </cell>
          <cell r="I65" t="str">
            <v>08/2026</v>
          </cell>
          <cell r="J65" t="str">
            <v>2 - Diarista</v>
          </cell>
          <cell r="K65">
            <v>44</v>
          </cell>
          <cell r="L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W65">
            <v>8.0500000000000007</v>
          </cell>
          <cell r="X65">
            <v>131.97999999999999</v>
          </cell>
        </row>
        <row r="66">
          <cell r="C66" t="str">
            <v>UPAE GARANHUNS - CG Nº 004/2013</v>
          </cell>
          <cell r="E66" t="str">
            <v>FABRICIO FIRMINO DA SILVA</v>
          </cell>
          <cell r="G66" t="str">
            <v>2 - Outros Profissionais da Saúde</v>
          </cell>
          <cell r="H66" t="str">
            <v>5151-10</v>
          </cell>
          <cell r="I66" t="str">
            <v>08/2026</v>
          </cell>
          <cell r="J66" t="str">
            <v>2 - Diarista</v>
          </cell>
          <cell r="K66">
            <v>44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W66">
            <v>728.75</v>
          </cell>
          <cell r="X66">
            <v>1231.3300000000002</v>
          </cell>
        </row>
        <row r="67">
          <cell r="C67" t="str">
            <v>UPAE GARANHUNS - CG Nº 004/2013</v>
          </cell>
          <cell r="E67" t="str">
            <v>FABRICIO JANEO SOBRINHO</v>
          </cell>
          <cell r="G67" t="str">
            <v>2 - Outros Profissionais da Saúde</v>
          </cell>
          <cell r="H67" t="str">
            <v>3241-15</v>
          </cell>
          <cell r="I67" t="str">
            <v>08/2026</v>
          </cell>
          <cell r="J67" t="str">
            <v>2 - Diarista</v>
          </cell>
          <cell r="K67">
            <v>24</v>
          </cell>
          <cell r="L67">
            <v>2732.26</v>
          </cell>
          <cell r="P67">
            <v>0</v>
          </cell>
          <cell r="Q67">
            <v>0</v>
          </cell>
          <cell r="R67">
            <v>1092.9000000000001</v>
          </cell>
          <cell r="S67">
            <v>0</v>
          </cell>
          <cell r="W67">
            <v>376.12</v>
          </cell>
          <cell r="X67">
            <v>3449.0400000000004</v>
          </cell>
        </row>
        <row r="68">
          <cell r="C68" t="str">
            <v>UPAE GARANHUNS - CG Nº 004/2013</v>
          </cell>
          <cell r="E68" t="str">
            <v>FLAVIO MARCILIO NUNES CAMPELO FILHO</v>
          </cell>
          <cell r="G68" t="str">
            <v>3 - Administrativo</v>
          </cell>
          <cell r="H68" t="str">
            <v>4110-10</v>
          </cell>
          <cell r="I68" t="str">
            <v>08/2026</v>
          </cell>
          <cell r="J68" t="str">
            <v>2 - Diarista</v>
          </cell>
          <cell r="K68">
            <v>20</v>
          </cell>
          <cell r="L68">
            <v>810.5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W68">
            <v>60.78</v>
          </cell>
          <cell r="X68">
            <v>749.72</v>
          </cell>
        </row>
        <row r="69">
          <cell r="C69" t="str">
            <v>UPAE GARANHUNS - CG Nº 004/2013</v>
          </cell>
          <cell r="E69" t="str">
            <v>FRANCISCA GOMES DA SILVA</v>
          </cell>
          <cell r="G69" t="str">
            <v>2 - Outros Profissionais da Saúde</v>
          </cell>
          <cell r="H69" t="str">
            <v>3222-05</v>
          </cell>
          <cell r="I69" t="str">
            <v>08/2026</v>
          </cell>
          <cell r="J69" t="str">
            <v>2 - Diarista</v>
          </cell>
          <cell r="K69">
            <v>44</v>
          </cell>
          <cell r="L69">
            <v>1566.97</v>
          </cell>
          <cell r="P69">
            <v>42.64</v>
          </cell>
          <cell r="Q69">
            <v>0</v>
          </cell>
          <cell r="R69">
            <v>2156.4899999999998</v>
          </cell>
          <cell r="S69">
            <v>162.1</v>
          </cell>
          <cell r="W69">
            <v>983.11</v>
          </cell>
          <cell r="X69">
            <v>2945.0899999999997</v>
          </cell>
        </row>
        <row r="70">
          <cell r="C70" t="str">
            <v>UPAE GARANHUNS - CG Nº 004/2013</v>
          </cell>
          <cell r="E70" t="str">
            <v>GILMAR PEREIRA DOS SANTOS</v>
          </cell>
          <cell r="G70" t="str">
            <v>3 - Administrativo</v>
          </cell>
          <cell r="H70" t="str">
            <v>5174-10</v>
          </cell>
          <cell r="I70" t="str">
            <v>08/2026</v>
          </cell>
          <cell r="J70" t="str">
            <v>1 - Plantonista</v>
          </cell>
          <cell r="K70">
            <v>44</v>
          </cell>
          <cell r="L70">
            <v>1667.19</v>
          </cell>
          <cell r="P70">
            <v>0</v>
          </cell>
          <cell r="Q70">
            <v>0</v>
          </cell>
          <cell r="R70">
            <v>285.79000000000002</v>
          </cell>
          <cell r="S70">
            <v>0</v>
          </cell>
          <cell r="W70">
            <v>278.73</v>
          </cell>
          <cell r="X70">
            <v>1674.25</v>
          </cell>
        </row>
        <row r="71">
          <cell r="C71" t="str">
            <v>UPAE GARANHUNS - CG Nº 004/2013</v>
          </cell>
          <cell r="E71" t="str">
            <v>GILVANIA LIMA DA SILVA</v>
          </cell>
          <cell r="G71" t="str">
            <v>3 - Administrativo</v>
          </cell>
          <cell r="H71" t="str">
            <v>4110-10</v>
          </cell>
          <cell r="I71" t="str">
            <v>08/2026</v>
          </cell>
          <cell r="J71" t="str">
            <v>2 - Diarista</v>
          </cell>
          <cell r="K71">
            <v>44</v>
          </cell>
          <cell r="L71">
            <v>1667.19</v>
          </cell>
          <cell r="P71">
            <v>0</v>
          </cell>
          <cell r="Q71">
            <v>0</v>
          </cell>
          <cell r="R71">
            <v>2416.19</v>
          </cell>
          <cell r="S71">
            <v>0</v>
          </cell>
          <cell r="W71">
            <v>174.07</v>
          </cell>
          <cell r="X71">
            <v>3909.31</v>
          </cell>
        </row>
        <row r="72">
          <cell r="C72" t="str">
            <v>UPAE GARANHUNS - CG Nº 004/2013</v>
          </cell>
          <cell r="E72" t="str">
            <v>GIOVANNA ARAUJO DANTAS</v>
          </cell>
          <cell r="G72" t="str">
            <v>3 - Administrativo</v>
          </cell>
          <cell r="H72" t="str">
            <v>4110-10</v>
          </cell>
          <cell r="I72" t="str">
            <v>08/2026</v>
          </cell>
          <cell r="J72" t="str">
            <v>2 - Diarista</v>
          </cell>
          <cell r="K72">
            <v>44</v>
          </cell>
          <cell r="L72">
            <v>1667.19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W72">
            <v>159.06</v>
          </cell>
          <cell r="X72">
            <v>1508.13</v>
          </cell>
        </row>
        <row r="73">
          <cell r="C73" t="str">
            <v>UPAE GARANHUNS - CG Nº 004/2013</v>
          </cell>
          <cell r="E73" t="str">
            <v>GLAUCIA DAIANE DA SILVA PEREIRA</v>
          </cell>
          <cell r="G73" t="str">
            <v>2 - Outros Profissionais da Saúde</v>
          </cell>
          <cell r="H73" t="str">
            <v>3222-05</v>
          </cell>
          <cell r="I73" t="str">
            <v>08/2026</v>
          </cell>
          <cell r="J73" t="str">
            <v>2 - Diarista</v>
          </cell>
          <cell r="K73">
            <v>44</v>
          </cell>
          <cell r="L73">
            <v>1621</v>
          </cell>
          <cell r="P73">
            <v>42.64</v>
          </cell>
          <cell r="Q73">
            <v>0</v>
          </cell>
          <cell r="R73">
            <v>1940.36</v>
          </cell>
          <cell r="S73">
            <v>162.1</v>
          </cell>
          <cell r="W73">
            <v>363.21</v>
          </cell>
          <cell r="X73">
            <v>3402.89</v>
          </cell>
        </row>
        <row r="74">
          <cell r="C74" t="str">
            <v>UPAE GARANHUNS - CG Nº 004/2013</v>
          </cell>
          <cell r="E74" t="str">
            <v>GUSTAVO CALDAS LOUREIRO AMORIM</v>
          </cell>
          <cell r="G74" t="str">
            <v>3 - Administrativo</v>
          </cell>
          <cell r="H74" t="str">
            <v>1231-05</v>
          </cell>
          <cell r="I74" t="str">
            <v>08/2026</v>
          </cell>
          <cell r="J74" t="str">
            <v>2 - Diarista</v>
          </cell>
          <cell r="K74">
            <v>44</v>
          </cell>
          <cell r="L74">
            <v>19279.189999999999</v>
          </cell>
          <cell r="P74">
            <v>0</v>
          </cell>
          <cell r="Q74">
            <v>0</v>
          </cell>
          <cell r="R74">
            <v>2991.88</v>
          </cell>
          <cell r="S74">
            <v>0</v>
          </cell>
          <cell r="W74">
            <v>5928.77</v>
          </cell>
          <cell r="X74">
            <v>16342.3</v>
          </cell>
        </row>
        <row r="75">
          <cell r="C75" t="str">
            <v>UPAE GARANHUNS - CG Nº 004/2013</v>
          </cell>
          <cell r="E75" t="str">
            <v>IGOR GASPAR DA SILVA</v>
          </cell>
          <cell r="G75" t="str">
            <v>2 - Outros Profissionais da Saúde</v>
          </cell>
          <cell r="H75" t="str">
            <v>2515-10</v>
          </cell>
          <cell r="I75" t="str">
            <v>08/2026</v>
          </cell>
          <cell r="J75" t="str">
            <v>2 - Diarista</v>
          </cell>
          <cell r="K75">
            <v>20</v>
          </cell>
          <cell r="L75">
            <v>2378.86</v>
          </cell>
          <cell r="P75">
            <v>0</v>
          </cell>
          <cell r="Q75">
            <v>0</v>
          </cell>
          <cell r="R75">
            <v>324.2</v>
          </cell>
          <cell r="S75">
            <v>227.27</v>
          </cell>
          <cell r="W75">
            <v>734.67</v>
          </cell>
          <cell r="X75">
            <v>2195.66</v>
          </cell>
        </row>
        <row r="76">
          <cell r="C76" t="str">
            <v>UPAE GARANHUNS - CG Nº 004/2013</v>
          </cell>
          <cell r="E76" t="str">
            <v>IONARA RODRIGUES DA SILVA</v>
          </cell>
          <cell r="G76" t="str">
            <v>3 - Administrativo</v>
          </cell>
          <cell r="H76" t="str">
            <v>4110-10</v>
          </cell>
          <cell r="I76" t="str">
            <v>08/2026</v>
          </cell>
          <cell r="J76" t="str">
            <v>2 - Diarista</v>
          </cell>
          <cell r="K76">
            <v>44</v>
          </cell>
          <cell r="L76">
            <v>1667.19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178.96</v>
          </cell>
          <cell r="X76">
            <v>1488.23</v>
          </cell>
        </row>
        <row r="77">
          <cell r="C77" t="str">
            <v>UPAE GARANHUNS - CG Nº 004/2013</v>
          </cell>
          <cell r="E77" t="str">
            <v>ISIS MACHADO DA SILVA AMORIM</v>
          </cell>
          <cell r="G77" t="str">
            <v>2 - Outros Profissionais da Saúde</v>
          </cell>
          <cell r="H77" t="str">
            <v>3222-05</v>
          </cell>
          <cell r="I77" t="str">
            <v>08/2026</v>
          </cell>
          <cell r="J77" t="str">
            <v>2 - Diarista</v>
          </cell>
          <cell r="K77">
            <v>44</v>
          </cell>
          <cell r="L77">
            <v>1621</v>
          </cell>
          <cell r="P77">
            <v>42.64</v>
          </cell>
          <cell r="Q77">
            <v>0</v>
          </cell>
          <cell r="R77">
            <v>1926.88</v>
          </cell>
          <cell r="S77">
            <v>0</v>
          </cell>
          <cell r="W77">
            <v>960.29</v>
          </cell>
          <cell r="X77">
            <v>2630.2300000000005</v>
          </cell>
        </row>
        <row r="78">
          <cell r="C78" t="str">
            <v>UPAE GARANHUNS - CG Nº 004/2013</v>
          </cell>
          <cell r="E78" t="str">
            <v>JACQUELINE KELLY ALMEIDA DA SILVA</v>
          </cell>
          <cell r="G78" t="str">
            <v>3 - Administrativo</v>
          </cell>
          <cell r="H78" t="str">
            <v>4110-10</v>
          </cell>
          <cell r="I78" t="str">
            <v>08/2026</v>
          </cell>
          <cell r="J78" t="str">
            <v>2 - Diarista</v>
          </cell>
          <cell r="K78">
            <v>44</v>
          </cell>
          <cell r="L78">
            <v>389.01</v>
          </cell>
          <cell r="P78">
            <v>0</v>
          </cell>
          <cell r="Q78">
            <v>0</v>
          </cell>
          <cell r="R78">
            <v>222.29</v>
          </cell>
          <cell r="S78">
            <v>0</v>
          </cell>
          <cell r="W78">
            <v>45.84</v>
          </cell>
          <cell r="X78">
            <v>565.45999999999992</v>
          </cell>
        </row>
        <row r="79">
          <cell r="C79" t="str">
            <v>UPAE GARANHUNS - CG Nº 004/2013</v>
          </cell>
          <cell r="E79" t="str">
            <v>JANAINA MARCIA JACOME DE ARAUJO ROCHA</v>
          </cell>
          <cell r="G79" t="str">
            <v>2 - Outros Profissionais da Saúde</v>
          </cell>
          <cell r="H79" t="str">
            <v>2516-05</v>
          </cell>
          <cell r="I79" t="str">
            <v>08/2026</v>
          </cell>
          <cell r="J79" t="str">
            <v>2 - Diarista</v>
          </cell>
          <cell r="K79">
            <v>30</v>
          </cell>
          <cell r="L79">
            <v>2467.34</v>
          </cell>
          <cell r="P79">
            <v>0</v>
          </cell>
          <cell r="Q79">
            <v>0</v>
          </cell>
          <cell r="R79">
            <v>324.2</v>
          </cell>
          <cell r="S79">
            <v>340.91</v>
          </cell>
          <cell r="W79">
            <v>308.48</v>
          </cell>
          <cell r="X79">
            <v>2823.97</v>
          </cell>
        </row>
        <row r="80">
          <cell r="C80" t="str">
            <v>UPAE GARANHUNS - CG Nº 004/2013</v>
          </cell>
          <cell r="E80" t="str">
            <v>JEAN EDSON BEZERRA DE OLIVEIRA</v>
          </cell>
          <cell r="G80" t="str">
            <v>3 - Administrativo</v>
          </cell>
          <cell r="H80" t="str">
            <v>5174-10</v>
          </cell>
          <cell r="I80" t="str">
            <v>08/2026</v>
          </cell>
          <cell r="J80" t="str">
            <v>1 - Plantonista</v>
          </cell>
          <cell r="K80">
            <v>44</v>
          </cell>
          <cell r="L80">
            <v>1667.19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W80">
            <v>476.03</v>
          </cell>
          <cell r="X80">
            <v>1191.1600000000001</v>
          </cell>
        </row>
        <row r="81">
          <cell r="C81" t="str">
            <v>UPAE GARANHUNS - CG Nº 004/2013</v>
          </cell>
          <cell r="E81" t="str">
            <v>JEANETTE GOMES DE LIMA SILVA</v>
          </cell>
          <cell r="G81" t="str">
            <v>2 - Outros Profissionais da Saúde</v>
          </cell>
          <cell r="H81" t="str">
            <v>3222-05</v>
          </cell>
          <cell r="I81" t="str">
            <v>08/2026</v>
          </cell>
          <cell r="J81" t="str">
            <v>2 - Diarista</v>
          </cell>
          <cell r="K81">
            <v>44</v>
          </cell>
          <cell r="L81">
            <v>1621</v>
          </cell>
          <cell r="P81">
            <v>42.64</v>
          </cell>
          <cell r="Q81">
            <v>0</v>
          </cell>
          <cell r="R81">
            <v>2021.44</v>
          </cell>
          <cell r="S81">
            <v>0</v>
          </cell>
          <cell r="W81">
            <v>492.89</v>
          </cell>
          <cell r="X81">
            <v>3192.19</v>
          </cell>
        </row>
        <row r="82">
          <cell r="C82" t="str">
            <v>UPAE GARANHUNS - CG Nº 004/2013</v>
          </cell>
          <cell r="E82" t="str">
            <v>JEFFERSON RODRIGO FERREIRA FERRO</v>
          </cell>
          <cell r="G82" t="str">
            <v>3 - Administrativo</v>
          </cell>
          <cell r="H82" t="str">
            <v>1421-15</v>
          </cell>
          <cell r="I82" t="str">
            <v>08/2026</v>
          </cell>
          <cell r="J82" t="str">
            <v>2 - Diarista</v>
          </cell>
          <cell r="K82">
            <v>44</v>
          </cell>
          <cell r="L82">
            <v>4893.93</v>
          </cell>
          <cell r="P82">
            <v>0</v>
          </cell>
          <cell r="Q82">
            <v>0</v>
          </cell>
          <cell r="R82">
            <v>489.39</v>
          </cell>
          <cell r="S82">
            <v>0</v>
          </cell>
          <cell r="W82">
            <v>742</v>
          </cell>
          <cell r="X82">
            <v>4641.3200000000006</v>
          </cell>
        </row>
        <row r="83">
          <cell r="C83" t="str">
            <v>UPAE GARANHUNS - CG Nº 004/2013</v>
          </cell>
          <cell r="E83" t="str">
            <v>JESSICA DAYARA DE AZEVEDO ARAUJO</v>
          </cell>
          <cell r="G83" t="str">
            <v>2 - Outros Profissionais da Saúde</v>
          </cell>
          <cell r="H83" t="str">
            <v>2235-05</v>
          </cell>
          <cell r="I83" t="str">
            <v>08/2026</v>
          </cell>
          <cell r="J83" t="str">
            <v>2 - Diarista</v>
          </cell>
          <cell r="K83">
            <v>40</v>
          </cell>
          <cell r="L83">
            <v>2035.36</v>
          </cell>
          <cell r="P83">
            <v>49.87</v>
          </cell>
          <cell r="Q83">
            <v>0</v>
          </cell>
          <cell r="R83">
            <v>2564.3200000000002</v>
          </cell>
          <cell r="S83">
            <v>566.48</v>
          </cell>
          <cell r="W83">
            <v>1742.15</v>
          </cell>
          <cell r="X83">
            <v>3473.8800000000006</v>
          </cell>
        </row>
        <row r="84">
          <cell r="C84" t="str">
            <v>UPAE GARANHUNS - CG Nº 004/2013</v>
          </cell>
          <cell r="E84" t="str">
            <v>JOAO PAULO DA SILVA PORTELA</v>
          </cell>
          <cell r="G84" t="str">
            <v>3 - Administrativo</v>
          </cell>
          <cell r="H84" t="str">
            <v>9511-05</v>
          </cell>
          <cell r="I84" t="str">
            <v>08/2026</v>
          </cell>
          <cell r="J84" t="str">
            <v>2 - Diarista</v>
          </cell>
          <cell r="K84">
            <v>44</v>
          </cell>
          <cell r="L84">
            <v>2368.6999999999998</v>
          </cell>
          <cell r="P84">
            <v>0</v>
          </cell>
          <cell r="Q84">
            <v>0</v>
          </cell>
          <cell r="R84">
            <v>710.61</v>
          </cell>
          <cell r="S84">
            <v>0</v>
          </cell>
          <cell r="W84">
            <v>258.10000000000002</v>
          </cell>
          <cell r="X84">
            <v>2821.21</v>
          </cell>
        </row>
        <row r="85">
          <cell r="C85" t="str">
            <v>UPAE GARANHUNS - CG Nº 004/2013</v>
          </cell>
          <cell r="E85" t="str">
            <v>JONAS CAVALCANTE QUIRINO DA SILVA</v>
          </cell>
          <cell r="G85" t="str">
            <v>3 - Administrativo</v>
          </cell>
          <cell r="H85" t="str">
            <v xml:space="preserve">1427-05 </v>
          </cell>
          <cell r="I85" t="str">
            <v>08/2026</v>
          </cell>
          <cell r="J85" t="str">
            <v>2 - Diarista</v>
          </cell>
          <cell r="K85">
            <v>44</v>
          </cell>
          <cell r="L85">
            <v>7847</v>
          </cell>
          <cell r="P85">
            <v>0</v>
          </cell>
          <cell r="Q85">
            <v>0</v>
          </cell>
          <cell r="R85">
            <v>458.85</v>
          </cell>
          <cell r="S85">
            <v>0</v>
          </cell>
          <cell r="W85">
            <v>1849.61</v>
          </cell>
          <cell r="X85">
            <v>6456.2400000000007</v>
          </cell>
        </row>
        <row r="86">
          <cell r="C86" t="str">
            <v>UPAE GARANHUNS - CG Nº 004/2013</v>
          </cell>
          <cell r="E86" t="str">
            <v>JONAS MONTEIRO DE ARAUJO</v>
          </cell>
          <cell r="G86" t="str">
            <v>2 - Outros Profissionais da Saúde</v>
          </cell>
          <cell r="H86" t="str">
            <v>5211-30</v>
          </cell>
          <cell r="I86" t="str">
            <v>08/2026</v>
          </cell>
          <cell r="J86" t="str">
            <v>2 - Diarista</v>
          </cell>
          <cell r="K86">
            <v>44</v>
          </cell>
          <cell r="L86">
            <v>1840.9</v>
          </cell>
          <cell r="P86">
            <v>0</v>
          </cell>
          <cell r="Q86">
            <v>0</v>
          </cell>
          <cell r="R86">
            <v>184.09</v>
          </cell>
          <cell r="S86">
            <v>0</v>
          </cell>
          <cell r="W86">
            <v>851.41</v>
          </cell>
          <cell r="X86">
            <v>1173.58</v>
          </cell>
        </row>
        <row r="87">
          <cell r="C87" t="str">
            <v>UPAE GARANHUNS - CG Nº 004/2013</v>
          </cell>
          <cell r="E87" t="str">
            <v>JONATHAN ALVES PEREIRA</v>
          </cell>
          <cell r="G87" t="str">
            <v>3 - Administrativo</v>
          </cell>
          <cell r="H87" t="str">
            <v>3516-05</v>
          </cell>
          <cell r="I87" t="str">
            <v>08/2026</v>
          </cell>
          <cell r="J87" t="str">
            <v>2 - Diarista</v>
          </cell>
          <cell r="K87">
            <v>44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W87">
            <v>39.9</v>
          </cell>
          <cell r="X87">
            <v>490.09000000000003</v>
          </cell>
        </row>
        <row r="88">
          <cell r="C88" t="str">
            <v>UPAE GARANHUNS - CG Nº 004/2013</v>
          </cell>
          <cell r="E88" t="str">
            <v>JONNY VITOR DINIZ</v>
          </cell>
          <cell r="G88" t="str">
            <v>3 - Administrativo</v>
          </cell>
          <cell r="H88" t="str">
            <v>1312-05</v>
          </cell>
          <cell r="I88" t="str">
            <v>08/2026</v>
          </cell>
          <cell r="J88" t="str">
            <v>2 - Diarista</v>
          </cell>
          <cell r="K88">
            <v>20</v>
          </cell>
          <cell r="L88">
            <v>10910.57</v>
          </cell>
          <cell r="P88">
            <v>0</v>
          </cell>
          <cell r="Q88">
            <v>0</v>
          </cell>
          <cell r="R88">
            <v>100</v>
          </cell>
          <cell r="S88">
            <v>0</v>
          </cell>
          <cell r="W88">
            <v>1946.51</v>
          </cell>
          <cell r="X88">
            <v>9064.06</v>
          </cell>
        </row>
        <row r="89">
          <cell r="C89" t="str">
            <v>UPAE GARANHUNS - CG Nº 004/2013</v>
          </cell>
          <cell r="E89" t="str">
            <v>JOSE ALEXSANDRO DA SILVA PEREIRA</v>
          </cell>
          <cell r="G89" t="str">
            <v>3 - Administrativo</v>
          </cell>
          <cell r="H89" t="str">
            <v>7241-10</v>
          </cell>
          <cell r="I89" t="str">
            <v>08/2026</v>
          </cell>
          <cell r="J89" t="str">
            <v>2 - Diarista</v>
          </cell>
          <cell r="K89">
            <v>44</v>
          </cell>
          <cell r="L89">
            <v>78.959999999999994</v>
          </cell>
          <cell r="P89">
            <v>4240.47</v>
          </cell>
          <cell r="Q89">
            <v>0</v>
          </cell>
          <cell r="R89">
            <v>25.56</v>
          </cell>
          <cell r="S89">
            <v>0</v>
          </cell>
          <cell r="W89">
            <v>4309.25</v>
          </cell>
          <cell r="X89">
            <v>35.740000000000691</v>
          </cell>
        </row>
        <row r="90">
          <cell r="C90" t="str">
            <v>UPAE GARANHUNS - CG Nº 004/2013</v>
          </cell>
          <cell r="E90" t="str">
            <v>JOSE DOUGLAS DA SILVA CAVALCANTE</v>
          </cell>
          <cell r="G90" t="str">
            <v>3 - Administrativo</v>
          </cell>
          <cell r="H90" t="str">
            <v>4110-10</v>
          </cell>
          <cell r="I90" t="str">
            <v>08/2026</v>
          </cell>
          <cell r="J90" t="str">
            <v>2 - Diarista</v>
          </cell>
          <cell r="K90">
            <v>44</v>
          </cell>
          <cell r="L90">
            <v>1667.19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W90">
            <v>159.06</v>
          </cell>
          <cell r="X90">
            <v>1508.13</v>
          </cell>
        </row>
        <row r="91">
          <cell r="C91" t="str">
            <v>UPAE GARANHUNS - CG Nº 004/2013</v>
          </cell>
          <cell r="E91" t="str">
            <v>JOSE NILTON DOS SANTOS</v>
          </cell>
          <cell r="G91" t="str">
            <v>2 - Outros Profissionais da Saúde</v>
          </cell>
          <cell r="H91" t="str">
            <v>3222-05</v>
          </cell>
          <cell r="I91" t="str">
            <v>08/2026</v>
          </cell>
          <cell r="J91" t="str">
            <v>2 - Diarista</v>
          </cell>
          <cell r="K91">
            <v>44</v>
          </cell>
          <cell r="L91">
            <v>1621</v>
          </cell>
          <cell r="P91">
            <v>42.64</v>
          </cell>
          <cell r="Q91">
            <v>0</v>
          </cell>
          <cell r="R91">
            <v>2021.44</v>
          </cell>
          <cell r="S91">
            <v>162.1</v>
          </cell>
          <cell r="W91">
            <v>479.93</v>
          </cell>
          <cell r="X91">
            <v>3367.25</v>
          </cell>
        </row>
        <row r="92">
          <cell r="C92" t="str">
            <v>UPAE GARANHUNS - CG Nº 004/2013</v>
          </cell>
          <cell r="E92" t="str">
            <v>JOSE UILKER MILITAO TEOTONIO</v>
          </cell>
          <cell r="G92" t="str">
            <v>3 - Administrativo</v>
          </cell>
          <cell r="H92" t="str">
            <v>4110-10</v>
          </cell>
          <cell r="I92" t="str">
            <v>08/2026</v>
          </cell>
          <cell r="J92" t="str">
            <v>2 - Diarista</v>
          </cell>
          <cell r="K92">
            <v>20</v>
          </cell>
          <cell r="L92">
            <v>783.48</v>
          </cell>
          <cell r="P92">
            <v>0</v>
          </cell>
          <cell r="Q92">
            <v>0</v>
          </cell>
          <cell r="R92">
            <v>27.02</v>
          </cell>
          <cell r="S92">
            <v>0</v>
          </cell>
          <cell r="W92">
            <v>60.78</v>
          </cell>
          <cell r="X92">
            <v>749.72</v>
          </cell>
        </row>
        <row r="93">
          <cell r="C93" t="str">
            <v>UPAE GARANHUNS - CG Nº 004/2013</v>
          </cell>
          <cell r="E93" t="str">
            <v>JOSINA VIANA DE NORONHA TEIXEIRA</v>
          </cell>
          <cell r="G93" t="str">
            <v>2 - Outros Profissionais da Saúde</v>
          </cell>
          <cell r="H93" t="str">
            <v>3222-05</v>
          </cell>
          <cell r="I93" t="str">
            <v>08/2026</v>
          </cell>
          <cell r="J93" t="str">
            <v>2 - Diarista</v>
          </cell>
          <cell r="K93">
            <v>44</v>
          </cell>
          <cell r="L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W93">
            <v>0</v>
          </cell>
          <cell r="X93">
            <v>0</v>
          </cell>
        </row>
        <row r="94">
          <cell r="C94" t="str">
            <v>UPAE GARANHUNS - CG Nº 004/2013</v>
          </cell>
          <cell r="E94" t="str">
            <v>JOTA NETO BARBOSA DA SILVA</v>
          </cell>
          <cell r="G94" t="str">
            <v>3 - Administrativo</v>
          </cell>
          <cell r="H94" t="str">
            <v>4110-10</v>
          </cell>
          <cell r="I94" t="str">
            <v>08/2026</v>
          </cell>
          <cell r="J94" t="str">
            <v>2 - Diarista</v>
          </cell>
          <cell r="K94">
            <v>20</v>
          </cell>
          <cell r="L94">
            <v>783.48</v>
          </cell>
          <cell r="P94">
            <v>0</v>
          </cell>
          <cell r="Q94">
            <v>0</v>
          </cell>
          <cell r="R94">
            <v>27.02</v>
          </cell>
          <cell r="S94">
            <v>0</v>
          </cell>
          <cell r="W94">
            <v>60.78</v>
          </cell>
          <cell r="X94">
            <v>749.72</v>
          </cell>
        </row>
        <row r="95">
          <cell r="C95" t="str">
            <v>UPAE GARANHUNS - CG Nº 004/2013</v>
          </cell>
          <cell r="E95" t="str">
            <v>JYSIS MARIA FELIX ALVES MARINHO</v>
          </cell>
          <cell r="G95" t="str">
            <v>3 - Administrativo</v>
          </cell>
          <cell r="H95" t="str">
            <v>5143-20</v>
          </cell>
          <cell r="I95" t="str">
            <v>08/2026</v>
          </cell>
          <cell r="J95" t="str">
            <v>2 - Diarista</v>
          </cell>
          <cell r="K95">
            <v>44</v>
          </cell>
          <cell r="L95">
            <v>1667.19</v>
          </cell>
          <cell r="P95">
            <v>0</v>
          </cell>
          <cell r="Q95">
            <v>0</v>
          </cell>
          <cell r="R95">
            <v>648.4</v>
          </cell>
          <cell r="S95">
            <v>0</v>
          </cell>
          <cell r="W95">
            <v>511.53</v>
          </cell>
          <cell r="X95">
            <v>1804.0600000000002</v>
          </cell>
        </row>
        <row r="96">
          <cell r="C96" t="str">
            <v>UPAE GARANHUNS - CG Nº 004/2013</v>
          </cell>
          <cell r="E96" t="str">
            <v>KAMILA ANDRADE FERREIRA</v>
          </cell>
          <cell r="G96" t="str">
            <v>3 - Administrativo</v>
          </cell>
          <cell r="H96" t="str">
            <v>4110-10</v>
          </cell>
          <cell r="I96" t="str">
            <v>08/2026</v>
          </cell>
          <cell r="J96" t="str">
            <v>2 - Diarista</v>
          </cell>
          <cell r="K96">
            <v>44</v>
          </cell>
          <cell r="L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W96">
            <v>0</v>
          </cell>
          <cell r="X96">
            <v>0</v>
          </cell>
        </row>
        <row r="97">
          <cell r="C97" t="str">
            <v>UPAE GARANHUNS - CG Nº 004/2013</v>
          </cell>
          <cell r="E97" t="str">
            <v>KATIELY VITORIA MARTINS ARAUJO</v>
          </cell>
          <cell r="G97" t="str">
            <v>3 - Administrativo</v>
          </cell>
          <cell r="H97" t="str">
            <v>4110-10</v>
          </cell>
          <cell r="I97" t="str">
            <v>08/2026</v>
          </cell>
          <cell r="J97" t="str">
            <v>2 - Diarista</v>
          </cell>
          <cell r="K97">
            <v>44</v>
          </cell>
          <cell r="L97">
            <v>2148.9</v>
          </cell>
          <cell r="P97">
            <v>0</v>
          </cell>
          <cell r="Q97">
            <v>0</v>
          </cell>
          <cell r="R97">
            <v>1148.52</v>
          </cell>
          <cell r="S97">
            <v>0</v>
          </cell>
          <cell r="W97">
            <v>563.71</v>
          </cell>
          <cell r="X97">
            <v>2733.71</v>
          </cell>
        </row>
        <row r="98">
          <cell r="C98" t="str">
            <v>UPAE GARANHUNS - CG Nº 004/2013</v>
          </cell>
          <cell r="E98" t="str">
            <v>KELLY JULIANA FERREIRA GOMES</v>
          </cell>
          <cell r="G98" t="str">
            <v>2 - Outros Profissionais da Saúde</v>
          </cell>
          <cell r="H98" t="str">
            <v>2235-05</v>
          </cell>
          <cell r="I98" t="str">
            <v>08/2026</v>
          </cell>
          <cell r="J98" t="str">
            <v>2 - Diarista</v>
          </cell>
          <cell r="K98">
            <v>40</v>
          </cell>
          <cell r="L98">
            <v>2394.11</v>
          </cell>
          <cell r="P98">
            <v>38.32</v>
          </cell>
          <cell r="Q98">
            <v>0</v>
          </cell>
          <cell r="R98">
            <v>2680.11</v>
          </cell>
          <cell r="S98">
            <v>921.06</v>
          </cell>
          <cell r="W98">
            <v>1082.25</v>
          </cell>
          <cell r="X98">
            <v>4951.3500000000004</v>
          </cell>
        </row>
        <row r="99">
          <cell r="C99" t="str">
            <v>UPAE GARANHUNS - CG Nº 004/2013</v>
          </cell>
          <cell r="E99" t="str">
            <v>LAILA GABRIELA BRASIL MARQUES</v>
          </cell>
          <cell r="G99" t="str">
            <v>2 - Outros Profissionais da Saúde</v>
          </cell>
          <cell r="H99" t="str">
            <v>2237-10</v>
          </cell>
          <cell r="I99" t="str">
            <v>08/2026</v>
          </cell>
          <cell r="J99" t="str">
            <v>2 - Diarista</v>
          </cell>
          <cell r="K99">
            <v>44</v>
          </cell>
          <cell r="L99">
            <v>122.41</v>
          </cell>
          <cell r="P99">
            <v>6609.11</v>
          </cell>
          <cell r="Q99">
            <v>0</v>
          </cell>
          <cell r="R99">
            <v>16.93</v>
          </cell>
          <cell r="S99">
            <v>29.01</v>
          </cell>
          <cell r="W99">
            <v>6632.68</v>
          </cell>
          <cell r="X99">
            <v>144.77999999999975</v>
          </cell>
        </row>
        <row r="100">
          <cell r="C100" t="str">
            <v>UPAE GARANHUNS - CG Nº 004/2013</v>
          </cell>
          <cell r="E100" t="str">
            <v>LARISSA MERQUIADES SILVA</v>
          </cell>
          <cell r="G100" t="str">
            <v>3 - Administrativo</v>
          </cell>
          <cell r="H100" t="str">
            <v>4110-10</v>
          </cell>
          <cell r="I100" t="str">
            <v>08/2026</v>
          </cell>
          <cell r="J100" t="str">
            <v>2 - Diarista</v>
          </cell>
          <cell r="K100">
            <v>44</v>
          </cell>
          <cell r="L100">
            <v>1900.97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W100">
            <v>260.82</v>
          </cell>
          <cell r="X100">
            <v>1640.15</v>
          </cell>
        </row>
        <row r="101">
          <cell r="C101" t="str">
            <v>UPAE GARANHUNS - CG Nº 004/2013</v>
          </cell>
          <cell r="E101" t="str">
            <v>LAURA MONIKE ARAGAO TAVARES</v>
          </cell>
          <cell r="G101" t="str">
            <v>3 - Administrativo</v>
          </cell>
          <cell r="H101" t="str">
            <v>4110-10</v>
          </cell>
          <cell r="I101" t="str">
            <v>08/2026</v>
          </cell>
          <cell r="J101" t="str">
            <v>2 - Diarista</v>
          </cell>
          <cell r="K101">
            <v>20</v>
          </cell>
          <cell r="L101">
            <v>810.5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W101">
            <v>60.78</v>
          </cell>
          <cell r="X101">
            <v>749.72</v>
          </cell>
        </row>
        <row r="102">
          <cell r="C102" t="str">
            <v>UPAE GARANHUNS - CG Nº 004/2013</v>
          </cell>
          <cell r="E102" t="str">
            <v>LEANDRO MANOEL DA SILVA</v>
          </cell>
          <cell r="G102" t="str">
            <v>3 - Administrativo</v>
          </cell>
          <cell r="H102" t="str">
            <v>5143-20</v>
          </cell>
          <cell r="I102" t="str">
            <v>08/2026</v>
          </cell>
          <cell r="J102" t="str">
            <v>1 - Plantonista</v>
          </cell>
          <cell r="K102">
            <v>44</v>
          </cell>
          <cell r="L102">
            <v>1667.19</v>
          </cell>
          <cell r="P102">
            <v>0</v>
          </cell>
          <cell r="Q102">
            <v>0</v>
          </cell>
          <cell r="R102">
            <v>674.56</v>
          </cell>
          <cell r="S102">
            <v>0</v>
          </cell>
          <cell r="W102">
            <v>219.77</v>
          </cell>
          <cell r="X102">
            <v>2121.98</v>
          </cell>
        </row>
        <row r="103">
          <cell r="C103" t="str">
            <v>UPAE GARANHUNS - CG Nº 004/2013</v>
          </cell>
          <cell r="E103" t="str">
            <v>LEONILSON ARCANJO DO NASCIMENTO</v>
          </cell>
          <cell r="G103" t="str">
            <v>3 - Administrativo</v>
          </cell>
          <cell r="H103" t="str">
            <v>5143-10</v>
          </cell>
          <cell r="I103" t="str">
            <v>08/2026</v>
          </cell>
          <cell r="J103" t="str">
            <v>2 - Diarista</v>
          </cell>
          <cell r="K103">
            <v>44</v>
          </cell>
          <cell r="L103">
            <v>1722.76</v>
          </cell>
          <cell r="P103">
            <v>0</v>
          </cell>
          <cell r="Q103">
            <v>0</v>
          </cell>
          <cell r="R103">
            <v>324.2</v>
          </cell>
          <cell r="S103">
            <v>0</v>
          </cell>
          <cell r="W103">
            <v>843.35</v>
          </cell>
          <cell r="X103">
            <v>1203.6100000000001</v>
          </cell>
        </row>
        <row r="104">
          <cell r="C104" t="str">
            <v>UPAE GARANHUNS - CG Nº 004/2013</v>
          </cell>
          <cell r="E104" t="str">
            <v>LIGIA DEBORA FERREIRA</v>
          </cell>
          <cell r="G104" t="str">
            <v>2 - Outros Profissionais da Saúde</v>
          </cell>
          <cell r="H104" t="str">
            <v>3222-05</v>
          </cell>
          <cell r="I104" t="str">
            <v>08/2026</v>
          </cell>
          <cell r="J104" t="str">
            <v>2 - Diarista</v>
          </cell>
          <cell r="K104">
            <v>44</v>
          </cell>
          <cell r="L104">
            <v>1458.9</v>
          </cell>
          <cell r="P104">
            <v>42.64</v>
          </cell>
          <cell r="Q104">
            <v>0</v>
          </cell>
          <cell r="R104">
            <v>2183.54</v>
          </cell>
          <cell r="S104">
            <v>162.1</v>
          </cell>
          <cell r="W104">
            <v>424.23</v>
          </cell>
          <cell r="X104">
            <v>3422.95</v>
          </cell>
        </row>
        <row r="105">
          <cell r="C105" t="str">
            <v>UPAE GARANHUNS - CG Nº 004/2013</v>
          </cell>
          <cell r="E105" t="str">
            <v>LILIANE DA SILVA CORREIA</v>
          </cell>
          <cell r="G105" t="str">
            <v>3 - Administrativo</v>
          </cell>
          <cell r="H105" t="str">
            <v xml:space="preserve">2521-05 </v>
          </cell>
          <cell r="I105" t="str">
            <v>08/2026</v>
          </cell>
          <cell r="J105" t="str">
            <v>2 - Diarista</v>
          </cell>
          <cell r="K105">
            <v>44</v>
          </cell>
          <cell r="L105">
            <v>3202.82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W105">
            <v>1123.2</v>
          </cell>
          <cell r="X105">
            <v>2079.62</v>
          </cell>
        </row>
        <row r="106">
          <cell r="C106" t="str">
            <v>UPAE GARANHUNS - CG Nº 004/2013</v>
          </cell>
          <cell r="E106" t="str">
            <v>LILLYAN KELLEN BASTO FERRO</v>
          </cell>
          <cell r="G106" t="str">
            <v>2 - Outros Profissionais da Saúde</v>
          </cell>
          <cell r="H106" t="str">
            <v>5211-30</v>
          </cell>
          <cell r="I106" t="str">
            <v>08/2026</v>
          </cell>
          <cell r="J106" t="str">
            <v>2 - Diarista</v>
          </cell>
          <cell r="K106">
            <v>44</v>
          </cell>
          <cell r="L106">
            <v>1840.9</v>
          </cell>
          <cell r="P106">
            <v>0</v>
          </cell>
          <cell r="Q106">
            <v>0</v>
          </cell>
          <cell r="R106">
            <v>184.09</v>
          </cell>
          <cell r="S106">
            <v>0</v>
          </cell>
          <cell r="W106">
            <v>305.19</v>
          </cell>
          <cell r="X106">
            <v>1719.8</v>
          </cell>
        </row>
        <row r="107">
          <cell r="C107" t="str">
            <v>UPAE GARANHUNS - CG Nº 004/2013</v>
          </cell>
          <cell r="E107" t="str">
            <v>LIVIA MAYARA DE OLIVEIRA NASCIMENTO</v>
          </cell>
          <cell r="G107" t="str">
            <v>2 - Outros Profissionais da Saúde</v>
          </cell>
          <cell r="H107" t="str">
            <v>2235-05</v>
          </cell>
          <cell r="I107" t="str">
            <v>08/2026</v>
          </cell>
          <cell r="J107" t="str">
            <v>2 - Diarista</v>
          </cell>
          <cell r="K107">
            <v>40</v>
          </cell>
          <cell r="L107">
            <v>2221.9</v>
          </cell>
          <cell r="P107">
            <v>43.96</v>
          </cell>
          <cell r="Q107">
            <v>0</v>
          </cell>
          <cell r="R107">
            <v>2524.1799999999998</v>
          </cell>
          <cell r="S107">
            <v>576.74</v>
          </cell>
          <cell r="W107">
            <v>624.29</v>
          </cell>
          <cell r="X107">
            <v>4742.49</v>
          </cell>
        </row>
        <row r="108">
          <cell r="C108" t="str">
            <v>UPAE GARANHUNS - CG Nº 004/2013</v>
          </cell>
          <cell r="E108" t="str">
            <v>LUANNA IZABELLA OLIVEIRA NOGUEIRA</v>
          </cell>
          <cell r="G108" t="str">
            <v>2 - Outros Profissionais da Saúde</v>
          </cell>
          <cell r="H108" t="str">
            <v>2235-05</v>
          </cell>
          <cell r="I108" t="str">
            <v>08/2026</v>
          </cell>
          <cell r="J108" t="str">
            <v>2 - Diarista</v>
          </cell>
          <cell r="K108">
            <v>40</v>
          </cell>
          <cell r="L108">
            <v>2035.36</v>
          </cell>
          <cell r="P108">
            <v>55.36</v>
          </cell>
          <cell r="Q108">
            <v>0</v>
          </cell>
          <cell r="R108">
            <v>2617.87</v>
          </cell>
          <cell r="S108">
            <v>566.48</v>
          </cell>
          <cell r="W108">
            <v>641.72</v>
          </cell>
          <cell r="X108">
            <v>4633.3499999999995</v>
          </cell>
        </row>
        <row r="109">
          <cell r="C109" t="str">
            <v>UPAE GARANHUNS - CG Nº 004/2013</v>
          </cell>
          <cell r="E109" t="str">
            <v>LUCAS DE SOUZA VILELA</v>
          </cell>
          <cell r="G109" t="str">
            <v>3 - Administrativo</v>
          </cell>
          <cell r="H109" t="str">
            <v>4110-10</v>
          </cell>
          <cell r="I109" t="str">
            <v>08/2026</v>
          </cell>
          <cell r="J109" t="str">
            <v>2 - Diarista</v>
          </cell>
          <cell r="K109">
            <v>44</v>
          </cell>
          <cell r="L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W109">
            <v>0</v>
          </cell>
          <cell r="X109">
            <v>0</v>
          </cell>
        </row>
        <row r="110">
          <cell r="C110" t="str">
            <v>UPAE GARANHUNS - CG Nº 004/2013</v>
          </cell>
          <cell r="E110" t="str">
            <v>LUCAS DOS SANTOS ARAUJO</v>
          </cell>
          <cell r="G110" t="str">
            <v>3 - Administrativo</v>
          </cell>
          <cell r="H110" t="str">
            <v>4110-10</v>
          </cell>
          <cell r="I110" t="str">
            <v>08/2026</v>
          </cell>
          <cell r="J110" t="str">
            <v>2 - Diarista</v>
          </cell>
          <cell r="K110">
            <v>44</v>
          </cell>
          <cell r="L110">
            <v>1667.19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W110">
            <v>259.08999999999997</v>
          </cell>
          <cell r="X110">
            <v>1408.1000000000001</v>
          </cell>
        </row>
        <row r="111">
          <cell r="C111" t="str">
            <v>UPAE GARANHUNS - CG Nº 004/2013</v>
          </cell>
          <cell r="E111" t="str">
            <v>LUCAS MONTEBELO DE ARAUJO</v>
          </cell>
          <cell r="G111" t="str">
            <v>3 - Administrativo</v>
          </cell>
          <cell r="H111" t="str">
            <v>3172-10</v>
          </cell>
          <cell r="I111" t="str">
            <v>08/2026</v>
          </cell>
          <cell r="J111" t="str">
            <v>2 - Diarista</v>
          </cell>
          <cell r="K111">
            <v>44</v>
          </cell>
          <cell r="L111">
            <v>3708.53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W111">
            <v>333.61</v>
          </cell>
          <cell r="X111">
            <v>3374.92</v>
          </cell>
        </row>
        <row r="112">
          <cell r="C112" t="str">
            <v>UPAE GARANHUNS - CG Nº 004/2013</v>
          </cell>
          <cell r="E112" t="str">
            <v>LUCAS VASCONCELOS DE MOURA</v>
          </cell>
          <cell r="G112" t="str">
            <v>3 - Administrativo</v>
          </cell>
          <cell r="H112" t="str">
            <v>4141-05</v>
          </cell>
          <cell r="I112" t="str">
            <v>08/2026</v>
          </cell>
          <cell r="J112" t="str">
            <v>2 - Diarista</v>
          </cell>
          <cell r="K112">
            <v>44</v>
          </cell>
          <cell r="L112">
            <v>2422.58</v>
          </cell>
          <cell r="P112">
            <v>0</v>
          </cell>
          <cell r="Q112">
            <v>0</v>
          </cell>
          <cell r="R112">
            <v>3065.05</v>
          </cell>
          <cell r="S112">
            <v>0</v>
          </cell>
          <cell r="W112">
            <v>257.61</v>
          </cell>
          <cell r="X112">
            <v>5230.0200000000004</v>
          </cell>
        </row>
        <row r="113">
          <cell r="C113" t="str">
            <v>UPAE GARANHUNS - CG Nº 004/2013</v>
          </cell>
          <cell r="E113" t="str">
            <v>LUCIANA BARBOSA DE MELO</v>
          </cell>
          <cell r="G113" t="str">
            <v>3 - Administrativo</v>
          </cell>
          <cell r="H113" t="str">
            <v>4110-10</v>
          </cell>
          <cell r="I113" t="str">
            <v>08/2026</v>
          </cell>
          <cell r="J113" t="str">
            <v>2 - Diarista</v>
          </cell>
          <cell r="K113">
            <v>44</v>
          </cell>
          <cell r="L113">
            <v>1667.19</v>
          </cell>
          <cell r="P113">
            <v>0</v>
          </cell>
          <cell r="Q113">
            <v>0</v>
          </cell>
          <cell r="R113">
            <v>313</v>
          </cell>
          <cell r="S113">
            <v>0</v>
          </cell>
          <cell r="W113">
            <v>153.12</v>
          </cell>
          <cell r="X113">
            <v>1827.0700000000002</v>
          </cell>
        </row>
        <row r="114">
          <cell r="C114" t="str">
            <v>UPAE GARANHUNS - CG Nº 004/2013</v>
          </cell>
          <cell r="E114" t="str">
            <v>LUCIANO CAMPOS DE LIMA JUNIOR</v>
          </cell>
          <cell r="G114" t="str">
            <v>3 - Administrativo</v>
          </cell>
          <cell r="H114" t="str">
            <v>4131-10</v>
          </cell>
          <cell r="I114" t="str">
            <v>08/2026</v>
          </cell>
          <cell r="J114" t="str">
            <v>2 - Diarista</v>
          </cell>
          <cell r="K114">
            <v>44</v>
          </cell>
          <cell r="L114">
            <v>2661.36</v>
          </cell>
          <cell r="P114">
            <v>0</v>
          </cell>
          <cell r="Q114">
            <v>0</v>
          </cell>
          <cell r="R114">
            <v>1640.71</v>
          </cell>
          <cell r="S114">
            <v>0</v>
          </cell>
          <cell r="W114">
            <v>259.2</v>
          </cell>
          <cell r="X114">
            <v>4042.87</v>
          </cell>
        </row>
        <row r="115">
          <cell r="C115" t="str">
            <v>UPAE GARANHUNS - CG Nº 004/2013</v>
          </cell>
          <cell r="E115" t="str">
            <v>LUCICLEIDE DE ARAUJO SILVA</v>
          </cell>
          <cell r="G115" t="str">
            <v>3 - Administrativo</v>
          </cell>
          <cell r="H115" t="str">
            <v>5143-20</v>
          </cell>
          <cell r="I115" t="str">
            <v>08/2026</v>
          </cell>
          <cell r="J115" t="str">
            <v>1 - Plantonista</v>
          </cell>
          <cell r="K115">
            <v>44</v>
          </cell>
          <cell r="L115">
            <v>1667.19</v>
          </cell>
          <cell r="P115">
            <v>0</v>
          </cell>
          <cell r="Q115">
            <v>0</v>
          </cell>
          <cell r="R115">
            <v>648.4</v>
          </cell>
          <cell r="S115">
            <v>0</v>
          </cell>
          <cell r="W115">
            <v>246.16</v>
          </cell>
          <cell r="X115">
            <v>2069.4300000000003</v>
          </cell>
        </row>
        <row r="116">
          <cell r="C116" t="str">
            <v>UPAE GARANHUNS - CG Nº 004/2013</v>
          </cell>
          <cell r="E116" t="str">
            <v>LUCIENE MARIA DA CONCEICAO</v>
          </cell>
          <cell r="G116" t="str">
            <v>3 - Administrativo</v>
          </cell>
          <cell r="H116" t="str">
            <v>5143-20</v>
          </cell>
          <cell r="I116" t="str">
            <v>08/2026</v>
          </cell>
          <cell r="J116" t="str">
            <v>1 - Plantonista</v>
          </cell>
          <cell r="K116">
            <v>44</v>
          </cell>
          <cell r="L116">
            <v>1667.19</v>
          </cell>
          <cell r="P116">
            <v>0</v>
          </cell>
          <cell r="Q116">
            <v>0</v>
          </cell>
          <cell r="R116">
            <v>648.4</v>
          </cell>
          <cell r="S116">
            <v>0</v>
          </cell>
          <cell r="W116">
            <v>246.16</v>
          </cell>
          <cell r="X116">
            <v>2069.4300000000003</v>
          </cell>
        </row>
        <row r="117">
          <cell r="C117" t="str">
            <v>UPAE GARANHUNS - CG Nº 004/2013</v>
          </cell>
          <cell r="E117" t="str">
            <v>LUCIMARIO ALMEIDA DOS SANTOS</v>
          </cell>
          <cell r="G117" t="str">
            <v>2 - Outros Profissionais da Saúde</v>
          </cell>
          <cell r="H117" t="str">
            <v>5151-10</v>
          </cell>
          <cell r="I117" t="str">
            <v>08/2026</v>
          </cell>
          <cell r="J117" t="str">
            <v>2 - Diarista</v>
          </cell>
          <cell r="K117">
            <v>44</v>
          </cell>
          <cell r="L117">
            <v>1722.76</v>
          </cell>
          <cell r="P117">
            <v>0</v>
          </cell>
          <cell r="Q117">
            <v>0</v>
          </cell>
          <cell r="R117">
            <v>490.92</v>
          </cell>
          <cell r="S117">
            <v>0</v>
          </cell>
          <cell r="W117">
            <v>811.19</v>
          </cell>
          <cell r="X117">
            <v>1402.4899999999998</v>
          </cell>
        </row>
        <row r="118">
          <cell r="C118" t="str">
            <v>UPAE GARANHUNS - CG Nº 004/2013</v>
          </cell>
          <cell r="E118" t="str">
            <v>MARCELO HENRIQUE MARQUES DE VASCONCELOS</v>
          </cell>
          <cell r="G118" t="str">
            <v>3 - Administrativo</v>
          </cell>
          <cell r="H118" t="str">
            <v>2124-10</v>
          </cell>
          <cell r="I118" t="str">
            <v>08/2026</v>
          </cell>
          <cell r="J118" t="str">
            <v>2 - Diarista</v>
          </cell>
          <cell r="K118">
            <v>44</v>
          </cell>
          <cell r="L118">
            <v>3996.79</v>
          </cell>
          <cell r="P118">
            <v>0</v>
          </cell>
          <cell r="Q118">
            <v>0</v>
          </cell>
          <cell r="R118">
            <v>2718.17</v>
          </cell>
          <cell r="S118">
            <v>0</v>
          </cell>
          <cell r="W118">
            <v>378.95</v>
          </cell>
          <cell r="X118">
            <v>6336.01</v>
          </cell>
        </row>
        <row r="119">
          <cell r="C119" t="str">
            <v>UPAE GARANHUNS - CG Nº 004/2013</v>
          </cell>
          <cell r="E119" t="str">
            <v>MARCIA KARYNE DE OLIVEIRA MONTEIRO</v>
          </cell>
          <cell r="G119" t="str">
            <v>2 - Outros Profissionais da Saúde</v>
          </cell>
          <cell r="H119" t="str">
            <v>2237-05</v>
          </cell>
          <cell r="I119" t="str">
            <v>08/2026</v>
          </cell>
          <cell r="J119" t="str">
            <v>2 - Diarista</v>
          </cell>
          <cell r="K119">
            <v>44</v>
          </cell>
          <cell r="L119">
            <v>1667.19</v>
          </cell>
          <cell r="P119">
            <v>0</v>
          </cell>
          <cell r="Q119">
            <v>0</v>
          </cell>
          <cell r="R119">
            <v>166.72</v>
          </cell>
          <cell r="S119">
            <v>0</v>
          </cell>
          <cell r="W119">
            <v>201.49</v>
          </cell>
          <cell r="X119">
            <v>1632.42</v>
          </cell>
        </row>
        <row r="120">
          <cell r="C120" t="str">
            <v>UPAE GARANHUNS - CG Nº 004/2013</v>
          </cell>
          <cell r="E120" t="str">
            <v>MARCO ANTONIO FERREIRA</v>
          </cell>
          <cell r="G120" t="str">
            <v>3 - Administrativo</v>
          </cell>
          <cell r="H120" t="str">
            <v>5174-10</v>
          </cell>
          <cell r="I120" t="str">
            <v>08/2026</v>
          </cell>
          <cell r="J120" t="str">
            <v>1 - Plantonista</v>
          </cell>
          <cell r="K120">
            <v>44</v>
          </cell>
          <cell r="L120">
            <v>1722.76</v>
          </cell>
          <cell r="P120">
            <v>0</v>
          </cell>
          <cell r="Q120">
            <v>0</v>
          </cell>
          <cell r="R120">
            <v>218.44</v>
          </cell>
          <cell r="S120">
            <v>0</v>
          </cell>
          <cell r="W120">
            <v>313.93</v>
          </cell>
          <cell r="X120">
            <v>1627.27</v>
          </cell>
        </row>
        <row r="121">
          <cell r="C121" t="str">
            <v>UPAE GARANHUNS - CG Nº 004/2013</v>
          </cell>
          <cell r="E121" t="str">
            <v>MARCO AURELIO TEIXEIRA LEAL JUNIOR</v>
          </cell>
          <cell r="G121" t="str">
            <v>3 - Administrativo</v>
          </cell>
          <cell r="H121" t="str">
            <v>3172-10</v>
          </cell>
          <cell r="I121" t="str">
            <v>08/2026</v>
          </cell>
          <cell r="J121" t="str">
            <v>2 - Diarista</v>
          </cell>
          <cell r="K121">
            <v>44</v>
          </cell>
          <cell r="L121">
            <v>3202.82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W121">
            <v>316.92</v>
          </cell>
          <cell r="X121">
            <v>2885.9</v>
          </cell>
        </row>
        <row r="122">
          <cell r="C122" t="str">
            <v>UPAE GARANHUNS - CG Nº 004/2013</v>
          </cell>
          <cell r="E122" t="str">
            <v>MARIA CLAUDIA DE OLIVEIRA</v>
          </cell>
          <cell r="G122" t="str">
            <v>3 - Administrativo</v>
          </cell>
          <cell r="H122" t="str">
            <v>3542-05</v>
          </cell>
          <cell r="I122" t="str">
            <v>08/2026</v>
          </cell>
          <cell r="J122" t="str">
            <v>2 - Diarista</v>
          </cell>
          <cell r="K122">
            <v>44</v>
          </cell>
          <cell r="L122">
            <v>112.55</v>
          </cell>
          <cell r="P122">
            <v>4728.55</v>
          </cell>
          <cell r="Q122">
            <v>0</v>
          </cell>
          <cell r="R122">
            <v>294.52999999999997</v>
          </cell>
          <cell r="S122">
            <v>0</v>
          </cell>
          <cell r="W122">
            <v>4745.09</v>
          </cell>
          <cell r="X122">
            <v>390.53999999999996</v>
          </cell>
        </row>
        <row r="123">
          <cell r="C123" t="str">
            <v>UPAE GARANHUNS - CG Nº 004/2013</v>
          </cell>
          <cell r="E123" t="str">
            <v>MARIA DAS GRACAS DA SILVA</v>
          </cell>
          <cell r="G123" t="str">
            <v>3 - Administrativo</v>
          </cell>
          <cell r="H123" t="str">
            <v>5143-20</v>
          </cell>
          <cell r="I123" t="str">
            <v>08/2026</v>
          </cell>
          <cell r="J123" t="str">
            <v>2 - Diarista</v>
          </cell>
          <cell r="K123">
            <v>44</v>
          </cell>
          <cell r="L123">
            <v>1667.19</v>
          </cell>
          <cell r="P123">
            <v>0</v>
          </cell>
          <cell r="Q123">
            <v>0</v>
          </cell>
          <cell r="R123">
            <v>648.4</v>
          </cell>
          <cell r="S123">
            <v>0</v>
          </cell>
          <cell r="W123">
            <v>217.42</v>
          </cell>
          <cell r="X123">
            <v>2098.17</v>
          </cell>
        </row>
        <row r="124">
          <cell r="C124" t="str">
            <v>UPAE GARANHUNS - CG Nº 004/2013</v>
          </cell>
          <cell r="E124" t="str">
            <v>MARIA EDJANE LOURENCO DE GOES</v>
          </cell>
          <cell r="G124" t="str">
            <v>3 - Administrativo</v>
          </cell>
          <cell r="H124" t="str">
            <v>5143-10</v>
          </cell>
          <cell r="I124" t="str">
            <v>08/2026</v>
          </cell>
          <cell r="J124" t="str">
            <v>2 - Diarista</v>
          </cell>
          <cell r="K124">
            <v>44</v>
          </cell>
          <cell r="L124">
            <v>1667.19</v>
          </cell>
          <cell r="P124">
            <v>0</v>
          </cell>
          <cell r="Q124">
            <v>0</v>
          </cell>
          <cell r="R124">
            <v>324.2</v>
          </cell>
          <cell r="S124">
            <v>0</v>
          </cell>
          <cell r="W124">
            <v>188.24</v>
          </cell>
          <cell r="X124">
            <v>1803.15</v>
          </cell>
        </row>
        <row r="125">
          <cell r="C125" t="str">
            <v>UPAE GARANHUNS - CG Nº 004/2013</v>
          </cell>
          <cell r="E125" t="str">
            <v>MARIA GABRIELA DE ABREU E LIMA</v>
          </cell>
          <cell r="G125" t="str">
            <v>3 - Administrativo</v>
          </cell>
          <cell r="H125" t="str">
            <v xml:space="preserve">2521-05 </v>
          </cell>
          <cell r="I125" t="str">
            <v>08/2026</v>
          </cell>
          <cell r="J125" t="str">
            <v>2 - Diarista</v>
          </cell>
          <cell r="K125">
            <v>44</v>
          </cell>
          <cell r="L125">
            <v>3362.95</v>
          </cell>
          <cell r="P125">
            <v>0</v>
          </cell>
          <cell r="Q125">
            <v>0</v>
          </cell>
          <cell r="R125">
            <v>458.85</v>
          </cell>
          <cell r="S125">
            <v>0</v>
          </cell>
          <cell r="W125">
            <v>292.14</v>
          </cell>
          <cell r="X125">
            <v>3529.66</v>
          </cell>
        </row>
        <row r="126">
          <cell r="C126" t="str">
            <v>UPAE GARANHUNS - CG Nº 004/2013</v>
          </cell>
          <cell r="E126" t="str">
            <v>MARIA GRAZIELA MONTEIRO DA SILVA</v>
          </cell>
          <cell r="G126" t="str">
            <v>3 - Administrativo</v>
          </cell>
          <cell r="H126" t="str">
            <v>4110-10</v>
          </cell>
          <cell r="I126" t="str">
            <v>08/2026</v>
          </cell>
          <cell r="J126" t="str">
            <v>2 - Diarista</v>
          </cell>
          <cell r="K126">
            <v>44</v>
          </cell>
          <cell r="L126">
            <v>1667.19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W126">
            <v>159.06</v>
          </cell>
          <cell r="X126">
            <v>1508.13</v>
          </cell>
        </row>
        <row r="127">
          <cell r="C127" t="str">
            <v>UPAE GARANHUNS - CG Nº 004/2013</v>
          </cell>
          <cell r="E127" t="str">
            <v>MARIA ISABEL SEVERO</v>
          </cell>
          <cell r="G127" t="str">
            <v>2 - Outros Profissionais da Saúde</v>
          </cell>
          <cell r="H127" t="str">
            <v>3222-05</v>
          </cell>
          <cell r="I127" t="str">
            <v>08/2026</v>
          </cell>
          <cell r="J127" t="str">
            <v>2 - Diarista</v>
          </cell>
          <cell r="K127">
            <v>44</v>
          </cell>
          <cell r="L127">
            <v>0</v>
          </cell>
          <cell r="P127">
            <v>2930.27</v>
          </cell>
          <cell r="Q127">
            <v>0</v>
          </cell>
          <cell r="R127">
            <v>2173.15</v>
          </cell>
          <cell r="S127">
            <v>0</v>
          </cell>
          <cell r="W127">
            <v>3622.3</v>
          </cell>
          <cell r="X127">
            <v>1481.12</v>
          </cell>
        </row>
        <row r="128">
          <cell r="C128" t="str">
            <v>UPAE GARANHUNS - CG Nº 004/2013</v>
          </cell>
          <cell r="E128" t="str">
            <v>MARIA RAYANNE PONTES DE ANDRADE VASCONCELOS</v>
          </cell>
          <cell r="G128" t="str">
            <v>3 - Administrativo</v>
          </cell>
          <cell r="H128" t="str">
            <v>4110-10</v>
          </cell>
          <cell r="I128" t="str">
            <v>08/2026</v>
          </cell>
          <cell r="J128" t="str">
            <v>2 - Diarista</v>
          </cell>
          <cell r="K128">
            <v>44</v>
          </cell>
          <cell r="L128">
            <v>1667.19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W128">
            <v>159.06</v>
          </cell>
          <cell r="X128">
            <v>1508.13</v>
          </cell>
        </row>
        <row r="129">
          <cell r="C129" t="str">
            <v>UPAE GARANHUNS - CG Nº 004/2013</v>
          </cell>
          <cell r="E129" t="str">
            <v>MARIANE BARBOSA RODRIGUES DA SILVA</v>
          </cell>
          <cell r="G129" t="str">
            <v>3 - Administrativo</v>
          </cell>
          <cell r="H129" t="str">
            <v>4110-10</v>
          </cell>
          <cell r="I129" t="str">
            <v>08/2026</v>
          </cell>
          <cell r="J129" t="str">
            <v>2 - Diarista</v>
          </cell>
          <cell r="K129">
            <v>44</v>
          </cell>
          <cell r="L129">
            <v>1667.19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W129">
            <v>159.06</v>
          </cell>
          <cell r="X129">
            <v>1508.13</v>
          </cell>
        </row>
        <row r="130">
          <cell r="C130" t="str">
            <v>UPAE GARANHUNS - CG Nº 004/2013</v>
          </cell>
          <cell r="E130" t="str">
            <v>MATEUS DE LIMA</v>
          </cell>
          <cell r="G130" t="str">
            <v>3 - Administrativo</v>
          </cell>
          <cell r="H130" t="str">
            <v>5174-10</v>
          </cell>
          <cell r="I130" t="str">
            <v>08/2026</v>
          </cell>
          <cell r="J130" t="str">
            <v>2 - Diarista</v>
          </cell>
          <cell r="K130">
            <v>44</v>
          </cell>
          <cell r="L130">
            <v>1667.19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W130">
            <v>291.83</v>
          </cell>
          <cell r="X130">
            <v>1375.3600000000001</v>
          </cell>
        </row>
        <row r="131">
          <cell r="C131" t="str">
            <v>UPAE GARANHUNS - CG Nº 004/2013</v>
          </cell>
          <cell r="E131" t="str">
            <v>MATHEUS MARCOS SANTOS</v>
          </cell>
          <cell r="G131" t="str">
            <v>3 - Administrativo</v>
          </cell>
          <cell r="H131" t="str">
            <v>5143-10</v>
          </cell>
          <cell r="I131" t="str">
            <v>08/2026</v>
          </cell>
          <cell r="J131" t="str">
            <v>2 - Diarista</v>
          </cell>
          <cell r="K131">
            <v>44</v>
          </cell>
          <cell r="L131">
            <v>1667.19</v>
          </cell>
          <cell r="P131">
            <v>0</v>
          </cell>
          <cell r="Q131">
            <v>0</v>
          </cell>
          <cell r="R131">
            <v>324.2</v>
          </cell>
          <cell r="S131">
            <v>0</v>
          </cell>
          <cell r="W131">
            <v>188.24</v>
          </cell>
          <cell r="X131">
            <v>1803.15</v>
          </cell>
        </row>
        <row r="132">
          <cell r="C132" t="str">
            <v>UPAE GARANHUNS - CG Nº 004/2013</v>
          </cell>
          <cell r="E132" t="str">
            <v>MATHEUS SILVA DE CARVALHO</v>
          </cell>
          <cell r="G132" t="str">
            <v>3 - Administrativo</v>
          </cell>
          <cell r="H132" t="str">
            <v xml:space="preserve">2521-05 </v>
          </cell>
          <cell r="I132" t="str">
            <v>08/2026</v>
          </cell>
          <cell r="J132" t="str">
            <v>2 - Diarista</v>
          </cell>
          <cell r="K132">
            <v>44</v>
          </cell>
          <cell r="L132">
            <v>3618.76</v>
          </cell>
          <cell r="P132">
            <v>0</v>
          </cell>
          <cell r="Q132">
            <v>0</v>
          </cell>
          <cell r="R132">
            <v>458.85</v>
          </cell>
          <cell r="S132">
            <v>0</v>
          </cell>
          <cell r="W132">
            <v>322.83999999999997</v>
          </cell>
          <cell r="X132">
            <v>3754.77</v>
          </cell>
        </row>
        <row r="133">
          <cell r="C133" t="str">
            <v>UPAE GARANHUNS - CG Nº 004/2013</v>
          </cell>
          <cell r="E133" t="str">
            <v>MERCIA CAVALCANTE VIANA</v>
          </cell>
          <cell r="G133" t="str">
            <v>2 - Outros Profissionais da Saúde</v>
          </cell>
          <cell r="H133" t="str">
            <v>3241-15</v>
          </cell>
          <cell r="I133" t="str">
            <v>08/2026</v>
          </cell>
          <cell r="J133" t="str">
            <v>2 - Diarista</v>
          </cell>
          <cell r="K133">
            <v>24</v>
          </cell>
          <cell r="L133">
            <v>2732.26</v>
          </cell>
          <cell r="P133">
            <v>0</v>
          </cell>
          <cell r="Q133">
            <v>0</v>
          </cell>
          <cell r="R133">
            <v>1366.13</v>
          </cell>
          <cell r="S133">
            <v>0</v>
          </cell>
          <cell r="W133">
            <v>541.17999999999995</v>
          </cell>
          <cell r="X133">
            <v>3557.2100000000005</v>
          </cell>
        </row>
        <row r="134">
          <cell r="C134" t="str">
            <v>UPAE GARANHUNS - CG Nº 004/2013</v>
          </cell>
          <cell r="E134" t="str">
            <v>MONICA FARIAS DA SILVA</v>
          </cell>
          <cell r="G134" t="str">
            <v>3 - Administrativo</v>
          </cell>
          <cell r="H134" t="str">
            <v>5143-20</v>
          </cell>
          <cell r="I134" t="str">
            <v>08/2026</v>
          </cell>
          <cell r="J134" t="str">
            <v>1 - Plantonista</v>
          </cell>
          <cell r="K134">
            <v>44</v>
          </cell>
          <cell r="L134">
            <v>1667.19</v>
          </cell>
          <cell r="P134">
            <v>0</v>
          </cell>
          <cell r="Q134">
            <v>0</v>
          </cell>
          <cell r="R134">
            <v>648.4</v>
          </cell>
          <cell r="S134">
            <v>0</v>
          </cell>
          <cell r="W134">
            <v>246.16</v>
          </cell>
          <cell r="X134">
            <v>2069.4300000000003</v>
          </cell>
        </row>
        <row r="135">
          <cell r="C135" t="str">
            <v>UPAE GARANHUNS - CG Nº 004/2013</v>
          </cell>
          <cell r="E135" t="str">
            <v>MONIQUE DE VASCONCELOS LIMA</v>
          </cell>
          <cell r="G135" t="str">
            <v>2 - Outros Profissionais da Saúde</v>
          </cell>
          <cell r="H135" t="str">
            <v>2516-05</v>
          </cell>
          <cell r="I135" t="str">
            <v>08/2026</v>
          </cell>
          <cell r="J135" t="str">
            <v>2 - Diarista</v>
          </cell>
          <cell r="K135">
            <v>30</v>
          </cell>
          <cell r="L135">
            <v>2361.7399999999998</v>
          </cell>
          <cell r="P135">
            <v>0</v>
          </cell>
          <cell r="Q135">
            <v>0</v>
          </cell>
          <cell r="R135">
            <v>517.15</v>
          </cell>
          <cell r="S135">
            <v>463.62</v>
          </cell>
          <cell r="W135">
            <v>363.33</v>
          </cell>
          <cell r="X135">
            <v>2979.18</v>
          </cell>
        </row>
        <row r="136">
          <cell r="C136" t="str">
            <v>UPAE GARANHUNS - CG Nº 004/2013</v>
          </cell>
          <cell r="E136" t="str">
            <v>MORGANA DE MORAES MONTEIRO FELIPE SIQUEIRA</v>
          </cell>
          <cell r="G136" t="str">
            <v>2 - Outros Profissionais da Saúde</v>
          </cell>
          <cell r="H136" t="str">
            <v>2234-05</v>
          </cell>
          <cell r="I136" t="str">
            <v>08/2026</v>
          </cell>
          <cell r="J136" t="str">
            <v>2 - Diarista</v>
          </cell>
          <cell r="K136">
            <v>30</v>
          </cell>
          <cell r="L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W136">
            <v>57.81</v>
          </cell>
          <cell r="X136">
            <v>67.22</v>
          </cell>
        </row>
        <row r="137">
          <cell r="C137" t="str">
            <v>UPAE GARANHUNS - CG Nº 004/2013</v>
          </cell>
          <cell r="E137" t="str">
            <v>NATALYA MARIA CAVALCANTI VAZ GALINDO PATRIOTA</v>
          </cell>
          <cell r="G137" t="str">
            <v>2 - Outros Profissionais da Saúde</v>
          </cell>
          <cell r="H137" t="str">
            <v>2236-05</v>
          </cell>
          <cell r="I137" t="str">
            <v>08/2026</v>
          </cell>
          <cell r="J137" t="str">
            <v>2 - Diarista</v>
          </cell>
          <cell r="K137">
            <v>30</v>
          </cell>
          <cell r="L137">
            <v>84.91</v>
          </cell>
          <cell r="P137">
            <v>5331.99</v>
          </cell>
          <cell r="Q137">
            <v>0</v>
          </cell>
          <cell r="R137">
            <v>32.659999999999997</v>
          </cell>
          <cell r="S137">
            <v>21.47</v>
          </cell>
          <cell r="W137">
            <v>5354.71</v>
          </cell>
          <cell r="X137">
            <v>116.31999999999971</v>
          </cell>
        </row>
        <row r="138">
          <cell r="C138" t="str">
            <v>UPAE GARANHUNS - CG Nº 004/2013</v>
          </cell>
          <cell r="E138" t="str">
            <v>NATHALIA MELO GOMES</v>
          </cell>
          <cell r="G138" t="str">
            <v>2 - Outros Profissionais da Saúde</v>
          </cell>
          <cell r="H138" t="str">
            <v>3222-05</v>
          </cell>
          <cell r="I138" t="str">
            <v>08/2026</v>
          </cell>
          <cell r="J138" t="str">
            <v>2 - Diarista</v>
          </cell>
          <cell r="K138">
            <v>44</v>
          </cell>
          <cell r="L138">
            <v>1621</v>
          </cell>
          <cell r="P138">
            <v>42.64</v>
          </cell>
          <cell r="Q138">
            <v>0</v>
          </cell>
          <cell r="R138">
            <v>2005.2</v>
          </cell>
          <cell r="S138">
            <v>0</v>
          </cell>
          <cell r="W138">
            <v>423.76</v>
          </cell>
          <cell r="X138">
            <v>3245.08</v>
          </cell>
        </row>
        <row r="139">
          <cell r="C139" t="str">
            <v>UPAE GARANHUNS - CG Nº 004/2013</v>
          </cell>
          <cell r="E139" t="str">
            <v>NAYARA HENRIQUE DA SILVA</v>
          </cell>
          <cell r="G139" t="str">
            <v>2 - Outros Profissionais da Saúde</v>
          </cell>
          <cell r="H139" t="str">
            <v>3222-05</v>
          </cell>
          <cell r="I139" t="str">
            <v>08/2026</v>
          </cell>
          <cell r="J139" t="str">
            <v>2 - Diarista</v>
          </cell>
          <cell r="K139">
            <v>44</v>
          </cell>
          <cell r="L139">
            <v>1621</v>
          </cell>
          <cell r="P139">
            <v>42.64</v>
          </cell>
          <cell r="Q139">
            <v>0</v>
          </cell>
          <cell r="R139">
            <v>1926.88</v>
          </cell>
          <cell r="S139">
            <v>0</v>
          </cell>
          <cell r="W139">
            <v>909.91</v>
          </cell>
          <cell r="X139">
            <v>2680.6100000000006</v>
          </cell>
        </row>
        <row r="140">
          <cell r="C140" t="str">
            <v>UPAE GARANHUNS - CG Nº 004/2013</v>
          </cell>
          <cell r="E140" t="str">
            <v>OSMAR SANTANA PEREIRA</v>
          </cell>
          <cell r="G140" t="str">
            <v>2 - Outros Profissionais da Saúde</v>
          </cell>
          <cell r="H140" t="str">
            <v>3222-25</v>
          </cell>
          <cell r="I140" t="str">
            <v>08/2026</v>
          </cell>
          <cell r="J140" t="str">
            <v>2 - Diarista</v>
          </cell>
          <cell r="K140">
            <v>44</v>
          </cell>
          <cell r="L140">
            <v>1671.38</v>
          </cell>
          <cell r="P140">
            <v>41.38</v>
          </cell>
          <cell r="Q140">
            <v>0</v>
          </cell>
          <cell r="R140">
            <v>1813.95</v>
          </cell>
          <cell r="S140">
            <v>167.14</v>
          </cell>
          <cell r="W140">
            <v>465.56</v>
          </cell>
          <cell r="X140">
            <v>3228.29</v>
          </cell>
        </row>
        <row r="141">
          <cell r="C141" t="str">
            <v>UPAE GARANHUNS - CG Nº 004/2013</v>
          </cell>
          <cell r="E141" t="str">
            <v>PEDRO ALVES DE MOURA</v>
          </cell>
          <cell r="G141" t="str">
            <v>3 - Administrativo</v>
          </cell>
          <cell r="H141" t="str">
            <v>5174-10</v>
          </cell>
          <cell r="I141" t="str">
            <v>08/2026</v>
          </cell>
          <cell r="J141" t="str">
            <v>2 - Diarista</v>
          </cell>
          <cell r="K141">
            <v>44</v>
          </cell>
          <cell r="L141">
            <v>1667.19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W141">
            <v>159.06</v>
          </cell>
          <cell r="X141">
            <v>1508.13</v>
          </cell>
        </row>
        <row r="142">
          <cell r="C142" t="str">
            <v>UPAE GARANHUNS - CG Nº 004/2013</v>
          </cell>
          <cell r="E142" t="str">
            <v>PEDRO BRAZ DE MELO</v>
          </cell>
          <cell r="G142" t="str">
            <v>3 - Administrativo</v>
          </cell>
          <cell r="H142" t="str">
            <v>5174-10</v>
          </cell>
          <cell r="I142" t="str">
            <v>08/2026</v>
          </cell>
          <cell r="J142" t="str">
            <v>1 - Plantonista</v>
          </cell>
          <cell r="K142">
            <v>44</v>
          </cell>
          <cell r="L142">
            <v>1667.19</v>
          </cell>
          <cell r="P142">
            <v>0</v>
          </cell>
          <cell r="Q142">
            <v>0</v>
          </cell>
          <cell r="R142">
            <v>382.45</v>
          </cell>
          <cell r="S142">
            <v>0</v>
          </cell>
          <cell r="W142">
            <v>199.94</v>
          </cell>
          <cell r="X142">
            <v>1849.6999999999998</v>
          </cell>
        </row>
        <row r="143">
          <cell r="C143" t="str">
            <v>UPAE GARANHUNS - CG Nº 004/2013</v>
          </cell>
          <cell r="E143" t="str">
            <v>PEDRO JULIO SOUZA TORQUATO DE ALBUQUERQUE</v>
          </cell>
          <cell r="G143" t="str">
            <v>3 - Administrativo</v>
          </cell>
          <cell r="H143" t="str">
            <v>5163-45</v>
          </cell>
          <cell r="I143" t="str">
            <v>08/2026</v>
          </cell>
          <cell r="J143" t="str">
            <v>2 - Diarista</v>
          </cell>
          <cell r="K143">
            <v>44</v>
          </cell>
          <cell r="L143">
            <v>1667.19</v>
          </cell>
          <cell r="P143">
            <v>0</v>
          </cell>
          <cell r="Q143">
            <v>0</v>
          </cell>
          <cell r="R143">
            <v>407.56</v>
          </cell>
          <cell r="S143">
            <v>0</v>
          </cell>
          <cell r="W143">
            <v>542.77</v>
          </cell>
          <cell r="X143">
            <v>1531.98</v>
          </cell>
        </row>
        <row r="144">
          <cell r="C144" t="str">
            <v>UPAE GARANHUNS - CG Nº 004/2013</v>
          </cell>
          <cell r="E144" t="str">
            <v>PEDRO PAULO RODRIGUES DOS SANTOS GODOY</v>
          </cell>
          <cell r="G144" t="str">
            <v>3 - Administrativo</v>
          </cell>
          <cell r="H144" t="str">
            <v>4110-10</v>
          </cell>
          <cell r="I144" t="str">
            <v>08/2026</v>
          </cell>
          <cell r="J144" t="str">
            <v>2 - Diarista</v>
          </cell>
          <cell r="K144">
            <v>44</v>
          </cell>
          <cell r="L144">
            <v>1611.62</v>
          </cell>
          <cell r="P144">
            <v>0</v>
          </cell>
          <cell r="Q144">
            <v>0</v>
          </cell>
          <cell r="R144">
            <v>190.65</v>
          </cell>
          <cell r="S144">
            <v>0</v>
          </cell>
          <cell r="W144">
            <v>601.47</v>
          </cell>
          <cell r="X144">
            <v>1200.8</v>
          </cell>
        </row>
        <row r="145">
          <cell r="C145" t="str">
            <v>UPAE GARANHUNS - CG Nº 004/2013</v>
          </cell>
          <cell r="E145" t="str">
            <v>PEDRO SERGIO ALVES DE ASSIS</v>
          </cell>
          <cell r="G145" t="str">
            <v>3 - Administrativo</v>
          </cell>
          <cell r="H145" t="str">
            <v>5143-10</v>
          </cell>
          <cell r="I145" t="str">
            <v>08/2026</v>
          </cell>
          <cell r="J145" t="str">
            <v>2 - Diarista</v>
          </cell>
          <cell r="K145">
            <v>44</v>
          </cell>
          <cell r="L145">
            <v>1667.19</v>
          </cell>
          <cell r="P145">
            <v>0</v>
          </cell>
          <cell r="Q145">
            <v>0</v>
          </cell>
          <cell r="R145">
            <v>407.56</v>
          </cell>
          <cell r="S145">
            <v>0</v>
          </cell>
          <cell r="W145">
            <v>295.77</v>
          </cell>
          <cell r="X145">
            <v>1778.98</v>
          </cell>
        </row>
        <row r="146">
          <cell r="C146" t="str">
            <v>UPAE GARANHUNS - CG Nº 004/2013</v>
          </cell>
          <cell r="E146" t="str">
            <v>POLLYANA DUARTE BERNARDINO</v>
          </cell>
          <cell r="G146" t="str">
            <v>2 - Outros Profissionais da Saúde</v>
          </cell>
          <cell r="H146" t="str">
            <v>3222-05</v>
          </cell>
          <cell r="I146" t="str">
            <v>08/2026</v>
          </cell>
          <cell r="J146" t="str">
            <v>2 - Diarista</v>
          </cell>
          <cell r="K146">
            <v>44</v>
          </cell>
          <cell r="L146">
            <v>1621</v>
          </cell>
          <cell r="P146">
            <v>42.64</v>
          </cell>
          <cell r="Q146">
            <v>0</v>
          </cell>
          <cell r="R146">
            <v>1926.88</v>
          </cell>
          <cell r="S146">
            <v>0</v>
          </cell>
          <cell r="W146">
            <v>939.4</v>
          </cell>
          <cell r="X146">
            <v>2651.1200000000003</v>
          </cell>
        </row>
        <row r="147">
          <cell r="C147" t="str">
            <v>UPAE GARANHUNS - CG Nº 004/2013</v>
          </cell>
          <cell r="E147" t="str">
            <v>RAFAELA SILVA DOS SANTOS BARRETO</v>
          </cell>
          <cell r="G147" t="str">
            <v>2 - Outros Profissionais da Saúde</v>
          </cell>
          <cell r="H147" t="str">
            <v>2235-05</v>
          </cell>
          <cell r="I147" t="str">
            <v>08/2026</v>
          </cell>
          <cell r="J147" t="str">
            <v>2 - Diarista</v>
          </cell>
          <cell r="K147">
            <v>44</v>
          </cell>
          <cell r="L147">
            <v>2035.36</v>
          </cell>
          <cell r="P147">
            <v>66.17</v>
          </cell>
          <cell r="Q147">
            <v>0</v>
          </cell>
          <cell r="R147">
            <v>6999.67</v>
          </cell>
          <cell r="S147">
            <v>566.48</v>
          </cell>
          <cell r="W147">
            <v>808.5</v>
          </cell>
          <cell r="X147">
            <v>8859.18</v>
          </cell>
        </row>
        <row r="148">
          <cell r="C148" t="str">
            <v>UPAE GARANHUNS - CG Nº 004/2013</v>
          </cell>
          <cell r="E148" t="str">
            <v>RAFAELA ZARA BISPO DA SILVA SOUSA</v>
          </cell>
          <cell r="G148" t="str">
            <v>2 - Outros Profissionais da Saúde</v>
          </cell>
          <cell r="H148" t="str">
            <v>2515-10</v>
          </cell>
          <cell r="I148" t="str">
            <v>08/2026</v>
          </cell>
          <cell r="J148" t="str">
            <v>2 - Diarista</v>
          </cell>
          <cell r="K148">
            <v>30</v>
          </cell>
          <cell r="L148">
            <v>2302.13</v>
          </cell>
          <cell r="P148">
            <v>0</v>
          </cell>
          <cell r="Q148">
            <v>0</v>
          </cell>
          <cell r="R148">
            <v>486.3</v>
          </cell>
          <cell r="S148">
            <v>340.91</v>
          </cell>
          <cell r="W148">
            <v>1042.58</v>
          </cell>
          <cell r="X148">
            <v>2086.7600000000002</v>
          </cell>
        </row>
        <row r="149">
          <cell r="C149" t="str">
            <v>UPAE GARANHUNS - CG Nº 004/2013</v>
          </cell>
          <cell r="E149" t="str">
            <v>RAQUEL CIBELE MACHADO DOS SANTOS</v>
          </cell>
          <cell r="G149" t="str">
            <v>2 - Outros Profissionais da Saúde</v>
          </cell>
          <cell r="H149" t="str">
            <v>2234-05</v>
          </cell>
          <cell r="I149" t="str">
            <v>08/2026</v>
          </cell>
          <cell r="J149" t="str">
            <v>2 - Diarista</v>
          </cell>
          <cell r="K149">
            <v>30</v>
          </cell>
          <cell r="L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W149">
            <v>127.88</v>
          </cell>
          <cell r="X149">
            <v>1207.8199999999997</v>
          </cell>
        </row>
        <row r="150">
          <cell r="C150" t="str">
            <v>UPAE GARANHUNS - CG Nº 004/2013</v>
          </cell>
          <cell r="E150" t="str">
            <v>RAUL CESAR DE MELO TAVARES</v>
          </cell>
          <cell r="G150" t="str">
            <v>2 - Outros Profissionais da Saúde</v>
          </cell>
          <cell r="H150" t="str">
            <v>2234-05</v>
          </cell>
          <cell r="I150" t="str">
            <v>08/2026</v>
          </cell>
          <cell r="J150" t="str">
            <v>1 - Plantonista</v>
          </cell>
          <cell r="K150">
            <v>30</v>
          </cell>
          <cell r="L150">
            <v>3712.6</v>
          </cell>
          <cell r="P150">
            <v>0</v>
          </cell>
          <cell r="Q150">
            <v>0</v>
          </cell>
          <cell r="R150">
            <v>7053.11</v>
          </cell>
          <cell r="S150">
            <v>2027.95</v>
          </cell>
          <cell r="W150">
            <v>1255.3800000000001</v>
          </cell>
          <cell r="X150">
            <v>11538.279999999999</v>
          </cell>
        </row>
        <row r="151">
          <cell r="C151" t="str">
            <v>UPAE GARANHUNS - CG Nº 004/2013</v>
          </cell>
          <cell r="E151" t="str">
            <v>RAYANE DE SOUSA SILVA</v>
          </cell>
          <cell r="G151" t="str">
            <v>3 - Administrativo</v>
          </cell>
          <cell r="H151" t="str">
            <v>4110-10</v>
          </cell>
          <cell r="I151" t="str">
            <v>08/2026</v>
          </cell>
          <cell r="J151" t="str">
            <v>2 - Diarista</v>
          </cell>
          <cell r="K151">
            <v>20</v>
          </cell>
          <cell r="L151">
            <v>810.5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W151">
            <v>69.650000000000006</v>
          </cell>
          <cell r="X151">
            <v>740.85</v>
          </cell>
        </row>
        <row r="152">
          <cell r="C152" t="str">
            <v>UPAE GARANHUNS - CG Nº 004/2013</v>
          </cell>
          <cell r="E152" t="str">
            <v>REGINALDO EULALIO RODRIGUES</v>
          </cell>
          <cell r="G152" t="str">
            <v>3 - Administrativo</v>
          </cell>
          <cell r="H152" t="str">
            <v>5143-20</v>
          </cell>
          <cell r="I152" t="str">
            <v>08/2026</v>
          </cell>
          <cell r="J152" t="str">
            <v>1 - Plantonista</v>
          </cell>
          <cell r="K152">
            <v>44</v>
          </cell>
          <cell r="L152">
            <v>1667.19</v>
          </cell>
          <cell r="P152">
            <v>0</v>
          </cell>
          <cell r="Q152">
            <v>0</v>
          </cell>
          <cell r="R152">
            <v>648.4</v>
          </cell>
          <cell r="S152">
            <v>0</v>
          </cell>
          <cell r="W152">
            <v>246.16</v>
          </cell>
          <cell r="X152">
            <v>2069.4300000000003</v>
          </cell>
        </row>
        <row r="153">
          <cell r="C153" t="str">
            <v>UPAE GARANHUNS - CG Nº 004/2013</v>
          </cell>
          <cell r="E153" t="str">
            <v>RENARES MIRANDA DE CARVALHO GODOI</v>
          </cell>
          <cell r="G153" t="str">
            <v>2 - Outros Profissionais da Saúde</v>
          </cell>
          <cell r="H153" t="str">
            <v>3222-05</v>
          </cell>
          <cell r="I153" t="str">
            <v>08/2026</v>
          </cell>
          <cell r="J153" t="str">
            <v>2 - Diarista</v>
          </cell>
          <cell r="K153">
            <v>44</v>
          </cell>
          <cell r="L153">
            <v>1621</v>
          </cell>
          <cell r="P153">
            <v>42.64</v>
          </cell>
          <cell r="Q153">
            <v>0</v>
          </cell>
          <cell r="R153">
            <v>2102.46</v>
          </cell>
          <cell r="S153">
            <v>0</v>
          </cell>
          <cell r="W153">
            <v>455.33</v>
          </cell>
          <cell r="X153">
            <v>3310.7700000000004</v>
          </cell>
        </row>
        <row r="154">
          <cell r="C154" t="str">
            <v>UPAE GARANHUNS - CG Nº 004/2013</v>
          </cell>
          <cell r="E154" t="str">
            <v>RENATA MENDONCA CORNELIO BRANCO</v>
          </cell>
          <cell r="G154" t="str">
            <v>2 - Outros Profissionais da Saúde</v>
          </cell>
          <cell r="H154" t="str">
            <v>3222-05</v>
          </cell>
          <cell r="I154" t="str">
            <v>08/2026</v>
          </cell>
          <cell r="J154" t="str">
            <v>2 - Diarista</v>
          </cell>
          <cell r="K154">
            <v>44</v>
          </cell>
          <cell r="L154">
            <v>1566.97</v>
          </cell>
          <cell r="P154">
            <v>42.64</v>
          </cell>
          <cell r="Q154">
            <v>0</v>
          </cell>
          <cell r="R154">
            <v>2061.9299999999998</v>
          </cell>
          <cell r="S154">
            <v>0</v>
          </cell>
          <cell r="W154">
            <v>430.02</v>
          </cell>
          <cell r="X154">
            <v>3241.52</v>
          </cell>
        </row>
        <row r="155">
          <cell r="C155" t="str">
            <v>UPAE GARANHUNS - CG Nº 004/2013</v>
          </cell>
          <cell r="E155" t="str">
            <v>RILKA MIRELLE VICTOR SOARES</v>
          </cell>
          <cell r="G155" t="str">
            <v>2 - Outros Profissionais da Saúde</v>
          </cell>
          <cell r="H155" t="str">
            <v>3222-05</v>
          </cell>
          <cell r="I155" t="str">
            <v>08/2026</v>
          </cell>
          <cell r="J155" t="str">
            <v>2 - Diarista</v>
          </cell>
          <cell r="K155">
            <v>44</v>
          </cell>
          <cell r="L155">
            <v>1621</v>
          </cell>
          <cell r="P155">
            <v>42.64</v>
          </cell>
          <cell r="Q155">
            <v>0</v>
          </cell>
          <cell r="R155">
            <v>1859.34</v>
          </cell>
          <cell r="S155">
            <v>162.1</v>
          </cell>
          <cell r="W155">
            <v>395.63</v>
          </cell>
          <cell r="X155">
            <v>3289.45</v>
          </cell>
        </row>
        <row r="156">
          <cell r="C156" t="str">
            <v>UPAE GARANHUNS - CG Nº 004/2013</v>
          </cell>
          <cell r="E156" t="str">
            <v>ROSELANE FERREIRA DA SILVA</v>
          </cell>
          <cell r="G156" t="str">
            <v>2 - Outros Profissionais da Saúde</v>
          </cell>
          <cell r="H156" t="str">
            <v>3222-05</v>
          </cell>
          <cell r="I156" t="str">
            <v>08/2026</v>
          </cell>
          <cell r="J156" t="str">
            <v>2 - Diarista</v>
          </cell>
          <cell r="K156">
            <v>44</v>
          </cell>
          <cell r="L156">
            <v>0</v>
          </cell>
          <cell r="P156">
            <v>42.64</v>
          </cell>
          <cell r="Q156">
            <v>0</v>
          </cell>
          <cell r="R156">
            <v>3527.54</v>
          </cell>
          <cell r="S156">
            <v>0</v>
          </cell>
          <cell r="W156">
            <v>369.33</v>
          </cell>
          <cell r="X156">
            <v>3200.85</v>
          </cell>
        </row>
        <row r="157">
          <cell r="C157" t="str">
            <v>UPAE GARANHUNS - CG Nº 004/2013</v>
          </cell>
          <cell r="E157" t="str">
            <v>ROSIMEIRE PAIVA DE ALMEIDA GOMES</v>
          </cell>
          <cell r="G157" t="str">
            <v>2 - Outros Profissionais da Saúde</v>
          </cell>
          <cell r="H157" t="str">
            <v>2237-05</v>
          </cell>
          <cell r="I157" t="str">
            <v>08/2026</v>
          </cell>
          <cell r="J157" t="str">
            <v>2 - Diarista</v>
          </cell>
          <cell r="K157">
            <v>44</v>
          </cell>
          <cell r="L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W157">
            <v>0</v>
          </cell>
          <cell r="X157">
            <v>0</v>
          </cell>
        </row>
        <row r="158">
          <cell r="C158" t="str">
            <v>UPAE GARANHUNS - CG Nº 004/2013</v>
          </cell>
          <cell r="E158" t="str">
            <v>ROSINEIDE DA ROCHA MENDES</v>
          </cell>
          <cell r="G158" t="str">
            <v>3 - Administrativo</v>
          </cell>
          <cell r="H158" t="str">
            <v>5134-30</v>
          </cell>
          <cell r="I158" t="str">
            <v>08/2026</v>
          </cell>
          <cell r="J158" t="str">
            <v>2 - Diarista</v>
          </cell>
          <cell r="K158">
            <v>44</v>
          </cell>
          <cell r="L158">
            <v>1667.19</v>
          </cell>
          <cell r="P158">
            <v>0</v>
          </cell>
          <cell r="Q158">
            <v>0</v>
          </cell>
          <cell r="R158">
            <v>324.2</v>
          </cell>
          <cell r="S158">
            <v>0</v>
          </cell>
          <cell r="W158">
            <v>188.24</v>
          </cell>
          <cell r="X158">
            <v>1803.15</v>
          </cell>
        </row>
        <row r="159">
          <cell r="C159" t="str">
            <v>UPAE GARANHUNS - CG Nº 004/2013</v>
          </cell>
          <cell r="E159" t="str">
            <v>ROSINEIDE GOMES DE ARAUJO E SILVA</v>
          </cell>
          <cell r="G159" t="str">
            <v>3 - Administrativo</v>
          </cell>
          <cell r="H159" t="str">
            <v>5143-20</v>
          </cell>
          <cell r="I159" t="str">
            <v>08/2026</v>
          </cell>
          <cell r="J159" t="str">
            <v>1 - Plantonista</v>
          </cell>
          <cell r="K159">
            <v>44</v>
          </cell>
          <cell r="L159">
            <v>0</v>
          </cell>
          <cell r="P159">
            <v>3104.48</v>
          </cell>
          <cell r="Q159">
            <v>0</v>
          </cell>
          <cell r="R159">
            <v>769.2</v>
          </cell>
          <cell r="S159">
            <v>0</v>
          </cell>
          <cell r="W159">
            <v>3873.68</v>
          </cell>
          <cell r="X159">
            <v>4.5474735088646412E-13</v>
          </cell>
        </row>
        <row r="160">
          <cell r="C160" t="str">
            <v>UPAE GARANHUNS - CG Nº 004/2013</v>
          </cell>
          <cell r="E160" t="str">
            <v>ROZILDA DE ARAUJO MELHORINI</v>
          </cell>
          <cell r="G160" t="str">
            <v>3 - Administrativo</v>
          </cell>
          <cell r="H160" t="str">
            <v>5143-20</v>
          </cell>
          <cell r="I160" t="str">
            <v>08/2026</v>
          </cell>
          <cell r="J160" t="str">
            <v>2 - Diarista</v>
          </cell>
          <cell r="K160">
            <v>44</v>
          </cell>
          <cell r="L160">
            <v>2487.13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W160">
            <v>959.09</v>
          </cell>
          <cell r="X160">
            <v>1528.04</v>
          </cell>
        </row>
        <row r="161">
          <cell r="C161" t="str">
            <v>UPAE GARANHUNS - CG Nº 004/2013</v>
          </cell>
          <cell r="E161" t="str">
            <v>RUTH TORRES BORGES DA SILVA</v>
          </cell>
          <cell r="G161" t="str">
            <v>3 - Administrativo</v>
          </cell>
          <cell r="H161" t="str">
            <v>5143-20</v>
          </cell>
          <cell r="I161" t="str">
            <v>08/2026</v>
          </cell>
          <cell r="J161" t="str">
            <v>1 - Plantonista</v>
          </cell>
          <cell r="K161">
            <v>44</v>
          </cell>
          <cell r="L161">
            <v>1667.19</v>
          </cell>
          <cell r="P161">
            <v>0</v>
          </cell>
          <cell r="Q161">
            <v>0</v>
          </cell>
          <cell r="R161">
            <v>648.4</v>
          </cell>
          <cell r="S161">
            <v>0</v>
          </cell>
          <cell r="W161">
            <v>217.42</v>
          </cell>
          <cell r="X161">
            <v>2098.17</v>
          </cell>
        </row>
        <row r="162">
          <cell r="C162" t="str">
            <v>UPAE GARANHUNS - CG Nº 004/2013</v>
          </cell>
          <cell r="E162" t="str">
            <v>RUTHELCY DE ANDRADE</v>
          </cell>
          <cell r="G162" t="str">
            <v>3 - Administrativo</v>
          </cell>
          <cell r="H162" t="str">
            <v>1423-40</v>
          </cell>
          <cell r="I162" t="str">
            <v>08/2026</v>
          </cell>
          <cell r="J162" t="str">
            <v>2 - Diarista</v>
          </cell>
          <cell r="K162">
            <v>40</v>
          </cell>
          <cell r="L162">
            <v>4333.07</v>
          </cell>
          <cell r="P162">
            <v>0</v>
          </cell>
          <cell r="Q162">
            <v>0</v>
          </cell>
          <cell r="R162">
            <v>647.85</v>
          </cell>
          <cell r="S162">
            <v>0</v>
          </cell>
          <cell r="W162">
            <v>451.55</v>
          </cell>
          <cell r="X162">
            <v>4529.37</v>
          </cell>
        </row>
        <row r="163">
          <cell r="C163" t="str">
            <v>UPAE GARANHUNS - CG Nº 004/2013</v>
          </cell>
          <cell r="E163" t="str">
            <v>SHIRLEY DE PAULA SANTANA DE OLIVEIRA</v>
          </cell>
          <cell r="G163" t="str">
            <v>2 - Outros Profissionais da Saúde</v>
          </cell>
          <cell r="H163" t="str">
            <v>2235-05</v>
          </cell>
          <cell r="I163" t="str">
            <v>08/2026</v>
          </cell>
          <cell r="J163" t="str">
            <v>2 - Diarista</v>
          </cell>
          <cell r="K163">
            <v>40</v>
          </cell>
          <cell r="L163">
            <v>67.849999999999994</v>
          </cell>
          <cell r="P163">
            <v>4641.04</v>
          </cell>
          <cell r="Q163">
            <v>0</v>
          </cell>
          <cell r="R163">
            <v>2670.55</v>
          </cell>
          <cell r="S163">
            <v>222.42</v>
          </cell>
          <cell r="W163">
            <v>5587.54</v>
          </cell>
          <cell r="X163">
            <v>2014.3200000000006</v>
          </cell>
        </row>
        <row r="164">
          <cell r="C164" t="str">
            <v>UPAE GARANHUNS - CG Nº 004/2013</v>
          </cell>
          <cell r="E164" t="str">
            <v>SIMONE DE MELO DIAS</v>
          </cell>
          <cell r="G164" t="str">
            <v>2 - Outros Profissionais da Saúde</v>
          </cell>
          <cell r="H164" t="str">
            <v>5152-05</v>
          </cell>
          <cell r="I164" t="str">
            <v>08/2026</v>
          </cell>
          <cell r="J164" t="str">
            <v>2 - Diarista</v>
          </cell>
          <cell r="K164">
            <v>44</v>
          </cell>
          <cell r="L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W164">
            <v>0</v>
          </cell>
          <cell r="X164">
            <v>0</v>
          </cell>
        </row>
        <row r="165">
          <cell r="C165" t="str">
            <v>UPAE GARANHUNS - CG Nº 004/2013</v>
          </cell>
          <cell r="E165" t="str">
            <v>SIMONY LOPES FARIAS</v>
          </cell>
          <cell r="G165" t="str">
            <v>2 - Outros Profissionais da Saúde</v>
          </cell>
          <cell r="H165" t="str">
            <v>2235-05</v>
          </cell>
          <cell r="I165" t="str">
            <v>08/2026</v>
          </cell>
          <cell r="J165" t="str">
            <v>2 - Diarista</v>
          </cell>
          <cell r="K165">
            <v>40</v>
          </cell>
          <cell r="L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W165">
            <v>105.65</v>
          </cell>
          <cell r="X165">
            <v>645.68000000000006</v>
          </cell>
        </row>
        <row r="166">
          <cell r="C166" t="str">
            <v>UPAE GARANHUNS - CG Nº 004/2013</v>
          </cell>
          <cell r="E166" t="str">
            <v>SINARA DE SOUZA NEVES</v>
          </cell>
          <cell r="G166" t="str">
            <v>2 - Outros Profissionais da Saúde</v>
          </cell>
          <cell r="H166" t="str">
            <v>3222-05</v>
          </cell>
          <cell r="I166" t="str">
            <v>08/2026</v>
          </cell>
          <cell r="J166" t="str">
            <v>2 - Diarista</v>
          </cell>
          <cell r="K166">
            <v>44</v>
          </cell>
          <cell r="L166">
            <v>1621</v>
          </cell>
          <cell r="P166">
            <v>42.64</v>
          </cell>
          <cell r="Q166">
            <v>0</v>
          </cell>
          <cell r="R166">
            <v>3285.59</v>
          </cell>
          <cell r="S166">
            <v>0</v>
          </cell>
          <cell r="W166">
            <v>1004.24</v>
          </cell>
          <cell r="X166">
            <v>3944.9900000000007</v>
          </cell>
        </row>
        <row r="167">
          <cell r="C167" t="str">
            <v>UPAE GARANHUNS - CG Nº 004/2013</v>
          </cell>
          <cell r="E167" t="str">
            <v>SORAYA PONTES DE MELO</v>
          </cell>
          <cell r="G167" t="str">
            <v>3 - Administrativo</v>
          </cell>
          <cell r="H167" t="str">
            <v>4110-10</v>
          </cell>
          <cell r="I167" t="str">
            <v>08/2026</v>
          </cell>
          <cell r="J167" t="str">
            <v>2 - Diarista</v>
          </cell>
          <cell r="K167">
            <v>44</v>
          </cell>
          <cell r="L167">
            <v>55.57</v>
          </cell>
          <cell r="P167">
            <v>2222.92</v>
          </cell>
          <cell r="Q167">
            <v>0</v>
          </cell>
          <cell r="R167">
            <v>326.42</v>
          </cell>
          <cell r="S167">
            <v>0</v>
          </cell>
          <cell r="W167">
            <v>2598.94</v>
          </cell>
          <cell r="X167">
            <v>5.9700000000002547</v>
          </cell>
        </row>
        <row r="168">
          <cell r="C168" t="str">
            <v>UPAE GARANHUNS - CG Nº 004/2013</v>
          </cell>
          <cell r="E168" t="str">
            <v>TATHYANA SEMIRAMYS ALBUQUERQUE SILVA VASCONCELOS</v>
          </cell>
          <cell r="G168" t="str">
            <v>2 - Outros Profissionais da Saúde</v>
          </cell>
          <cell r="H168" t="str">
            <v>2235-05</v>
          </cell>
          <cell r="I168" t="str">
            <v>08/2026</v>
          </cell>
          <cell r="J168" t="str">
            <v>2 - Diarista</v>
          </cell>
          <cell r="K168">
            <v>40</v>
          </cell>
          <cell r="L168">
            <v>2394.11</v>
          </cell>
          <cell r="P168">
            <v>38.32</v>
          </cell>
          <cell r="Q168">
            <v>0</v>
          </cell>
          <cell r="R168">
            <v>2509.4699999999998</v>
          </cell>
          <cell r="S168">
            <v>921.06</v>
          </cell>
          <cell r="W168">
            <v>898.61</v>
          </cell>
          <cell r="X168">
            <v>4964.3499999999995</v>
          </cell>
        </row>
        <row r="169">
          <cell r="C169" t="str">
            <v>UPAE GARANHUNS - CG Nº 004/2013</v>
          </cell>
          <cell r="E169" t="str">
            <v>TATIANA CRISTINA DA SILVA BARBOSA</v>
          </cell>
          <cell r="G169" t="str">
            <v>3 - Administrativo</v>
          </cell>
          <cell r="H169" t="str">
            <v>4110-10</v>
          </cell>
          <cell r="I169" t="str">
            <v>08/2026</v>
          </cell>
          <cell r="J169" t="str">
            <v>2 - Diarista</v>
          </cell>
          <cell r="K169">
            <v>44</v>
          </cell>
          <cell r="L169">
            <v>1722.76</v>
          </cell>
          <cell r="P169">
            <v>0</v>
          </cell>
          <cell r="Q169">
            <v>0</v>
          </cell>
          <cell r="R169">
            <v>83.36</v>
          </cell>
          <cell r="S169">
            <v>0</v>
          </cell>
          <cell r="W169">
            <v>282.10000000000002</v>
          </cell>
          <cell r="X169">
            <v>1524.02</v>
          </cell>
        </row>
        <row r="170">
          <cell r="C170" t="str">
            <v>UPAE GARANHUNS - CG Nº 004/2013</v>
          </cell>
          <cell r="E170" t="str">
            <v>TAYANA BARBOSA TRAJANO GUERRA</v>
          </cell>
          <cell r="G170" t="str">
            <v>3 - Administrativo</v>
          </cell>
          <cell r="H170" t="str">
            <v>1312-10</v>
          </cell>
          <cell r="I170" t="str">
            <v>08/2026</v>
          </cell>
          <cell r="J170" t="str">
            <v>2 - Diarista</v>
          </cell>
          <cell r="K170">
            <v>40</v>
          </cell>
          <cell r="L170">
            <v>13253.15</v>
          </cell>
          <cell r="P170">
            <v>0</v>
          </cell>
          <cell r="Q170">
            <v>0</v>
          </cell>
          <cell r="R170">
            <v>2750.63</v>
          </cell>
          <cell r="S170">
            <v>4017.4</v>
          </cell>
          <cell r="W170">
            <v>5305.82</v>
          </cell>
          <cell r="X170">
            <v>14715.36</v>
          </cell>
        </row>
        <row r="171">
          <cell r="C171" t="str">
            <v>UPAE GARANHUNS - CG Nº 004/2013</v>
          </cell>
          <cell r="E171" t="str">
            <v>TEBIO DE MACEDO GARRETT VASCONCELLOS</v>
          </cell>
          <cell r="G171" t="str">
            <v>3 - Administrativo</v>
          </cell>
          <cell r="H171" t="str">
            <v>5102-05</v>
          </cell>
          <cell r="I171" t="str">
            <v>08/2026</v>
          </cell>
          <cell r="J171" t="str">
            <v>2 - Diarista</v>
          </cell>
          <cell r="K171">
            <v>44</v>
          </cell>
          <cell r="L171">
            <v>2661.36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W171">
            <v>259.2</v>
          </cell>
          <cell r="X171">
            <v>2402.1600000000003</v>
          </cell>
        </row>
        <row r="172">
          <cell r="C172" t="str">
            <v>UPAE GARANHUNS - CG Nº 004/2013</v>
          </cell>
          <cell r="E172" t="str">
            <v>THAINA NATANE CLAUDINO DA SILVA</v>
          </cell>
          <cell r="G172" t="str">
            <v>2 - Outros Profissionais da Saúde</v>
          </cell>
          <cell r="H172" t="str">
            <v>3222-05</v>
          </cell>
          <cell r="I172" t="str">
            <v>08/2026</v>
          </cell>
          <cell r="J172" t="str">
            <v>2 - Diarista</v>
          </cell>
          <cell r="K172">
            <v>44</v>
          </cell>
          <cell r="L172">
            <v>1621</v>
          </cell>
          <cell r="P172">
            <v>42.64</v>
          </cell>
          <cell r="Q172">
            <v>0</v>
          </cell>
          <cell r="R172">
            <v>1926.88</v>
          </cell>
          <cell r="S172">
            <v>0</v>
          </cell>
          <cell r="W172">
            <v>513.24</v>
          </cell>
          <cell r="X172">
            <v>3077.2800000000007</v>
          </cell>
        </row>
        <row r="173">
          <cell r="C173" t="str">
            <v>UPAE GARANHUNS - CG Nº 004/2013</v>
          </cell>
          <cell r="E173" t="str">
            <v>THAIS BARROS GONCALVES</v>
          </cell>
          <cell r="G173" t="str">
            <v>3 - Administrativo</v>
          </cell>
          <cell r="H173" t="str">
            <v>4110-10</v>
          </cell>
          <cell r="I173" t="str">
            <v>08/2026</v>
          </cell>
          <cell r="J173" t="str">
            <v>2 - Diarista</v>
          </cell>
          <cell r="K173">
            <v>44</v>
          </cell>
          <cell r="L173">
            <v>1667.19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W173">
            <v>570.23</v>
          </cell>
          <cell r="X173">
            <v>1096.96</v>
          </cell>
        </row>
        <row r="174">
          <cell r="C174" t="str">
            <v>UPAE GARANHUNS - CG Nº 004/2013</v>
          </cell>
          <cell r="E174" t="str">
            <v>THAIS MARIA DOS SANTOS</v>
          </cell>
          <cell r="G174" t="str">
            <v>3 - Administrativo</v>
          </cell>
          <cell r="H174" t="str">
            <v>4110-10</v>
          </cell>
          <cell r="I174" t="str">
            <v>08/2026</v>
          </cell>
          <cell r="J174" t="str">
            <v>2 - Diarista</v>
          </cell>
          <cell r="K174">
            <v>44</v>
          </cell>
          <cell r="L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W174">
            <v>15.44</v>
          </cell>
          <cell r="X174">
            <v>120.27000000000001</v>
          </cell>
        </row>
        <row r="175">
          <cell r="C175" t="str">
            <v>UPAE GARANHUNS - CG Nº 004/2013</v>
          </cell>
          <cell r="E175" t="str">
            <v>THAIS MIRELLE DA SILVA</v>
          </cell>
          <cell r="G175" t="str">
            <v>3 - Administrativo</v>
          </cell>
          <cell r="H175" t="str">
            <v>4110-10</v>
          </cell>
          <cell r="I175" t="str">
            <v>08/2026</v>
          </cell>
          <cell r="J175" t="str">
            <v>2 - Diarista</v>
          </cell>
          <cell r="K175">
            <v>44</v>
          </cell>
          <cell r="L175">
            <v>1611.62</v>
          </cell>
          <cell r="P175">
            <v>0</v>
          </cell>
          <cell r="Q175">
            <v>0</v>
          </cell>
          <cell r="R175">
            <v>55.57</v>
          </cell>
          <cell r="S175">
            <v>0</v>
          </cell>
          <cell r="W175">
            <v>125.72</v>
          </cell>
          <cell r="X175">
            <v>1541.4699999999998</v>
          </cell>
        </row>
        <row r="176">
          <cell r="C176" t="str">
            <v>UPAE GARANHUNS - CG Nº 004/2013</v>
          </cell>
          <cell r="E176" t="str">
            <v>THAYS FERNANDA DA SILVA FERREIRA</v>
          </cell>
          <cell r="G176" t="str">
            <v>3 - Administrativo</v>
          </cell>
          <cell r="H176" t="str">
            <v>4110-10</v>
          </cell>
          <cell r="I176" t="str">
            <v>08/2026</v>
          </cell>
          <cell r="J176" t="str">
            <v>2 - Diarista</v>
          </cell>
          <cell r="K176">
            <v>44</v>
          </cell>
          <cell r="L176">
            <v>1667.19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W176">
            <v>705.66</v>
          </cell>
          <cell r="X176">
            <v>961.53000000000009</v>
          </cell>
        </row>
        <row r="177">
          <cell r="C177" t="str">
            <v>UPAE GARANHUNS - CG Nº 004/2013</v>
          </cell>
          <cell r="E177" t="str">
            <v>TIAGO DE SOUZA BERNARDO</v>
          </cell>
          <cell r="G177" t="str">
            <v>2 - Outros Profissionais da Saúde</v>
          </cell>
          <cell r="H177" t="str">
            <v>5211-30</v>
          </cell>
          <cell r="I177" t="str">
            <v>08/2026</v>
          </cell>
          <cell r="J177" t="str">
            <v>2 - Diarista</v>
          </cell>
          <cell r="K177">
            <v>44</v>
          </cell>
          <cell r="L177">
            <v>1840.9</v>
          </cell>
          <cell r="P177">
            <v>0</v>
          </cell>
          <cell r="Q177">
            <v>0</v>
          </cell>
          <cell r="R177">
            <v>2529.35</v>
          </cell>
          <cell r="S177">
            <v>0</v>
          </cell>
          <cell r="W177">
            <v>186.46</v>
          </cell>
          <cell r="X177">
            <v>4183.79</v>
          </cell>
        </row>
        <row r="178">
          <cell r="C178" t="str">
            <v>UPAE GARANHUNS - CG Nº 004/2013</v>
          </cell>
          <cell r="E178" t="str">
            <v>TIAGO DOS SANTOS SILVA</v>
          </cell>
          <cell r="G178" t="str">
            <v>3 - Administrativo</v>
          </cell>
          <cell r="H178" t="str">
            <v>4110-10</v>
          </cell>
          <cell r="I178" t="str">
            <v>08/2026</v>
          </cell>
          <cell r="J178" t="str">
            <v>2 - Diarista</v>
          </cell>
          <cell r="K178">
            <v>44</v>
          </cell>
          <cell r="L178">
            <v>1667.19</v>
          </cell>
          <cell r="P178">
            <v>0</v>
          </cell>
          <cell r="Q178">
            <v>0</v>
          </cell>
          <cell r="R178">
            <v>166.72</v>
          </cell>
          <cell r="S178">
            <v>0</v>
          </cell>
          <cell r="W178">
            <v>174.07</v>
          </cell>
          <cell r="X178">
            <v>1659.8400000000001</v>
          </cell>
        </row>
        <row r="179">
          <cell r="C179" t="str">
            <v>UPAE GARANHUNS - CG Nº 004/2013</v>
          </cell>
          <cell r="E179" t="str">
            <v>VALDERICE DA SILVA GOMES</v>
          </cell>
          <cell r="G179" t="str">
            <v>2 - Outros Profissionais da Saúde</v>
          </cell>
          <cell r="H179" t="str">
            <v>3222-05</v>
          </cell>
          <cell r="I179" t="str">
            <v>08/2026</v>
          </cell>
          <cell r="J179" t="str">
            <v>2 - Diarista</v>
          </cell>
          <cell r="K179">
            <v>44</v>
          </cell>
          <cell r="L179">
            <v>1621</v>
          </cell>
          <cell r="P179">
            <v>42.64</v>
          </cell>
          <cell r="Q179">
            <v>0</v>
          </cell>
          <cell r="R179">
            <v>2021.44</v>
          </cell>
          <cell r="S179">
            <v>162.1</v>
          </cell>
          <cell r="W179">
            <v>415.09</v>
          </cell>
          <cell r="X179">
            <v>3432.0899999999997</v>
          </cell>
        </row>
        <row r="180">
          <cell r="C180" t="str">
            <v>UPAE GARANHUNS - CG Nº 004/2013</v>
          </cell>
          <cell r="E180" t="str">
            <v>VALDIRENE SOARES DA ROCHA</v>
          </cell>
          <cell r="G180" t="str">
            <v>3 - Administrativo</v>
          </cell>
          <cell r="H180" t="str">
            <v>5143-20</v>
          </cell>
          <cell r="I180" t="str">
            <v>08/2026</v>
          </cell>
          <cell r="J180" t="str">
            <v>1 - Plantonista</v>
          </cell>
          <cell r="K180">
            <v>44</v>
          </cell>
          <cell r="L180">
            <v>1611.62</v>
          </cell>
          <cell r="P180">
            <v>0</v>
          </cell>
          <cell r="Q180">
            <v>0</v>
          </cell>
          <cell r="R180">
            <v>703.97</v>
          </cell>
          <cell r="S180">
            <v>0</v>
          </cell>
          <cell r="W180">
            <v>947.8</v>
          </cell>
          <cell r="X180">
            <v>1367.7900000000002</v>
          </cell>
        </row>
        <row r="181">
          <cell r="C181" t="str">
            <v>UPAE GARANHUNS - CG Nº 004/2013</v>
          </cell>
          <cell r="E181" t="str">
            <v>VANDERLEA BEZERRA DE ARAUJO FELIX</v>
          </cell>
          <cell r="G181" t="str">
            <v>2 - Outros Profissionais da Saúde</v>
          </cell>
          <cell r="H181" t="str">
            <v>3222-05</v>
          </cell>
          <cell r="I181" t="str">
            <v>08/2026</v>
          </cell>
          <cell r="J181" t="str">
            <v>2 - Diarista</v>
          </cell>
          <cell r="K181">
            <v>44</v>
          </cell>
          <cell r="L181">
            <v>1675.03</v>
          </cell>
          <cell r="P181">
            <v>42.64</v>
          </cell>
          <cell r="Q181">
            <v>0</v>
          </cell>
          <cell r="R181">
            <v>1926.88</v>
          </cell>
          <cell r="S181">
            <v>0</v>
          </cell>
          <cell r="W181">
            <v>527.79</v>
          </cell>
          <cell r="X181">
            <v>3116.76</v>
          </cell>
        </row>
        <row r="182">
          <cell r="C182" t="str">
            <v>UPAE GARANHUNS - CG Nº 004/2013</v>
          </cell>
          <cell r="E182" t="str">
            <v>VITORIA MARIA DE ANDRADE GOMES</v>
          </cell>
          <cell r="G182" t="str">
            <v>2 - Outros Profissionais da Saúde</v>
          </cell>
          <cell r="H182" t="str">
            <v>2236-05</v>
          </cell>
          <cell r="I182" t="str">
            <v>08/2026</v>
          </cell>
          <cell r="J182" t="str">
            <v>2 - Diarista</v>
          </cell>
          <cell r="K182">
            <v>30</v>
          </cell>
          <cell r="L182">
            <v>2332.0700000000002</v>
          </cell>
          <cell r="P182">
            <v>0</v>
          </cell>
          <cell r="Q182">
            <v>0</v>
          </cell>
          <cell r="R182">
            <v>580.66999999999996</v>
          </cell>
          <cell r="S182">
            <v>340.91</v>
          </cell>
          <cell r="W182">
            <v>282.52</v>
          </cell>
          <cell r="X182">
            <v>2971.13</v>
          </cell>
        </row>
        <row r="183">
          <cell r="C183" t="str">
            <v>UPAE GARANHUNS - CG Nº 004/2013</v>
          </cell>
          <cell r="E183" t="str">
            <v>WAGNER DE BARROS MELO</v>
          </cell>
          <cell r="G183" t="str">
            <v>2 - Outros Profissionais da Saúde</v>
          </cell>
          <cell r="H183" t="str">
            <v>5151-10</v>
          </cell>
          <cell r="I183" t="str">
            <v>08/2026</v>
          </cell>
          <cell r="J183" t="str">
            <v>2 - Diarista</v>
          </cell>
          <cell r="K183">
            <v>44</v>
          </cell>
          <cell r="L183">
            <v>333.44</v>
          </cell>
          <cell r="P183">
            <v>2305.2399999999998</v>
          </cell>
          <cell r="Q183">
            <v>0</v>
          </cell>
          <cell r="R183">
            <v>264.92</v>
          </cell>
          <cell r="S183">
            <v>0</v>
          </cell>
          <cell r="W183">
            <v>2585.85</v>
          </cell>
          <cell r="X183">
            <v>317.75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9039744001409</v>
      </c>
      <c r="B2" s="9" t="str">
        <f>'[1]TCE - ANEXO II - Preencher'!C11</f>
        <v>UPAE GARANHUNS - CG Nº 004/2013</v>
      </c>
      <c r="C2" s="10"/>
      <c r="D2" s="11" t="str">
        <f>'[1]TCE - ANEXO II - Preencher'!E11</f>
        <v>ADMAGNO RAMOS GAMA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4201-25</v>
      </c>
      <c r="G2" s="14" t="str">
        <f>'[1]TCE - ANEXO II - Preencher'!I11</f>
        <v>08/2026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2661.36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133.07</v>
      </c>
      <c r="N2" s="16">
        <f>'[1]TCE - ANEXO II - Preencher'!S11</f>
        <v>0</v>
      </c>
      <c r="O2" s="17">
        <f>'[1]TCE - ANEXO II - Preencher'!W11</f>
        <v>671.04</v>
      </c>
      <c r="P2" s="18">
        <f>'[1]TCE - ANEXO II - Preencher'!X11</f>
        <v>2123.3900000000003</v>
      </c>
      <c r="R2" s="20"/>
    </row>
    <row r="3" spans="1:19" x14ac:dyDescent="0.2">
      <c r="A3" s="8">
        <f>IFERROR(VLOOKUP(B3,'[1]DADOS (OCULTAR)'!$Q$3:$S$136,3,0),"")</f>
        <v>9039744001409</v>
      </c>
      <c r="B3" s="9" t="str">
        <f>'[1]TCE - ANEXO II - Preencher'!C12</f>
        <v>UPAE GARANHUNS - CG Nº 004/2013</v>
      </c>
      <c r="C3" s="10"/>
      <c r="D3" s="11" t="str">
        <f>'[1]TCE - ANEXO II - Preencher'!E12</f>
        <v>ADRIANO CORDEIRO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5151-10</v>
      </c>
      <c r="G3" s="14" t="str">
        <f>'[1]TCE - ANEXO II - Preencher'!I12</f>
        <v>08/2026</v>
      </c>
      <c r="H3" s="13" t="str">
        <f>'[1]TCE - ANEXO II - Preencher'!J12</f>
        <v>2 - Diarista</v>
      </c>
      <c r="I3" s="13">
        <f>'[1]TCE - ANEXO II - Preencher'!K12</f>
        <v>44</v>
      </c>
      <c r="J3" s="15">
        <f>'[1]TCE - ANEXO II - Preencher'!L12</f>
        <v>55.57</v>
      </c>
      <c r="K3" s="15">
        <f>'[1]TCE - ANEXO II - Preencher'!P12</f>
        <v>2655.19</v>
      </c>
      <c r="L3" s="15">
        <f>'[1]TCE - ANEXO II - Preencher'!Q12</f>
        <v>0</v>
      </c>
      <c r="M3" s="15">
        <f>'[1]TCE - ANEXO II - Preencher'!R12</f>
        <v>10.81</v>
      </c>
      <c r="N3" s="16">
        <f>'[1]TCE - ANEXO II - Preencher'!S12</f>
        <v>0</v>
      </c>
      <c r="O3" s="17">
        <f>'[1]TCE - ANEXO II - Preencher'!W12</f>
        <v>2694.5</v>
      </c>
      <c r="P3" s="18">
        <f>'[1]TCE - ANEXO II - Preencher'!X12</f>
        <v>27.070000000000164</v>
      </c>
      <c r="R3" s="20"/>
      <c r="S3" s="21" t="s">
        <v>6</v>
      </c>
    </row>
    <row r="4" spans="1:19" x14ac:dyDescent="0.2">
      <c r="A4" s="8">
        <f>IFERROR(VLOOKUP(B4,'[1]DADOS (OCULTAR)'!$Q$3:$S$136,3,0),"")</f>
        <v>9039744001409</v>
      </c>
      <c r="B4" s="9" t="str">
        <f>'[1]TCE - ANEXO II - Preencher'!C13</f>
        <v>UPAE GARANHUNS - CG Nº 004/2013</v>
      </c>
      <c r="C4" s="10"/>
      <c r="D4" s="11" t="str">
        <f>'[1]TCE - ANEXO II - Preencher'!E13</f>
        <v>ADRIANO DA SILVA VILELA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5174-10</v>
      </c>
      <c r="G4" s="14" t="str">
        <f>'[1]TCE - ANEXO II - Preencher'!I13</f>
        <v>08/2026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389.52</v>
      </c>
      <c r="N4" s="16">
        <f>'[1]TCE - ANEXO II - Preencher'!S13</f>
        <v>0</v>
      </c>
      <c r="O4" s="17">
        <f>'[1]TCE - ANEXO II - Preencher'!W13</f>
        <v>492.85</v>
      </c>
      <c r="P4" s="18">
        <f>'[1]TCE - ANEXO II - Preencher'!X13</f>
        <v>1563.8600000000001</v>
      </c>
      <c r="R4" s="20"/>
      <c r="S4" s="22">
        <v>43831</v>
      </c>
    </row>
    <row r="5" spans="1:19" x14ac:dyDescent="0.2">
      <c r="A5" s="8">
        <f>IFERROR(VLOOKUP(B5,'[1]DADOS (OCULTAR)'!$Q$3:$S$136,3,0),"")</f>
        <v>9039744001409</v>
      </c>
      <c r="B5" s="9" t="str">
        <f>'[1]TCE - ANEXO II - Preencher'!C14</f>
        <v>UPAE GARANHUNS - CG Nº 004/2013</v>
      </c>
      <c r="C5" s="10"/>
      <c r="D5" s="11" t="str">
        <f>'[1]TCE - ANEXO II - Preencher'!E14</f>
        <v>ALANCARDEQUE ARAUJO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5143-20</v>
      </c>
      <c r="G5" s="14" t="str">
        <f>'[1]TCE - ANEXO II - Preencher'!I14</f>
        <v>08/2026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1667.19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2770.98</v>
      </c>
      <c r="N5" s="16">
        <f>'[1]TCE - ANEXO II - Preencher'!S14</f>
        <v>0</v>
      </c>
      <c r="O5" s="17">
        <f>'[1]TCE - ANEXO II - Preencher'!W14</f>
        <v>613.78</v>
      </c>
      <c r="P5" s="18">
        <f>'[1]TCE - ANEXO II - Preencher'!X14</f>
        <v>3824.3900000000003</v>
      </c>
      <c r="R5" s="20"/>
      <c r="S5" s="22">
        <v>43862</v>
      </c>
    </row>
    <row r="6" spans="1:19" x14ac:dyDescent="0.2">
      <c r="A6" s="8">
        <f>IFERROR(VLOOKUP(B6,'[1]DADOS (OCULTAR)'!$Q$3:$S$136,3,0),"")</f>
        <v>9039744001409</v>
      </c>
      <c r="B6" s="9" t="str">
        <f>'[1]TCE - ANEXO II - Preencher'!C15</f>
        <v>UPAE GARANHUNS - CG Nº 004/2013</v>
      </c>
      <c r="C6" s="10"/>
      <c r="D6" s="11" t="str">
        <f>'[1]TCE - ANEXO II - Preencher'!E15</f>
        <v>ALICE DA SILVA DIAS CARVALHO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 t="str">
        <f>'[1]TCE - ANEXO II - Preencher'!I15</f>
        <v>08/2026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1621</v>
      </c>
      <c r="K6" s="15">
        <f>'[1]TCE - ANEXO II - Preencher'!P15</f>
        <v>42.64</v>
      </c>
      <c r="L6" s="15">
        <f>'[1]TCE - ANEXO II - Preencher'!Q15</f>
        <v>0</v>
      </c>
      <c r="M6" s="15">
        <f>'[1]TCE - ANEXO II - Preencher'!R15</f>
        <v>1940.36</v>
      </c>
      <c r="N6" s="16">
        <f>'[1]TCE - ANEXO II - Preencher'!S15</f>
        <v>162.1</v>
      </c>
      <c r="O6" s="17">
        <f>'[1]TCE - ANEXO II - Preencher'!W15</f>
        <v>492.89</v>
      </c>
      <c r="P6" s="18">
        <f>'[1]TCE - ANEXO II - Preencher'!X15</f>
        <v>3273.21</v>
      </c>
      <c r="R6" s="20"/>
      <c r="S6" s="22">
        <v>43891</v>
      </c>
    </row>
    <row r="7" spans="1:19" x14ac:dyDescent="0.2">
      <c r="A7" s="8">
        <f>IFERROR(VLOOKUP(B7,'[1]DADOS (OCULTAR)'!$Q$3:$S$136,3,0),"")</f>
        <v>9039744001409</v>
      </c>
      <c r="B7" s="9" t="str">
        <f>'[1]TCE - ANEXO II - Preencher'!C16</f>
        <v>UPAE GARANHUNS - CG Nº 004/2013</v>
      </c>
      <c r="C7" s="10"/>
      <c r="D7" s="11" t="str">
        <f>'[1]TCE - ANEXO II - Preencher'!E16</f>
        <v>ALINE BATISTA ALVES DA SILVA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 t="str">
        <f>'[1]TCE - ANEXO II - Preencher'!I16</f>
        <v>08/2026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1621</v>
      </c>
      <c r="K7" s="15">
        <f>'[1]TCE - ANEXO II - Preencher'!P16</f>
        <v>42.64</v>
      </c>
      <c r="L7" s="15">
        <f>'[1]TCE - ANEXO II - Preencher'!Q16</f>
        <v>0</v>
      </c>
      <c r="M7" s="15">
        <f>'[1]TCE - ANEXO II - Preencher'!R16</f>
        <v>2021.44</v>
      </c>
      <c r="N7" s="16">
        <f>'[1]TCE - ANEXO II - Preencher'!S16</f>
        <v>162.1</v>
      </c>
      <c r="O7" s="17">
        <f>'[1]TCE - ANEXO II - Preencher'!W16</f>
        <v>1062.5899999999999</v>
      </c>
      <c r="P7" s="18">
        <f>'[1]TCE - ANEXO II - Preencher'!X16</f>
        <v>2784.59</v>
      </c>
      <c r="R7" s="20"/>
      <c r="S7" s="22">
        <v>43922</v>
      </c>
    </row>
    <row r="8" spans="1:19" x14ac:dyDescent="0.2">
      <c r="A8" s="8">
        <f>IFERROR(VLOOKUP(B8,'[1]DADOS (OCULTAR)'!$Q$3:$S$136,3,0),"")</f>
        <v>9039744001409</v>
      </c>
      <c r="B8" s="9" t="str">
        <f>'[1]TCE - ANEXO II - Preencher'!C17</f>
        <v>UPAE GARANHUNS - CG Nº 004/2013</v>
      </c>
      <c r="C8" s="10"/>
      <c r="D8" s="11" t="str">
        <f>'[1]TCE - ANEXO II - Preencher'!E17</f>
        <v>ALVARO JUNIO SIQUEIRA FLOR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3222-25</v>
      </c>
      <c r="G8" s="14" t="str">
        <f>'[1]TCE - ANEXO II - Preencher'!I17</f>
        <v>08/2026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1671.38</v>
      </c>
      <c r="K8" s="15">
        <f>'[1]TCE - ANEXO II - Preencher'!P17</f>
        <v>41.38</v>
      </c>
      <c r="L8" s="15">
        <f>'[1]TCE - ANEXO II - Preencher'!Q17</f>
        <v>0</v>
      </c>
      <c r="M8" s="15">
        <f>'[1]TCE - ANEXO II - Preencher'!R17</f>
        <v>1813.95</v>
      </c>
      <c r="N8" s="16">
        <f>'[1]TCE - ANEXO II - Preencher'!S17</f>
        <v>167.14</v>
      </c>
      <c r="O8" s="17">
        <f>'[1]TCE - ANEXO II - Preencher'!W17</f>
        <v>365.28</v>
      </c>
      <c r="P8" s="18">
        <f>'[1]TCE - ANEXO II - Preencher'!X17</f>
        <v>3328.5699999999997</v>
      </c>
      <c r="R8" s="20"/>
      <c r="S8" s="22">
        <v>43952</v>
      </c>
    </row>
    <row r="9" spans="1:19" x14ac:dyDescent="0.2">
      <c r="A9" s="8">
        <f>IFERROR(VLOOKUP(B9,'[1]DADOS (OCULTAR)'!$Q$3:$S$136,3,0),"")</f>
        <v>9039744001409</v>
      </c>
      <c r="B9" s="9" t="str">
        <f>'[1]TCE - ANEXO II - Preencher'!C18</f>
        <v>UPAE GARANHUNS - CG Nº 004/2013</v>
      </c>
      <c r="C9" s="10"/>
      <c r="D9" s="11" t="str">
        <f>'[1]TCE - ANEXO II - Preencher'!E18</f>
        <v>AMANDA DE MELO BERNARDO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4110-10</v>
      </c>
      <c r="G9" s="14" t="str">
        <f>'[1]TCE - ANEXO II - Preencher'!I18</f>
        <v>08/2026</v>
      </c>
      <c r="H9" s="13" t="str">
        <f>'[1]TCE - ANEXO II - Preencher'!J18</f>
        <v>2 - Diarista</v>
      </c>
      <c r="I9" s="13">
        <f>'[1]TCE - ANEXO II - Preencher'!K18</f>
        <v>44</v>
      </c>
      <c r="J9" s="15">
        <f>'[1]TCE - ANEXO II - Preencher'!L18</f>
        <v>1667.19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83.36</v>
      </c>
      <c r="N9" s="16">
        <f>'[1]TCE - ANEXO II - Preencher'!S18</f>
        <v>0</v>
      </c>
      <c r="O9" s="17">
        <f>'[1]TCE - ANEXO II - Preencher'!W18</f>
        <v>602.42999999999995</v>
      </c>
      <c r="P9" s="18">
        <f>'[1]TCE - ANEXO II - Preencher'!X18</f>
        <v>1148.1199999999999</v>
      </c>
      <c r="R9" s="20"/>
      <c r="S9" s="22">
        <v>43983</v>
      </c>
    </row>
    <row r="10" spans="1:19" x14ac:dyDescent="0.2">
      <c r="A10" s="8">
        <f>IFERROR(VLOOKUP(B10,'[1]DADOS (OCULTAR)'!$Q$3:$S$136,3,0),"")</f>
        <v>9039744001409</v>
      </c>
      <c r="B10" s="9" t="str">
        <f>'[1]TCE - ANEXO II - Preencher'!C19</f>
        <v>UPAE GARANHUNS - CG Nº 004/2013</v>
      </c>
      <c r="C10" s="10"/>
      <c r="D10" s="11" t="str">
        <f>'[1]TCE - ANEXO II - Preencher'!E19</f>
        <v>ANA CAROLINA CAVALCANTI PEREIRA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08/2026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42.64</v>
      </c>
      <c r="L10" s="15">
        <f>'[1]TCE - ANEXO II - Preencher'!Q19</f>
        <v>0</v>
      </c>
      <c r="M10" s="15">
        <f>'[1]TCE - ANEXO II - Preencher'!R19</f>
        <v>1926.88</v>
      </c>
      <c r="N10" s="16">
        <f>'[1]TCE - ANEXO II - Preencher'!S19</f>
        <v>0</v>
      </c>
      <c r="O10" s="17">
        <f>'[1]TCE - ANEXO II - Preencher'!W19</f>
        <v>682.28</v>
      </c>
      <c r="P10" s="18">
        <f>'[1]TCE - ANEXO II - Preencher'!X19</f>
        <v>2908.2400000000007</v>
      </c>
      <c r="R10" s="20"/>
      <c r="S10" s="22">
        <v>44013</v>
      </c>
    </row>
    <row r="11" spans="1:19" x14ac:dyDescent="0.2">
      <c r="A11" s="8">
        <f>IFERROR(VLOOKUP(B11,'[1]DADOS (OCULTAR)'!$Q$3:$S$136,3,0),"")</f>
        <v>9039744001409</v>
      </c>
      <c r="B11" s="9" t="str">
        <f>'[1]TCE - ANEXO II - Preencher'!C20</f>
        <v>UPAE GARANHUNS - CG Nº 004/2013</v>
      </c>
      <c r="C11" s="10"/>
      <c r="D11" s="11" t="str">
        <f>'[1]TCE - ANEXO II - Preencher'!E20</f>
        <v>ANA CLAUDIA CORREIA MELO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08/2026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42.64</v>
      </c>
      <c r="L11" s="15">
        <f>'[1]TCE - ANEXO II - Preencher'!Q20</f>
        <v>0</v>
      </c>
      <c r="M11" s="15">
        <f>'[1]TCE - ANEXO II - Preencher'!R20</f>
        <v>1940.39</v>
      </c>
      <c r="N11" s="16">
        <f>'[1]TCE - ANEXO II - Preencher'!S20</f>
        <v>162.1</v>
      </c>
      <c r="O11" s="17">
        <f>'[1]TCE - ANEXO II - Preencher'!W20</f>
        <v>465.06</v>
      </c>
      <c r="P11" s="18">
        <f>'[1]TCE - ANEXO II - Preencher'!X20</f>
        <v>3301.07</v>
      </c>
      <c r="R11" s="20"/>
      <c r="S11" s="22">
        <v>44044</v>
      </c>
    </row>
    <row r="12" spans="1:19" x14ac:dyDescent="0.2">
      <c r="A12" s="8">
        <f>IFERROR(VLOOKUP(B12,'[1]DADOS (OCULTAR)'!$Q$3:$S$136,3,0),"")</f>
        <v>9039744001409</v>
      </c>
      <c r="B12" s="9" t="str">
        <f>'[1]TCE - ANEXO II - Preencher'!C21</f>
        <v>UPAE GARANHUNS - CG Nº 004/2013</v>
      </c>
      <c r="C12" s="10"/>
      <c r="D12" s="11" t="str">
        <f>'[1]TCE - ANEXO II - Preencher'!E21</f>
        <v>ANA CLEA FRANCA DOS SANTOS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4110-10</v>
      </c>
      <c r="G12" s="14" t="str">
        <f>'[1]TCE - ANEXO II - Preencher'!I21</f>
        <v>08/2026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1611.62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138.93</v>
      </c>
      <c r="N12" s="16">
        <f>'[1]TCE - ANEXO II - Preencher'!S21</f>
        <v>0</v>
      </c>
      <c r="O12" s="17">
        <f>'[1]TCE - ANEXO II - Preencher'!W21</f>
        <v>658.26</v>
      </c>
      <c r="P12" s="18">
        <f>'[1]TCE - ANEXO II - Preencher'!X21</f>
        <v>1092.29</v>
      </c>
      <c r="R12" s="20"/>
      <c r="S12" s="22">
        <v>44075</v>
      </c>
    </row>
    <row r="13" spans="1:19" x14ac:dyDescent="0.2">
      <c r="A13" s="8">
        <f>IFERROR(VLOOKUP(B13,'[1]DADOS (OCULTAR)'!$Q$3:$S$136,3,0),"")</f>
        <v>9039744001409</v>
      </c>
      <c r="B13" s="9" t="str">
        <f>'[1]TCE - ANEXO II - Preencher'!C22</f>
        <v>UPAE GARANHUNS - CG Nº 004/2013</v>
      </c>
      <c r="C13" s="10"/>
      <c r="D13" s="11" t="str">
        <f>'[1]TCE - ANEXO II - Preencher'!E22</f>
        <v>ANA CRISTINA FELIX DA SILVA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 t="str">
        <f>'[1]TCE - ANEXO II - Preencher'!I22</f>
        <v>08/2026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1566.97</v>
      </c>
      <c r="K13" s="15">
        <f>'[1]TCE - ANEXO II - Preencher'!P22</f>
        <v>42.64</v>
      </c>
      <c r="L13" s="15">
        <f>'[1]TCE - ANEXO II - Preencher'!Q22</f>
        <v>0</v>
      </c>
      <c r="M13" s="15">
        <f>'[1]TCE - ANEXO II - Preencher'!R22</f>
        <v>2075.4699999999998</v>
      </c>
      <c r="N13" s="16">
        <f>'[1]TCE - ANEXO II - Preencher'!S22</f>
        <v>162.1</v>
      </c>
      <c r="O13" s="17">
        <f>'[1]TCE - ANEXO II - Preencher'!W22</f>
        <v>454.89</v>
      </c>
      <c r="P13" s="18">
        <f>'[1]TCE - ANEXO II - Preencher'!X22</f>
        <v>3392.29</v>
      </c>
      <c r="R13" s="20"/>
      <c r="S13" s="22">
        <v>44105</v>
      </c>
    </row>
    <row r="14" spans="1:19" x14ac:dyDescent="0.2">
      <c r="A14" s="8">
        <f>IFERROR(VLOOKUP(B14,'[1]DADOS (OCULTAR)'!$Q$3:$S$136,3,0),"")</f>
        <v>9039744001409</v>
      </c>
      <c r="B14" s="9" t="str">
        <f>'[1]TCE - ANEXO II - Preencher'!C23</f>
        <v>UPAE GARANHUNS - CG Nº 004/2013</v>
      </c>
      <c r="C14" s="10"/>
      <c r="D14" s="11" t="str">
        <f>'[1]TCE - ANEXO II - Preencher'!E23</f>
        <v>ANA PAULA GOMES DOS ANJOS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 t="str">
        <f>'[1]TCE - ANEXO II - Preencher'!I23</f>
        <v>08/2026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54.03</v>
      </c>
      <c r="K14" s="15">
        <f>'[1]TCE - ANEXO II - Preencher'!P23</f>
        <v>2823.77</v>
      </c>
      <c r="L14" s="15">
        <f>'[1]TCE - ANEXO II - Preencher'!Q23</f>
        <v>0</v>
      </c>
      <c r="M14" s="15">
        <f>'[1]TCE - ANEXO II - Preencher'!R23</f>
        <v>1545.95</v>
      </c>
      <c r="N14" s="16">
        <f>'[1]TCE - ANEXO II - Preencher'!S23</f>
        <v>162.1</v>
      </c>
      <c r="O14" s="17">
        <f>'[1]TCE - ANEXO II - Preencher'!W23</f>
        <v>3098.68</v>
      </c>
      <c r="P14" s="18">
        <f>'[1]TCE - ANEXO II - Preencher'!X23</f>
        <v>1487.1700000000005</v>
      </c>
      <c r="R14" s="20"/>
      <c r="S14" s="22">
        <v>44136</v>
      </c>
    </row>
    <row r="15" spans="1:19" x14ac:dyDescent="0.2">
      <c r="A15" s="8">
        <f>IFERROR(VLOOKUP(B15,'[1]DADOS (OCULTAR)'!$Q$3:$S$136,3,0),"")</f>
        <v>9039744001409</v>
      </c>
      <c r="B15" s="9" t="str">
        <f>'[1]TCE - ANEXO II - Preencher'!C24</f>
        <v>UPAE GARANHUNS - CG Nº 004/2013</v>
      </c>
      <c r="C15" s="10"/>
      <c r="D15" s="11" t="str">
        <f>'[1]TCE - ANEXO II - Preencher'!E24</f>
        <v>ANALICE BARBOZA MORAIS RIBEIRO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4110-10</v>
      </c>
      <c r="G15" s="14" t="str">
        <f>'[1]TCE - ANEXO II - Preencher'!I24</f>
        <v>08/2026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278.99</v>
      </c>
      <c r="P15" s="18">
        <f>'[1]TCE - ANEXO II - Preencher'!X24</f>
        <v>1388.2</v>
      </c>
      <c r="R15" s="20"/>
      <c r="S15" s="22">
        <v>44166</v>
      </c>
    </row>
    <row r="16" spans="1:19" x14ac:dyDescent="0.2">
      <c r="A16" s="8">
        <f>IFERROR(VLOOKUP(B16,'[1]DADOS (OCULTAR)'!$Q$3:$S$136,3,0),"")</f>
        <v>9039744001409</v>
      </c>
      <c r="B16" s="9" t="str">
        <f>'[1]TCE - ANEXO II - Preencher'!C25</f>
        <v>UPAE GARANHUNS - CG Nº 004/2013</v>
      </c>
      <c r="C16" s="10"/>
      <c r="D16" s="11" t="str">
        <f>'[1]TCE - ANEXO II - Preencher'!E25</f>
        <v>ANDERSON WETMAN DE MOURA TRAJANO GUERRA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9501-10</v>
      </c>
      <c r="G16" s="14" t="str">
        <f>'[1]TCE - ANEXO II - Preencher'!I25</f>
        <v>08/2026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>
        <f>IFERROR(VLOOKUP(B17,'[1]DADOS (OCULTAR)'!$Q$3:$S$136,3,0),"")</f>
        <v>9039744001409</v>
      </c>
      <c r="B17" s="9" t="str">
        <f>'[1]TCE - ANEXO II - Preencher'!C26</f>
        <v>UPAE GARANHUNS - CG Nº 004/2013</v>
      </c>
      <c r="C17" s="10"/>
      <c r="D17" s="11" t="str">
        <f>'[1]TCE - ANEXO II - Preencher'!E26</f>
        <v>ANDREZA DE SOUZA ALEXANDRE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 t="str">
        <f>'[1]TCE - ANEXO II - Preencher'!I26</f>
        <v>08/2026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1621</v>
      </c>
      <c r="K17" s="15">
        <f>'[1]TCE - ANEXO II - Preencher'!P26</f>
        <v>42.64</v>
      </c>
      <c r="L17" s="15">
        <f>'[1]TCE - ANEXO II - Preencher'!Q26</f>
        <v>0</v>
      </c>
      <c r="M17" s="15">
        <f>'[1]TCE - ANEXO II - Preencher'!R26</f>
        <v>1994.42</v>
      </c>
      <c r="N17" s="16">
        <f>'[1]TCE - ANEXO II - Preencher'!S26</f>
        <v>0</v>
      </c>
      <c r="O17" s="17">
        <f>'[1]TCE - ANEXO II - Preencher'!W26</f>
        <v>1031.52</v>
      </c>
      <c r="P17" s="18">
        <f>'[1]TCE - ANEXO II - Preencher'!X26</f>
        <v>2626.5400000000004</v>
      </c>
      <c r="R17" s="20"/>
      <c r="S17" s="22">
        <v>44228</v>
      </c>
    </row>
    <row r="18" spans="1:19" x14ac:dyDescent="0.2">
      <c r="A18" s="8">
        <f>IFERROR(VLOOKUP(B18,'[1]DADOS (OCULTAR)'!$Q$3:$S$136,3,0),"")</f>
        <v>9039744001409</v>
      </c>
      <c r="B18" s="9" t="str">
        <f>'[1]TCE - ANEXO II - Preencher'!C27</f>
        <v>UPAE GARANHUNS - CG Nº 004/2013</v>
      </c>
      <c r="C18" s="10"/>
      <c r="D18" s="11" t="str">
        <f>'[1]TCE - ANEXO II - Preencher'!E27</f>
        <v>ANGELA ALVES TENORIO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08/2026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54.03</v>
      </c>
      <c r="K18" s="15">
        <f>'[1]TCE - ANEXO II - Preencher'!P27</f>
        <v>2636.24</v>
      </c>
      <c r="L18" s="15">
        <f>'[1]TCE - ANEXO II - Preencher'!Q27</f>
        <v>0</v>
      </c>
      <c r="M18" s="15">
        <f>'[1]TCE - ANEXO II - Preencher'!R27</f>
        <v>1548.65</v>
      </c>
      <c r="N18" s="16">
        <f>'[1]TCE - ANEXO II - Preencher'!S27</f>
        <v>162.1</v>
      </c>
      <c r="O18" s="17">
        <f>'[1]TCE - ANEXO II - Preencher'!W27</f>
        <v>2863.13</v>
      </c>
      <c r="P18" s="18">
        <f>'[1]TCE - ANEXO II - Preencher'!X27</f>
        <v>1537.8900000000003</v>
      </c>
      <c r="R18" s="20"/>
      <c r="S18" s="22">
        <v>44256</v>
      </c>
    </row>
    <row r="19" spans="1:19" x14ac:dyDescent="0.2">
      <c r="A19" s="8">
        <f>IFERROR(VLOOKUP(B19,'[1]DADOS (OCULTAR)'!$Q$3:$S$136,3,0),"")</f>
        <v>9039744001409</v>
      </c>
      <c r="B19" s="9" t="str">
        <f>'[1]TCE - ANEXO II - Preencher'!C28</f>
        <v>UPAE GARANHUNS - CG Nº 004/2013</v>
      </c>
      <c r="C19" s="10"/>
      <c r="D19" s="11" t="str">
        <f>'[1]TCE - ANEXO II - Preencher'!E28</f>
        <v>ANGELA MARIA DE OLIVEIRA PAES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2516-05</v>
      </c>
      <c r="G19" s="14" t="str">
        <f>'[1]TCE - ANEXO II - Preencher'!I28</f>
        <v>08/2026</v>
      </c>
      <c r="H19" s="13" t="str">
        <f>'[1]TCE - ANEXO II - Preencher'!J28</f>
        <v>2 - Diarista</v>
      </c>
      <c r="I19" s="13">
        <f>'[1]TCE - ANEXO II - Preencher'!K28</f>
        <v>30</v>
      </c>
      <c r="J19" s="15">
        <f>'[1]TCE - ANEXO II - Preencher'!L28</f>
        <v>2385.1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417.8</v>
      </c>
      <c r="N19" s="16">
        <f>'[1]TCE - ANEXO II - Preencher'!S28</f>
        <v>329.55</v>
      </c>
      <c r="O19" s="17">
        <f>'[1]TCE - ANEXO II - Preencher'!W28</f>
        <v>308.48</v>
      </c>
      <c r="P19" s="18">
        <f>'[1]TCE - ANEXO II - Preencher'!X28</f>
        <v>2823.9700000000003</v>
      </c>
      <c r="R19" s="20"/>
      <c r="S19" s="22">
        <v>44287</v>
      </c>
    </row>
    <row r="20" spans="1:19" x14ac:dyDescent="0.2">
      <c r="A20" s="8">
        <f>IFERROR(VLOOKUP(B20,'[1]DADOS (OCULTAR)'!$Q$3:$S$136,3,0),"")</f>
        <v>9039744001409</v>
      </c>
      <c r="B20" s="9" t="str">
        <f>'[1]TCE - ANEXO II - Preencher'!C29</f>
        <v>UPAE GARANHUNS - CG Nº 004/2013</v>
      </c>
      <c r="C20" s="10"/>
      <c r="D20" s="11" t="str">
        <f>'[1]TCE - ANEXO II - Preencher'!E29</f>
        <v>ANNY MIKAELLY DE GOES PINTO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4110-10</v>
      </c>
      <c r="G20" s="14" t="str">
        <f>'[1]TCE - ANEXO II - Preencher'!I29</f>
        <v>08/2026</v>
      </c>
      <c r="H20" s="13" t="str">
        <f>'[1]TCE - ANEXO II - Preencher'!J29</f>
        <v>2 - Diarista</v>
      </c>
      <c r="I20" s="13">
        <f>'[1]TCE - ANEXO II - Preencher'!K29</f>
        <v>44</v>
      </c>
      <c r="J20" s="15">
        <f>'[1]TCE - ANEXO II - Preencher'!L29</f>
        <v>1667.19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166.72</v>
      </c>
      <c r="N20" s="16">
        <f>'[1]TCE - ANEXO II - Preencher'!S29</f>
        <v>0</v>
      </c>
      <c r="O20" s="17">
        <f>'[1]TCE - ANEXO II - Preencher'!W29</f>
        <v>274.10000000000002</v>
      </c>
      <c r="P20" s="18">
        <f>'[1]TCE - ANEXO II - Preencher'!X29</f>
        <v>1559.81</v>
      </c>
      <c r="R20" s="20"/>
      <c r="S20" s="22">
        <v>44317</v>
      </c>
    </row>
    <row r="21" spans="1:19" x14ac:dyDescent="0.2">
      <c r="A21" s="8">
        <f>IFERROR(VLOOKUP(B21,'[1]DADOS (OCULTAR)'!$Q$3:$S$136,3,0),"")</f>
        <v>9039744001409</v>
      </c>
      <c r="B21" s="9" t="str">
        <f>'[1]TCE - ANEXO II - Preencher'!C30</f>
        <v>UPAE GARANHUNS - CG Nº 004/2013</v>
      </c>
      <c r="C21" s="10"/>
      <c r="D21" s="11" t="str">
        <f>'[1]TCE - ANEXO II - Preencher'!E30</f>
        <v>ANTONIO PEREIRA FILHO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5174-10</v>
      </c>
      <c r="G21" s="14" t="str">
        <f>'[1]TCE - ANEXO II - Preencher'!I30</f>
        <v>08/2026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1500.47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166.72</v>
      </c>
      <c r="N21" s="16">
        <f>'[1]TCE - ANEXO II - Preencher'!S30</f>
        <v>0</v>
      </c>
      <c r="O21" s="17">
        <f>'[1]TCE - ANEXO II - Preencher'!W30</f>
        <v>649.29</v>
      </c>
      <c r="P21" s="18">
        <f>'[1]TCE - ANEXO II - Preencher'!X30</f>
        <v>1017.9000000000001</v>
      </c>
      <c r="R21" s="20"/>
      <c r="S21" s="22">
        <v>44348</v>
      </c>
    </row>
    <row r="22" spans="1:19" x14ac:dyDescent="0.2">
      <c r="A22" s="8">
        <f>IFERROR(VLOOKUP(B22,'[1]DADOS (OCULTAR)'!$Q$3:$S$136,3,0),"")</f>
        <v>9039744001409</v>
      </c>
      <c r="B22" s="9" t="str">
        <f>'[1]TCE - ANEXO II - Preencher'!C31</f>
        <v>UPAE GARANHUNS - CG Nº 004/2013</v>
      </c>
      <c r="C22" s="10"/>
      <c r="D22" s="11" t="str">
        <f>'[1]TCE - ANEXO II - Preencher'!E31</f>
        <v>ANTONIO SOARES DE LIMA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5174-10</v>
      </c>
      <c r="G22" s="14" t="str">
        <f>'[1]TCE - ANEXO II - Preencher'!I31</f>
        <v>08/2026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1667.19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234.26</v>
      </c>
      <c r="N22" s="16">
        <f>'[1]TCE - ANEXO II - Preencher'!S31</f>
        <v>0</v>
      </c>
      <c r="O22" s="17">
        <f>'[1]TCE - ANEXO II - Preencher'!W31</f>
        <v>274.10000000000002</v>
      </c>
      <c r="P22" s="18">
        <f>'[1]TCE - ANEXO II - Preencher'!X31</f>
        <v>1627.35</v>
      </c>
      <c r="R22" s="20"/>
      <c r="S22" s="22">
        <v>44378</v>
      </c>
    </row>
    <row r="23" spans="1:19" x14ac:dyDescent="0.2">
      <c r="A23" s="8">
        <f>IFERROR(VLOOKUP(B23,'[1]DADOS (OCULTAR)'!$Q$3:$S$136,3,0),"")</f>
        <v>9039744001409</v>
      </c>
      <c r="B23" s="9" t="str">
        <f>'[1]TCE - ANEXO II - Preencher'!C32</f>
        <v>UPAE GARANHUNS - CG Nº 004/2013</v>
      </c>
      <c r="C23" s="10"/>
      <c r="D23" s="11" t="str">
        <f>'[1]TCE - ANEXO II - Preencher'!E32</f>
        <v>ARLINDO PEREIRA DA SILVA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08/2026</v>
      </c>
      <c r="H23" s="13" t="str">
        <f>'[1]TCE - ANEXO II - Preencher'!J32</f>
        <v>2 - Diarista</v>
      </c>
      <c r="I23" s="13">
        <f>'[1]TCE - ANEXO II - Preencher'!K32</f>
        <v>44</v>
      </c>
      <c r="J23" s="15">
        <f>'[1]TCE - ANEXO II - Preencher'!L32</f>
        <v>1621</v>
      </c>
      <c r="K23" s="15">
        <f>'[1]TCE - ANEXO II - Preencher'!P32</f>
        <v>42.64</v>
      </c>
      <c r="L23" s="15">
        <f>'[1]TCE - ANEXO II - Preencher'!Q32</f>
        <v>0</v>
      </c>
      <c r="M23" s="15">
        <f>'[1]TCE - ANEXO II - Preencher'!R32</f>
        <v>2021.44</v>
      </c>
      <c r="N23" s="16">
        <f>'[1]TCE - ANEXO II - Preencher'!S32</f>
        <v>0</v>
      </c>
      <c r="O23" s="17">
        <f>'[1]TCE - ANEXO II - Preencher'!W32</f>
        <v>492.89</v>
      </c>
      <c r="P23" s="18">
        <f>'[1]TCE - ANEXO II - Preencher'!X32</f>
        <v>3192.19</v>
      </c>
      <c r="R23" s="20"/>
      <c r="S23" s="22">
        <v>44409</v>
      </c>
    </row>
    <row r="24" spans="1:19" x14ac:dyDescent="0.2">
      <c r="A24" s="8">
        <f>IFERROR(VLOOKUP(B24,'[1]DADOS (OCULTAR)'!$Q$3:$S$136,3,0),"")</f>
        <v>9039744001409</v>
      </c>
      <c r="B24" s="9" t="str">
        <f>'[1]TCE - ANEXO II - Preencher'!C33</f>
        <v>UPAE GARANHUNS - CG Nº 004/2013</v>
      </c>
      <c r="C24" s="10"/>
      <c r="D24" s="11" t="str">
        <f>'[1]TCE - ANEXO II - Preencher'!E33</f>
        <v>ARMANDO LUIZ CLAUDINO DE SOUZA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3542-05</v>
      </c>
      <c r="G24" s="14" t="str">
        <f>'[1]TCE - ANEXO II - Preencher'!I33</f>
        <v>08/2026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3376.47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2525.08</v>
      </c>
      <c r="N24" s="16">
        <f>'[1]TCE - ANEXO II - Preencher'!S33</f>
        <v>0</v>
      </c>
      <c r="O24" s="17">
        <f>'[1]TCE - ANEXO II - Preencher'!W33</f>
        <v>1674.21</v>
      </c>
      <c r="P24" s="18">
        <f>'[1]TCE - ANEXO II - Preencher'!X33</f>
        <v>4227.3399999999992</v>
      </c>
      <c r="R24" s="20"/>
      <c r="S24" s="22">
        <v>44440</v>
      </c>
    </row>
    <row r="25" spans="1:19" x14ac:dyDescent="0.2">
      <c r="A25" s="8">
        <f>IFERROR(VLOOKUP(B25,'[1]DADOS (OCULTAR)'!$Q$3:$S$136,3,0),"")</f>
        <v>9039744001409</v>
      </c>
      <c r="B25" s="9" t="str">
        <f>'[1]TCE - ANEXO II - Preencher'!C34</f>
        <v>UPAE GARANHUNS - CG Nº 004/2013</v>
      </c>
      <c r="C25" s="10"/>
      <c r="D25" s="11" t="str">
        <f>'[1]TCE - ANEXO II - Preencher'!E34</f>
        <v>BEATRIZ GONCALO ORSINE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4110-10</v>
      </c>
      <c r="G25" s="14" t="str">
        <f>'[1]TCE - ANEXO II - Preencher'!I34</f>
        <v>08/2026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1667.19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652.09</v>
      </c>
      <c r="P25" s="18">
        <f>'[1]TCE - ANEXO II - Preencher'!X34</f>
        <v>1015.1</v>
      </c>
      <c r="R25" s="20"/>
      <c r="S25" s="22">
        <v>44470</v>
      </c>
    </row>
    <row r="26" spans="1:19" x14ac:dyDescent="0.2">
      <c r="A26" s="8">
        <f>IFERROR(VLOOKUP(B26,'[1]DADOS (OCULTAR)'!$Q$3:$S$136,3,0),"")</f>
        <v>9039744001409</v>
      </c>
      <c r="B26" s="9" t="str">
        <f>'[1]TCE - ANEXO II - Preencher'!C35</f>
        <v>UPAE GARANHUNS - CG Nº 004/2013</v>
      </c>
      <c r="C26" s="10"/>
      <c r="D26" s="11" t="str">
        <f>'[1]TCE - ANEXO II - Preencher'!E35</f>
        <v>CAMILA BARROS DE MORAES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2235-05</v>
      </c>
      <c r="G26" s="14" t="str">
        <f>'[1]TCE - ANEXO II - Preencher'!I35</f>
        <v>08/2026</v>
      </c>
      <c r="H26" s="13" t="str">
        <f>'[1]TCE - ANEXO II - Preencher'!J35</f>
        <v>2 - Diarista</v>
      </c>
      <c r="I26" s="13">
        <f>'[1]TCE - ANEXO II - Preencher'!K35</f>
        <v>40</v>
      </c>
      <c r="J26" s="15">
        <f>'[1]TCE - ANEXO II - Preencher'!L35</f>
        <v>2394.11</v>
      </c>
      <c r="K26" s="15">
        <f>'[1]TCE - ANEXO II - Preencher'!P35</f>
        <v>48.15</v>
      </c>
      <c r="L26" s="15">
        <f>'[1]TCE - ANEXO II - Preencher'!Q35</f>
        <v>0</v>
      </c>
      <c r="M26" s="15">
        <f>'[1]TCE - ANEXO II - Preencher'!R35</f>
        <v>2967.99</v>
      </c>
      <c r="N26" s="16">
        <f>'[1]TCE - ANEXO II - Preencher'!S35</f>
        <v>681.65</v>
      </c>
      <c r="O26" s="17">
        <f>'[1]TCE - ANEXO II - Preencher'!W35</f>
        <v>1051.73</v>
      </c>
      <c r="P26" s="18">
        <f>'[1]TCE - ANEXO II - Preencher'!X35</f>
        <v>5040.17</v>
      </c>
      <c r="R26" s="20"/>
      <c r="S26" s="22">
        <v>44501</v>
      </c>
    </row>
    <row r="27" spans="1:19" x14ac:dyDescent="0.2">
      <c r="A27" s="8">
        <f>IFERROR(VLOOKUP(B27,'[1]DADOS (OCULTAR)'!$Q$3:$S$136,3,0),"")</f>
        <v>9039744001409</v>
      </c>
      <c r="B27" s="9" t="str">
        <f>'[1]TCE - ANEXO II - Preencher'!C36</f>
        <v>UPAE GARANHUNS - CG Nº 004/2013</v>
      </c>
      <c r="C27" s="10"/>
      <c r="D27" s="11" t="str">
        <f>'[1]TCE - ANEXO II - Preencher'!E36</f>
        <v>CAMILA BEZERRA LIMA BARROS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2516-05</v>
      </c>
      <c r="G27" s="14" t="str">
        <f>'[1]TCE - ANEXO II - Preencher'!I36</f>
        <v>08/2026</v>
      </c>
      <c r="H27" s="13" t="str">
        <f>'[1]TCE - ANEXO II - Preencher'!J36</f>
        <v>2 - Diarista</v>
      </c>
      <c r="I27" s="13">
        <f>'[1]TCE - ANEXO II - Preencher'!K36</f>
        <v>30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83.61</v>
      </c>
      <c r="P27" s="18">
        <f>'[1]TCE - ANEXO II - Preencher'!X36</f>
        <v>361.80999999999995</v>
      </c>
      <c r="R27" s="20"/>
      <c r="S27" s="22">
        <v>44531</v>
      </c>
    </row>
    <row r="28" spans="1:19" x14ac:dyDescent="0.2">
      <c r="A28" s="8">
        <f>IFERROR(VLOOKUP(B28,'[1]DADOS (OCULTAR)'!$Q$3:$S$136,3,0),"")</f>
        <v>9039744001409</v>
      </c>
      <c r="B28" s="9" t="str">
        <f>'[1]TCE - ANEXO II - Preencher'!C37</f>
        <v>UPAE GARANHUNS - CG Nº 004/2013</v>
      </c>
      <c r="C28" s="10"/>
      <c r="D28" s="11" t="str">
        <f>'[1]TCE - ANEXO II - Preencher'!E37</f>
        <v>CARLA RODRIGUES FERREIRA SOARES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2235-05</v>
      </c>
      <c r="G28" s="14" t="str">
        <f>'[1]TCE - ANEXO II - Preencher'!I37</f>
        <v>08/2026</v>
      </c>
      <c r="H28" s="13" t="str">
        <f>'[1]TCE - ANEXO II - Preencher'!J37</f>
        <v>2 - Diarista</v>
      </c>
      <c r="I28" s="13">
        <f>'[1]TCE - ANEXO II - Preencher'!K37</f>
        <v>40</v>
      </c>
      <c r="J28" s="15">
        <f>'[1]TCE - ANEXO II - Preencher'!L37</f>
        <v>2394.11</v>
      </c>
      <c r="K28" s="15">
        <f>'[1]TCE - ANEXO II - Preencher'!P37</f>
        <v>38.65</v>
      </c>
      <c r="L28" s="15">
        <f>'[1]TCE - ANEXO II - Preencher'!Q37</f>
        <v>0</v>
      </c>
      <c r="M28" s="15">
        <f>'[1]TCE - ANEXO II - Preencher'!R37</f>
        <v>2123.2399999999998</v>
      </c>
      <c r="N28" s="16">
        <f>'[1]TCE - ANEXO II - Preencher'!S37</f>
        <v>886.22</v>
      </c>
      <c r="O28" s="17">
        <f>'[1]TCE - ANEXO II - Preencher'!W37</f>
        <v>733.88</v>
      </c>
      <c r="P28" s="18">
        <f>'[1]TCE - ANEXO II - Preencher'!X37</f>
        <v>4708.34</v>
      </c>
      <c r="R28" s="20"/>
      <c r="S28" s="22">
        <v>44562</v>
      </c>
    </row>
    <row r="29" spans="1:19" x14ac:dyDescent="0.2">
      <c r="A29" s="8">
        <f>IFERROR(VLOOKUP(B29,'[1]DADOS (OCULTAR)'!$Q$3:$S$136,3,0),"")</f>
        <v>9039744001409</v>
      </c>
      <c r="B29" s="9" t="str">
        <f>'[1]TCE - ANEXO II - Preencher'!C38</f>
        <v>UPAE GARANHUNS - CG Nº 004/2013</v>
      </c>
      <c r="C29" s="10"/>
      <c r="D29" s="11" t="str">
        <f>'[1]TCE - ANEXO II - Preencher'!E38</f>
        <v>CARLOS ANDRE DOS SANTOS GOMES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5143-20</v>
      </c>
      <c r="G29" s="14" t="str">
        <f>'[1]TCE - ANEXO II - Preencher'!I38</f>
        <v>08/2026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1667.19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667.37</v>
      </c>
      <c r="N29" s="16">
        <f>'[1]TCE - ANEXO II - Preencher'!S38</f>
        <v>0</v>
      </c>
      <c r="O29" s="17">
        <f>'[1]TCE - ANEXO II - Preencher'!W38</f>
        <v>600.73</v>
      </c>
      <c r="P29" s="18">
        <f>'[1]TCE - ANEXO II - Preencher'!X38</f>
        <v>1733.83</v>
      </c>
      <c r="R29" s="20"/>
      <c r="S29" s="22">
        <v>44593</v>
      </c>
    </row>
    <row r="30" spans="1:19" x14ac:dyDescent="0.2">
      <c r="A30" s="8">
        <f>IFERROR(VLOOKUP(B30,'[1]DADOS (OCULTAR)'!$Q$3:$S$136,3,0),"")</f>
        <v>9039744001409</v>
      </c>
      <c r="B30" s="9" t="str">
        <f>'[1]TCE - ANEXO II - Preencher'!C39</f>
        <v>UPAE GARANHUNS - CG Nº 004/2013</v>
      </c>
      <c r="C30" s="10"/>
      <c r="D30" s="11" t="str">
        <f>'[1]TCE - ANEXO II - Preencher'!E39</f>
        <v>CARMEM DAIANE GOES DE MACEDO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2521-05</v>
      </c>
      <c r="G30" s="14" t="str">
        <f>'[1]TCE - ANEXO II - Preencher'!I39</f>
        <v>08/2026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3750.11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523.97</v>
      </c>
      <c r="N30" s="16">
        <f>'[1]TCE - ANEXO II - Preencher'!S39</f>
        <v>0</v>
      </c>
      <c r="O30" s="17">
        <f>'[1]TCE - ANEXO II - Preencher'!W39</f>
        <v>426.02</v>
      </c>
      <c r="P30" s="18">
        <f>'[1]TCE - ANEXO II - Preencher'!X39</f>
        <v>3848.06</v>
      </c>
      <c r="R30" s="20"/>
      <c r="S30" s="22">
        <v>44621</v>
      </c>
    </row>
    <row r="31" spans="1:19" x14ac:dyDescent="0.2">
      <c r="A31" s="8">
        <f>IFERROR(VLOOKUP(B31,'[1]DADOS (OCULTAR)'!$Q$3:$S$136,3,0),"")</f>
        <v>9039744001409</v>
      </c>
      <c r="B31" s="9" t="str">
        <f>'[1]TCE - ANEXO II - Preencher'!C40</f>
        <v>UPAE GARANHUNS - CG Nº 004/2013</v>
      </c>
      <c r="C31" s="10"/>
      <c r="D31" s="11" t="str">
        <f>'[1]TCE - ANEXO II - Preencher'!E40</f>
        <v>CATIANA SALES DE MELO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3241-15</v>
      </c>
      <c r="G31" s="14" t="str">
        <f>'[1]TCE - ANEXO II - Preencher'!I40</f>
        <v>08/2026</v>
      </c>
      <c r="H31" s="13" t="str">
        <f>'[1]TCE - ANEXO II - Preencher'!J40</f>
        <v>2 - Diarista</v>
      </c>
      <c r="I31" s="13">
        <f>'[1]TCE - ANEXO II - Preencher'!K40</f>
        <v>24</v>
      </c>
      <c r="J31" s="15">
        <f>'[1]TCE - ANEXO II - Preencher'!L40</f>
        <v>2732.26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1366.13</v>
      </c>
      <c r="N31" s="16">
        <f>'[1]TCE - ANEXO II - Preencher'!S40</f>
        <v>0</v>
      </c>
      <c r="O31" s="17">
        <f>'[1]TCE - ANEXO II - Preencher'!W40</f>
        <v>411.72</v>
      </c>
      <c r="P31" s="18">
        <f>'[1]TCE - ANEXO II - Preencher'!X40</f>
        <v>3686.67</v>
      </c>
      <c r="R31" s="20"/>
      <c r="S31" s="22">
        <v>44652</v>
      </c>
    </row>
    <row r="32" spans="1:19" x14ac:dyDescent="0.2">
      <c r="A32" s="8">
        <f>IFERROR(VLOOKUP(B32,'[1]DADOS (OCULTAR)'!$Q$3:$S$136,3,0),"")</f>
        <v>9039744001409</v>
      </c>
      <c r="B32" s="9" t="str">
        <f>'[1]TCE - ANEXO II - Preencher'!C41</f>
        <v>UPAE GARANHUNS - CG Nº 004/2013</v>
      </c>
      <c r="C32" s="10"/>
      <c r="D32" s="11" t="str">
        <f>'[1]TCE - ANEXO II - Preencher'!E41</f>
        <v>CICERA SUELLEN AMORIM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 t="str">
        <f>'[1]TCE - ANEXO II - Preencher'!I41</f>
        <v>08/2026</v>
      </c>
      <c r="H32" s="13" t="str">
        <f>'[1]TCE - ANEXO II - Preencher'!J41</f>
        <v>2 - Diarista</v>
      </c>
      <c r="I32" s="13">
        <f>'[1]TCE - ANEXO II - Preencher'!K41</f>
        <v>44</v>
      </c>
      <c r="J32" s="15">
        <f>'[1]TCE - ANEXO II - Preencher'!L41</f>
        <v>1566.97</v>
      </c>
      <c r="K32" s="15">
        <f>'[1]TCE - ANEXO II - Preencher'!P41</f>
        <v>42.64</v>
      </c>
      <c r="L32" s="15">
        <f>'[1]TCE - ANEXO II - Preencher'!Q41</f>
        <v>0</v>
      </c>
      <c r="M32" s="15">
        <f>'[1]TCE - ANEXO II - Preencher'!R41</f>
        <v>1913.37</v>
      </c>
      <c r="N32" s="16">
        <f>'[1]TCE - ANEXO II - Preencher'!S41</f>
        <v>0</v>
      </c>
      <c r="O32" s="17">
        <f>'[1]TCE - ANEXO II - Preencher'!W41</f>
        <v>510.65</v>
      </c>
      <c r="P32" s="18">
        <f>'[1]TCE - ANEXO II - Preencher'!X41</f>
        <v>3012.33</v>
      </c>
      <c r="R32" s="20"/>
      <c r="S32" s="22">
        <v>44682</v>
      </c>
    </row>
    <row r="33" spans="1:19" x14ac:dyDescent="0.2">
      <c r="A33" s="8">
        <f>IFERROR(VLOOKUP(B33,'[1]DADOS (OCULTAR)'!$Q$3:$S$136,3,0),"")</f>
        <v>9039744001409</v>
      </c>
      <c r="B33" s="9" t="str">
        <f>'[1]TCE - ANEXO II - Preencher'!C42</f>
        <v>UPAE GARANHUNS - CG Nº 004/2013</v>
      </c>
      <c r="C33" s="10"/>
      <c r="D33" s="11" t="str">
        <f>'[1]TCE - ANEXO II - Preencher'!E42</f>
        <v>CINTYA DOS SANTOS SILVA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1422-05</v>
      </c>
      <c r="G33" s="14" t="str">
        <f>'[1]TCE - ANEXO II - Preencher'!I42</f>
        <v>08/2026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4196.6099999999997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681.76</v>
      </c>
      <c r="N33" s="16">
        <f>'[1]TCE - ANEXO II - Preencher'!S42</f>
        <v>0</v>
      </c>
      <c r="O33" s="17">
        <f>'[1]TCE - ANEXO II - Preencher'!W42</f>
        <v>1850.9</v>
      </c>
      <c r="P33" s="18">
        <f>'[1]TCE - ANEXO II - Preencher'!X42</f>
        <v>3027.47</v>
      </c>
      <c r="R33" s="20"/>
      <c r="S33" s="22">
        <v>44713</v>
      </c>
    </row>
    <row r="34" spans="1:19" x14ac:dyDescent="0.2">
      <c r="A34" s="8">
        <f>IFERROR(VLOOKUP(B34,'[1]DADOS (OCULTAR)'!$Q$3:$S$136,3,0),"")</f>
        <v>9039744001409</v>
      </c>
      <c r="B34" s="9" t="str">
        <f>'[1]TCE - ANEXO II - Preencher'!C43</f>
        <v>UPAE GARANHUNS - CG Nº 004/2013</v>
      </c>
      <c r="C34" s="10"/>
      <c r="D34" s="11" t="str">
        <f>'[1]TCE - ANEXO II - Preencher'!E43</f>
        <v>CLAILTON ALVES CAMPOS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3222-05</v>
      </c>
      <c r="G34" s="14" t="str">
        <f>'[1]TCE - ANEXO II - Preencher'!I43</f>
        <v>08/2026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1675.03</v>
      </c>
      <c r="K34" s="15">
        <f>'[1]TCE - ANEXO II - Preencher'!P43</f>
        <v>42.64</v>
      </c>
      <c r="L34" s="15">
        <f>'[1]TCE - ANEXO II - Preencher'!Q43</f>
        <v>0</v>
      </c>
      <c r="M34" s="15">
        <f>'[1]TCE - ANEXO II - Preencher'!R43</f>
        <v>1994.42</v>
      </c>
      <c r="N34" s="16">
        <f>'[1]TCE - ANEXO II - Preencher'!S43</f>
        <v>5.4</v>
      </c>
      <c r="O34" s="17">
        <f>'[1]TCE - ANEXO II - Preencher'!W43</f>
        <v>443.01</v>
      </c>
      <c r="P34" s="18">
        <f>'[1]TCE - ANEXO II - Preencher'!X43</f>
        <v>3274.4800000000005</v>
      </c>
      <c r="R34" s="20"/>
      <c r="S34" s="22">
        <v>44743</v>
      </c>
    </row>
    <row r="35" spans="1:19" x14ac:dyDescent="0.2">
      <c r="A35" s="8">
        <f>IFERROR(VLOOKUP(B35,'[1]DADOS (OCULTAR)'!$Q$3:$S$136,3,0),"")</f>
        <v>9039744001409</v>
      </c>
      <c r="B35" s="9" t="str">
        <f>'[1]TCE - ANEXO II - Preencher'!C44</f>
        <v>UPAE GARANHUNS - CG Nº 004/2013</v>
      </c>
      <c r="C35" s="10"/>
      <c r="D35" s="11" t="str">
        <f>'[1]TCE - ANEXO II - Preencher'!E44</f>
        <v>CLAUDIVANIA CLAUDINO DA SILVA BARROS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5134-30</v>
      </c>
      <c r="G35" s="14" t="str">
        <f>'[1]TCE - ANEXO II - Preencher'!I44</f>
        <v>08/2026</v>
      </c>
      <c r="H35" s="13" t="str">
        <f>'[1]TCE - ANEXO II - Preencher'!J44</f>
        <v>2 - Diarista</v>
      </c>
      <c r="I35" s="13">
        <f>'[1]TCE - ANEXO II - Preencher'!K44</f>
        <v>44</v>
      </c>
      <c r="J35" s="15">
        <f>'[1]TCE - ANEXO II - Preencher'!L44</f>
        <v>1444.9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280.97000000000003</v>
      </c>
      <c r="N35" s="16">
        <f>'[1]TCE - ANEXO II - Preencher'!S44</f>
        <v>0</v>
      </c>
      <c r="O35" s="17">
        <f>'[1]TCE - ANEXO II - Preencher'!W44</f>
        <v>136.19999999999999</v>
      </c>
      <c r="P35" s="18">
        <f>'[1]TCE - ANEXO II - Preencher'!X44</f>
        <v>1589.67</v>
      </c>
      <c r="R35" s="20"/>
      <c r="S35" s="22">
        <v>44774</v>
      </c>
    </row>
    <row r="36" spans="1:19" x14ac:dyDescent="0.2">
      <c r="A36" s="8">
        <f>IFERROR(VLOOKUP(B36,'[1]DADOS (OCULTAR)'!$Q$3:$S$136,3,0),"")</f>
        <v>9039744001409</v>
      </c>
      <c r="B36" s="9" t="str">
        <f>'[1]TCE - ANEXO II - Preencher'!C45</f>
        <v>UPAE GARANHUNS - CG Nº 004/2013</v>
      </c>
      <c r="C36" s="10"/>
      <c r="D36" s="11" t="str">
        <f>'[1]TCE - ANEXO II - Preencher'!E45</f>
        <v>CLEBERSON FELIX DE ARAUJO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5174-10</v>
      </c>
      <c r="G36" s="14" t="str">
        <f>'[1]TCE - ANEXO II - Preencher'!I45</f>
        <v>08/2026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1667.19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2.39</v>
      </c>
      <c r="N36" s="16">
        <f>'[1]TCE - ANEXO II - Preencher'!S45</f>
        <v>0</v>
      </c>
      <c r="O36" s="17">
        <f>'[1]TCE - ANEXO II - Preencher'!W45</f>
        <v>445.34</v>
      </c>
      <c r="P36" s="18">
        <f>'[1]TCE - ANEXO II - Preencher'!X45</f>
        <v>1224.2400000000002</v>
      </c>
      <c r="R36" s="20"/>
      <c r="S36" s="22">
        <v>44805</v>
      </c>
    </row>
    <row r="37" spans="1:19" x14ac:dyDescent="0.2">
      <c r="A37" s="8">
        <f>IFERROR(VLOOKUP(B37,'[1]DADOS (OCULTAR)'!$Q$3:$S$136,3,0),"")</f>
        <v>9039744001409</v>
      </c>
      <c r="B37" s="9" t="str">
        <f>'[1]TCE - ANEXO II - Preencher'!C46</f>
        <v>UPAE GARANHUNS - CG Nº 004/2013</v>
      </c>
      <c r="C37" s="10"/>
      <c r="D37" s="11" t="str">
        <f>'[1]TCE - ANEXO II - Preencher'!E46</f>
        <v>CLEBSON RICARDO MONTEIRO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1421-05</v>
      </c>
      <c r="G37" s="14" t="str">
        <f>'[1]TCE - ANEXO II - Preencher'!I46</f>
        <v>08/2026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9752.8799999999992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100</v>
      </c>
      <c r="N37" s="16">
        <f>'[1]TCE - ANEXO II - Preencher'!S46</f>
        <v>0</v>
      </c>
      <c r="O37" s="17">
        <f>'[1]TCE - ANEXO II - Preencher'!W46</f>
        <v>2544.41</v>
      </c>
      <c r="P37" s="18">
        <f>'[1]TCE - ANEXO II - Preencher'!X46</f>
        <v>7308.4699999999993</v>
      </c>
      <c r="R37" s="20"/>
      <c r="S37" s="22">
        <v>44835</v>
      </c>
    </row>
    <row r="38" spans="1:19" x14ac:dyDescent="0.2">
      <c r="A38" s="8">
        <f>IFERROR(VLOOKUP(B38,'[1]DADOS (OCULTAR)'!$Q$3:$S$136,3,0),"")</f>
        <v>9039744001409</v>
      </c>
      <c r="B38" s="9" t="str">
        <f>'[1]TCE - ANEXO II - Preencher'!C47</f>
        <v>UPAE GARANHUNS - CG Nº 004/2013</v>
      </c>
      <c r="C38" s="10"/>
      <c r="D38" s="11" t="str">
        <f>'[1]TCE - ANEXO II - Preencher'!E47</f>
        <v>CREUZA MARQUES CESARIO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3222-05</v>
      </c>
      <c r="G38" s="14" t="str">
        <f>'[1]TCE - ANEXO II - Preencher'!I47</f>
        <v>08/2026</v>
      </c>
      <c r="H38" s="13" t="str">
        <f>'[1]TCE - ANEXO II - Preencher'!J47</f>
        <v>2 - Diarista</v>
      </c>
      <c r="I38" s="13">
        <f>'[1]TCE - ANEXO II - Preencher'!K47</f>
        <v>44</v>
      </c>
      <c r="J38" s="15">
        <f>'[1]TCE - ANEXO II - Preencher'!L47</f>
        <v>1512.93</v>
      </c>
      <c r="K38" s="15">
        <f>'[1]TCE - ANEXO II - Preencher'!P47</f>
        <v>42.64</v>
      </c>
      <c r="L38" s="15">
        <f>'[1]TCE - ANEXO II - Preencher'!Q47</f>
        <v>0</v>
      </c>
      <c r="M38" s="15">
        <f>'[1]TCE - ANEXO II - Preencher'!R47</f>
        <v>2129.5100000000002</v>
      </c>
      <c r="N38" s="16">
        <f>'[1]TCE - ANEXO II - Preencher'!S47</f>
        <v>0</v>
      </c>
      <c r="O38" s="17">
        <f>'[1]TCE - ANEXO II - Preencher'!W47</f>
        <v>435.43</v>
      </c>
      <c r="P38" s="18">
        <f>'[1]TCE - ANEXO II - Preencher'!X47</f>
        <v>3249.6500000000005</v>
      </c>
      <c r="R38" s="20"/>
      <c r="S38" s="22">
        <v>44866</v>
      </c>
    </row>
    <row r="39" spans="1:19" x14ac:dyDescent="0.2">
      <c r="A39" s="8">
        <f>IFERROR(VLOOKUP(B39,'[1]DADOS (OCULTAR)'!$Q$3:$S$136,3,0),"")</f>
        <v>9039744001409</v>
      </c>
      <c r="B39" s="9" t="str">
        <f>'[1]TCE - ANEXO II - Preencher'!C48</f>
        <v>UPAE GARANHUNS - CG Nº 004/2013</v>
      </c>
      <c r="C39" s="10"/>
      <c r="D39" s="11" t="str">
        <f>'[1]TCE - ANEXO II - Preencher'!E48</f>
        <v>CRISLAINE RAMOS BARBOSA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08/2026</v>
      </c>
      <c r="H39" s="13" t="str">
        <f>'[1]TCE - ANEXO II - Preencher'!J48</f>
        <v>2 - Diarista</v>
      </c>
      <c r="I39" s="13">
        <f>'[1]TCE - ANEXO II - Preencher'!K48</f>
        <v>44</v>
      </c>
      <c r="J39" s="15">
        <f>'[1]TCE - ANEXO II - Preencher'!L48</f>
        <v>1512.93</v>
      </c>
      <c r="K39" s="15">
        <f>'[1]TCE - ANEXO II - Preencher'!P48</f>
        <v>42.64</v>
      </c>
      <c r="L39" s="15">
        <f>'[1]TCE - ANEXO II - Preencher'!Q48</f>
        <v>0</v>
      </c>
      <c r="M39" s="15">
        <f>'[1]TCE - ANEXO II - Preencher'!R48</f>
        <v>1967.41</v>
      </c>
      <c r="N39" s="16">
        <f>'[1]TCE - ANEXO II - Preencher'!S48</f>
        <v>0</v>
      </c>
      <c r="O39" s="17">
        <f>'[1]TCE - ANEXO II - Preencher'!W48</f>
        <v>1024.1400000000001</v>
      </c>
      <c r="P39" s="18">
        <f>'[1]TCE - ANEXO II - Preencher'!X48</f>
        <v>2498.84</v>
      </c>
      <c r="R39" s="20"/>
      <c r="S39" s="22">
        <v>44896</v>
      </c>
    </row>
    <row r="40" spans="1:19" x14ac:dyDescent="0.2">
      <c r="A40" s="8">
        <f>IFERROR(VLOOKUP(B40,'[1]DADOS (OCULTAR)'!$Q$3:$S$136,3,0),"")</f>
        <v>9039744001409</v>
      </c>
      <c r="B40" s="9" t="str">
        <f>'[1]TCE - ANEXO II - Preencher'!C49</f>
        <v>UPAE GARANHUNS - CG Nº 004/2013</v>
      </c>
      <c r="C40" s="10"/>
      <c r="D40" s="11" t="str">
        <f>'[1]TCE - ANEXO II - Preencher'!E49</f>
        <v>DANIEL DA SILVA TAVARES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5174-10</v>
      </c>
      <c r="G40" s="14" t="str">
        <f>'[1]TCE - ANEXO II - Preencher'!I49</f>
        <v>08/2026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1667.19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2454.83</v>
      </c>
      <c r="N40" s="16">
        <f>'[1]TCE - ANEXO II - Preencher'!S49</f>
        <v>0</v>
      </c>
      <c r="O40" s="17">
        <f>'[1]TCE - ANEXO II - Preencher'!W49</f>
        <v>188.98</v>
      </c>
      <c r="P40" s="18">
        <f>'[1]TCE - ANEXO II - Preencher'!X49</f>
        <v>3933.0400000000004</v>
      </c>
      <c r="R40" s="20"/>
      <c r="S40" s="22">
        <v>44927</v>
      </c>
    </row>
    <row r="41" spans="1:19" x14ac:dyDescent="0.2">
      <c r="A41" s="8">
        <f>IFERROR(VLOOKUP(B41,'[1]DADOS (OCULTAR)'!$Q$3:$S$136,3,0),"")</f>
        <v>9039744001409</v>
      </c>
      <c r="B41" s="9" t="str">
        <f>'[1]TCE - ANEXO II - Preencher'!C50</f>
        <v>UPAE GARANHUNS - CG Nº 004/2013</v>
      </c>
      <c r="C41" s="10"/>
      <c r="D41" s="11" t="str">
        <f>'[1]TCE - ANEXO II - Preencher'!E50</f>
        <v>DANIELLA MARIA DE OLIVEIRA FERREIRA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4101-05</v>
      </c>
      <c r="G41" s="14" t="str">
        <f>'[1]TCE - ANEXO II - Preencher'!I50</f>
        <v>08/2026</v>
      </c>
      <c r="H41" s="13" t="str">
        <f>'[1]TCE - ANEXO II - Preencher'!J50</f>
        <v>2 - Diarista</v>
      </c>
      <c r="I41" s="13">
        <f>'[1]TCE - ANEXO II - Preencher'!K50</f>
        <v>44</v>
      </c>
      <c r="J41" s="15">
        <f>'[1]TCE - ANEXO II - Preencher'!L50</f>
        <v>4333.07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4642.2</v>
      </c>
      <c r="N41" s="16">
        <f>'[1]TCE - ANEXO II - Preencher'!S50</f>
        <v>0</v>
      </c>
      <c r="O41" s="17">
        <f>'[1]TCE - ANEXO II - Preencher'!W50</f>
        <v>1524.05</v>
      </c>
      <c r="P41" s="18">
        <f>'[1]TCE - ANEXO II - Preencher'!X50</f>
        <v>7451.22</v>
      </c>
      <c r="R41" s="20"/>
      <c r="S41" s="22">
        <v>44958</v>
      </c>
    </row>
    <row r="42" spans="1:19" x14ac:dyDescent="0.2">
      <c r="A42" s="8">
        <f>IFERROR(VLOOKUP(B42,'[1]DADOS (OCULTAR)'!$Q$3:$S$136,3,0),"")</f>
        <v>9039744001409</v>
      </c>
      <c r="B42" s="9" t="str">
        <f>'[1]TCE - ANEXO II - Preencher'!C51</f>
        <v>UPAE GARANHUNS - CG Nº 004/2013</v>
      </c>
      <c r="C42" s="10"/>
      <c r="D42" s="11" t="str">
        <f>'[1]TCE - ANEXO II - Preencher'!E51</f>
        <v>DANIELLY GUEIROS BRAGA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2236-05</v>
      </c>
      <c r="G42" s="14" t="str">
        <f>'[1]TCE - ANEXO II - Preencher'!I51</f>
        <v>08/2026</v>
      </c>
      <c r="H42" s="13" t="str">
        <f>'[1]TCE - ANEXO II - Preencher'!J51</f>
        <v>2 - Diarista</v>
      </c>
      <c r="I42" s="13">
        <f>'[1]TCE - ANEXO II - Preencher'!K51</f>
        <v>30</v>
      </c>
      <c r="J42" s="15">
        <f>'[1]TCE - ANEXO II - Preencher'!L51</f>
        <v>2547.23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731.17</v>
      </c>
      <c r="N42" s="16">
        <f>'[1]TCE - ANEXO II - Preencher'!S51</f>
        <v>559.95000000000005</v>
      </c>
      <c r="O42" s="17">
        <f>'[1]TCE - ANEXO II - Preencher'!W51</f>
        <v>947.08</v>
      </c>
      <c r="P42" s="18">
        <f>'[1]TCE - ANEXO II - Preencher'!X51</f>
        <v>2891.2700000000004</v>
      </c>
      <c r="R42" s="20"/>
      <c r="S42" s="22">
        <v>44986</v>
      </c>
    </row>
    <row r="43" spans="1:19" x14ac:dyDescent="0.2">
      <c r="A43" s="8">
        <f>IFERROR(VLOOKUP(B43,'[1]DADOS (OCULTAR)'!$Q$3:$S$136,3,0),"")</f>
        <v>9039744001409</v>
      </c>
      <c r="B43" s="9" t="str">
        <f>'[1]TCE - ANEXO II - Preencher'!C52</f>
        <v>UPAE GARANHUNS - CG Nº 004/2013</v>
      </c>
      <c r="C43" s="10"/>
      <c r="D43" s="11" t="str">
        <f>'[1]TCE - ANEXO II - Preencher'!E52</f>
        <v>DAVI JOSE PEREIRA DA SILVA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5174-10</v>
      </c>
      <c r="G43" s="14" t="str">
        <f>'[1]TCE - ANEXO II - Preencher'!I52</f>
        <v>08/2026</v>
      </c>
      <c r="H43" s="13" t="str">
        <f>'[1]TCE - ANEXO II - Preencher'!J52</f>
        <v>2 - Diarista</v>
      </c>
      <c r="I43" s="13">
        <f>'[1]TCE - ANEXO II - Preencher'!K52</f>
        <v>44</v>
      </c>
      <c r="J43" s="15">
        <f>'[1]TCE - ANEXO II - Preencher'!L52</f>
        <v>1556.04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178.69</v>
      </c>
      <c r="N43" s="16">
        <f>'[1]TCE - ANEXO II - Preencher'!S52</f>
        <v>0</v>
      </c>
      <c r="O43" s="17">
        <f>'[1]TCE - ANEXO II - Preencher'!W52</f>
        <v>791.46</v>
      </c>
      <c r="P43" s="18">
        <f>'[1]TCE - ANEXO II - Preencher'!X52</f>
        <v>943.27</v>
      </c>
      <c r="R43" s="20"/>
      <c r="S43" s="22">
        <v>45017</v>
      </c>
    </row>
    <row r="44" spans="1:19" x14ac:dyDescent="0.2">
      <c r="A44" s="8">
        <f>IFERROR(VLOOKUP(B44,'[1]DADOS (OCULTAR)'!$Q$3:$S$136,3,0),"")</f>
        <v>9039744001409</v>
      </c>
      <c r="B44" s="9" t="str">
        <f>'[1]TCE - ANEXO II - Preencher'!C53</f>
        <v>UPAE GARANHUNS - CG Nº 004/2013</v>
      </c>
      <c r="C44" s="10"/>
      <c r="D44" s="11" t="str">
        <f>'[1]TCE - ANEXO II - Preencher'!E53</f>
        <v>DAYSE MARIA MENDONCA DA SILVA VIANA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2236-05</v>
      </c>
      <c r="G44" s="14" t="str">
        <f>'[1]TCE - ANEXO II - Preencher'!I53</f>
        <v>08/2026</v>
      </c>
      <c r="H44" s="13" t="str">
        <f>'[1]TCE - ANEXO II - Preencher'!J53</f>
        <v>2 - Diarista</v>
      </c>
      <c r="I44" s="13">
        <f>'[1]TCE - ANEXO II - Preencher'!K53</f>
        <v>30</v>
      </c>
      <c r="J44" s="15">
        <f>'[1]TCE - ANEXO II - Preencher'!L53</f>
        <v>2547.23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5218.93</v>
      </c>
      <c r="N44" s="16">
        <f>'[1]TCE - ANEXO II - Preencher'!S53</f>
        <v>458.06</v>
      </c>
      <c r="O44" s="17">
        <f>'[1]TCE - ANEXO II - Preencher'!W53</f>
        <v>340.78</v>
      </c>
      <c r="P44" s="18">
        <f>'[1]TCE - ANEXO II - Preencher'!X53</f>
        <v>7883.44</v>
      </c>
      <c r="R44" s="20"/>
      <c r="S44" s="22">
        <v>45047</v>
      </c>
    </row>
    <row r="45" spans="1:19" x14ac:dyDescent="0.2">
      <c r="A45" s="8">
        <f>IFERROR(VLOOKUP(B45,'[1]DADOS (OCULTAR)'!$Q$3:$S$136,3,0),"")</f>
        <v>9039744001409</v>
      </c>
      <c r="B45" s="9" t="str">
        <f>'[1]TCE - ANEXO II - Preencher'!C54</f>
        <v>UPAE GARANHUNS - CG Nº 004/2013</v>
      </c>
      <c r="C45" s="10"/>
      <c r="D45" s="11" t="str">
        <f>'[1]TCE - ANEXO II - Preencher'!E54</f>
        <v>DIEGO MIKAEL DEODATO DA SILVA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2234-05</v>
      </c>
      <c r="G45" s="14" t="str">
        <f>'[1]TCE - ANEXO II - Preencher'!I54</f>
        <v>08/2026</v>
      </c>
      <c r="H45" s="13" t="str">
        <f>'[1]TCE - ANEXO II - Preencher'!J54</f>
        <v>2 - Diarista</v>
      </c>
      <c r="I45" s="13">
        <f>'[1]TCE - ANEXO II - Preencher'!K54</f>
        <v>30</v>
      </c>
      <c r="J45" s="15">
        <f>'[1]TCE - ANEXO II - Preencher'!L54</f>
        <v>3712.6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486.3</v>
      </c>
      <c r="N45" s="16">
        <f>'[1]TCE - ANEXO II - Preencher'!S54</f>
        <v>340.91</v>
      </c>
      <c r="O45" s="17">
        <f>'[1]TCE - ANEXO II - Preencher'!W54</f>
        <v>437.07</v>
      </c>
      <c r="P45" s="18">
        <f>'[1]TCE - ANEXO II - Preencher'!X54</f>
        <v>4102.74</v>
      </c>
      <c r="S45" s="22">
        <v>45078</v>
      </c>
    </row>
    <row r="46" spans="1:19" x14ac:dyDescent="0.2">
      <c r="A46" s="8">
        <f>IFERROR(VLOOKUP(B46,'[1]DADOS (OCULTAR)'!$Q$3:$S$136,3,0),"")</f>
        <v>9039744001409</v>
      </c>
      <c r="B46" s="9" t="str">
        <f>'[1]TCE - ANEXO II - Preencher'!C55</f>
        <v>UPAE GARANHUNS - CG Nº 004/2013</v>
      </c>
      <c r="C46" s="10"/>
      <c r="D46" s="11" t="str">
        <f>'[1]TCE - ANEXO II - Preencher'!E55</f>
        <v>EDINALDO JOSE DE ALBUQUERQUE JUNIOR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5174-10</v>
      </c>
      <c r="G46" s="14" t="str">
        <f>'[1]TCE - ANEXO II - Preencher'!I55</f>
        <v>08/2026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1667.19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389.52</v>
      </c>
      <c r="N46" s="16">
        <f>'[1]TCE - ANEXO II - Preencher'!S55</f>
        <v>0</v>
      </c>
      <c r="O46" s="17">
        <f>'[1]TCE - ANEXO II - Preencher'!W55</f>
        <v>160.78</v>
      </c>
      <c r="P46" s="18">
        <f>'[1]TCE - ANEXO II - Preencher'!X55</f>
        <v>1895.93</v>
      </c>
      <c r="S46" s="22">
        <v>45108</v>
      </c>
    </row>
    <row r="47" spans="1:19" x14ac:dyDescent="0.2">
      <c r="A47" s="8">
        <f>IFERROR(VLOOKUP(B47,'[1]DADOS (OCULTAR)'!$Q$3:$S$136,3,0),"")</f>
        <v>9039744001409</v>
      </c>
      <c r="B47" s="9" t="str">
        <f>'[1]TCE - ANEXO II - Preencher'!C56</f>
        <v>UPAE GARANHUNS - CG Nº 004/2013</v>
      </c>
      <c r="C47" s="10"/>
      <c r="D47" s="11" t="str">
        <f>'[1]TCE - ANEXO II - Preencher'!E56</f>
        <v>EDJANCLEIDE DA COSTA SERPA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5211-30</v>
      </c>
      <c r="G47" s="14" t="str">
        <f>'[1]TCE - ANEXO II - Preencher'!I56</f>
        <v>08/2026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1840.9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92.05</v>
      </c>
      <c r="N47" s="16">
        <f>'[1]TCE - ANEXO II - Preencher'!S56</f>
        <v>0</v>
      </c>
      <c r="O47" s="17">
        <f>'[1]TCE - ANEXO II - Preencher'!W56</f>
        <v>226.26</v>
      </c>
      <c r="P47" s="18">
        <f>'[1]TCE - ANEXO II - Preencher'!X56</f>
        <v>1706.69</v>
      </c>
      <c r="S47" s="22">
        <v>45139</v>
      </c>
    </row>
    <row r="48" spans="1:19" x14ac:dyDescent="0.2">
      <c r="A48" s="8">
        <f>IFERROR(VLOOKUP(B48,'[1]DADOS (OCULTAR)'!$Q$3:$S$136,3,0),"")</f>
        <v>9039744001409</v>
      </c>
      <c r="B48" s="9" t="str">
        <f>'[1]TCE - ANEXO II - Preencher'!C57</f>
        <v>UPAE GARANHUNS - CG Nº 004/2013</v>
      </c>
      <c r="C48" s="10"/>
      <c r="D48" s="11" t="str">
        <f>'[1]TCE - ANEXO II - Preencher'!E57</f>
        <v>EDJANE MARIA RODRIGUES CALADO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5143-20</v>
      </c>
      <c r="G48" s="14" t="str">
        <f>'[1]TCE - ANEXO II - Preencher'!I57</f>
        <v>08/2026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1667.19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659.45</v>
      </c>
      <c r="N48" s="16">
        <f>'[1]TCE - ANEXO II - Preencher'!S57</f>
        <v>0</v>
      </c>
      <c r="O48" s="17">
        <f>'[1]TCE - ANEXO II - Preencher'!W57</f>
        <v>238.31</v>
      </c>
      <c r="P48" s="18">
        <f>'[1]TCE - ANEXO II - Preencher'!X57</f>
        <v>2088.3300000000004</v>
      </c>
      <c r="S48" s="22">
        <v>45170</v>
      </c>
    </row>
    <row r="49" spans="1:19" x14ac:dyDescent="0.2">
      <c r="A49" s="8">
        <f>IFERROR(VLOOKUP(B49,'[1]DADOS (OCULTAR)'!$Q$3:$S$136,3,0),"")</f>
        <v>9039744001409</v>
      </c>
      <c r="B49" s="9" t="str">
        <f>'[1]TCE - ANEXO II - Preencher'!C58</f>
        <v>UPAE GARANHUNS - CG Nº 004/2013</v>
      </c>
      <c r="C49" s="10"/>
      <c r="D49" s="11" t="str">
        <f>'[1]TCE - ANEXO II - Preencher'!E58</f>
        <v>EDUARDO FELIPE FERREIRA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5174-10</v>
      </c>
      <c r="G49" s="14" t="str">
        <f>'[1]TCE - ANEXO II - Preencher'!I58</f>
        <v>08/2026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1667.19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67.540000000000006</v>
      </c>
      <c r="N49" s="16">
        <f>'[1]TCE - ANEXO II - Preencher'!S58</f>
        <v>0</v>
      </c>
      <c r="O49" s="17">
        <f>'[1]TCE - ANEXO II - Preencher'!W58</f>
        <v>178.96</v>
      </c>
      <c r="P49" s="18">
        <f>'[1]TCE - ANEXO II - Preencher'!X58</f>
        <v>1555.77</v>
      </c>
      <c r="S49" s="22">
        <v>45200</v>
      </c>
    </row>
    <row r="50" spans="1:19" x14ac:dyDescent="0.2">
      <c r="A50" s="8">
        <f>IFERROR(VLOOKUP(B50,'[1]DADOS (OCULTAR)'!$Q$3:$S$136,3,0),"")</f>
        <v>9039744001409</v>
      </c>
      <c r="B50" s="9" t="str">
        <f>'[1]TCE - ANEXO II - Preencher'!C59</f>
        <v>UPAE GARANHUNS - CG Nº 004/2013</v>
      </c>
      <c r="C50" s="10"/>
      <c r="D50" s="11" t="str">
        <f>'[1]TCE - ANEXO II - Preencher'!E59</f>
        <v>ELAINE PRISCILLA DOMINGOS DE ALMEIDA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5143-20</v>
      </c>
      <c r="G50" s="14" t="str">
        <f>'[1]TCE - ANEXO II - Preencher'!I59</f>
        <v>08/2026</v>
      </c>
      <c r="H50" s="13" t="str">
        <f>'[1]TCE - ANEXO II - Preencher'!J59</f>
        <v>2 - Diarista</v>
      </c>
      <c r="I50" s="13">
        <f>'[1]TCE - ANEXO II - Preencher'!K59</f>
        <v>44</v>
      </c>
      <c r="J50" s="15">
        <f>'[1]TCE - ANEXO II - Preencher'!L59</f>
        <v>1722.76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648.4</v>
      </c>
      <c r="N50" s="16">
        <f>'[1]TCE - ANEXO II - Preencher'!S59</f>
        <v>0</v>
      </c>
      <c r="O50" s="17">
        <f>'[1]TCE - ANEXO II - Preencher'!W59</f>
        <v>752.76</v>
      </c>
      <c r="P50" s="18">
        <f>'[1]TCE - ANEXO II - Preencher'!X59</f>
        <v>1618.3999999999999</v>
      </c>
      <c r="S50" s="22">
        <v>45231</v>
      </c>
    </row>
    <row r="51" spans="1:19" x14ac:dyDescent="0.2">
      <c r="A51" s="8">
        <f>IFERROR(VLOOKUP(B51,'[1]DADOS (OCULTAR)'!$Q$3:$S$136,3,0),"")</f>
        <v>9039744001409</v>
      </c>
      <c r="B51" s="9" t="str">
        <f>'[1]TCE - ANEXO II - Preencher'!C60</f>
        <v>UPAE GARANHUNS - CG Nº 004/2013</v>
      </c>
      <c r="C51" s="10"/>
      <c r="D51" s="11" t="str">
        <f>'[1]TCE - ANEXO II - Preencher'!E60</f>
        <v>ERICKA CHAVES MENDES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 t="str">
        <f>'[1]TCE - ANEXO II - Preencher'!I60</f>
        <v>08/2026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1296.8</v>
      </c>
      <c r="K51" s="15">
        <f>'[1]TCE - ANEXO II - Preencher'!P60</f>
        <v>42.64</v>
      </c>
      <c r="L51" s="15">
        <f>'[1]TCE - ANEXO II - Preencher'!Q60</f>
        <v>0</v>
      </c>
      <c r="M51" s="15">
        <f>'[1]TCE - ANEXO II - Preencher'!R60</f>
        <v>2264.59</v>
      </c>
      <c r="N51" s="16">
        <f>'[1]TCE - ANEXO II - Preencher'!S60</f>
        <v>0</v>
      </c>
      <c r="O51" s="17">
        <f>'[1]TCE - ANEXO II - Preencher'!W60</f>
        <v>425.71</v>
      </c>
      <c r="P51" s="18">
        <f>'[1]TCE - ANEXO II - Preencher'!X60</f>
        <v>3178.32</v>
      </c>
      <c r="S51" s="22">
        <v>45261</v>
      </c>
    </row>
    <row r="52" spans="1:19" x14ac:dyDescent="0.2">
      <c r="A52" s="8">
        <f>IFERROR(VLOOKUP(B52,'[1]DADOS (OCULTAR)'!$Q$3:$S$136,3,0),"")</f>
        <v>9039744001409</v>
      </c>
      <c r="B52" s="9" t="str">
        <f>'[1]TCE - ANEXO II - Preencher'!C61</f>
        <v>UPAE GARANHUNS - CG Nº 004/2013</v>
      </c>
      <c r="C52" s="10"/>
      <c r="D52" s="11" t="str">
        <f>'[1]TCE - ANEXO II - Preencher'!E61</f>
        <v>ERIVALDO DE NORONHA SILVA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5151-10</v>
      </c>
      <c r="G52" s="14" t="str">
        <f>'[1]TCE - ANEXO II - Preencher'!I61</f>
        <v>08/2026</v>
      </c>
      <c r="H52" s="13" t="str">
        <f>'[1]TCE - ANEXO II - Preencher'!J61</f>
        <v>2 - Diarista</v>
      </c>
      <c r="I52" s="13">
        <f>'[1]TCE - ANEXO II - Preencher'!K61</f>
        <v>44</v>
      </c>
      <c r="J52" s="15">
        <f>'[1]TCE - ANEXO II - Preencher'!L61</f>
        <v>1444.9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699.02</v>
      </c>
      <c r="N52" s="16">
        <f>'[1]TCE - ANEXO II - Preencher'!S61</f>
        <v>0</v>
      </c>
      <c r="O52" s="17">
        <f>'[1]TCE - ANEXO II - Preencher'!W61</f>
        <v>201.97</v>
      </c>
      <c r="P52" s="18">
        <f>'[1]TCE - ANEXO II - Preencher'!X61</f>
        <v>1941.95</v>
      </c>
      <c r="S52" s="22">
        <v>45292</v>
      </c>
    </row>
    <row r="53" spans="1:19" x14ac:dyDescent="0.2">
      <c r="A53" s="8">
        <f>IFERROR(VLOOKUP(B53,'[1]DADOS (OCULTAR)'!$Q$3:$S$136,3,0),"")</f>
        <v>9039744001409</v>
      </c>
      <c r="B53" s="9" t="str">
        <f>'[1]TCE - ANEXO II - Preencher'!C62</f>
        <v>UPAE GARANHUNS - CG Nº 004/2013</v>
      </c>
      <c r="C53" s="10"/>
      <c r="D53" s="11" t="str">
        <f>'[1]TCE - ANEXO II - Preencher'!E62</f>
        <v>EUGENIO SOARES DE ARAUJO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4131-10</v>
      </c>
      <c r="G53" s="14" t="str">
        <f>'[1]TCE - ANEXO II - Preencher'!I62</f>
        <v>08/2026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2368.6999999999998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232.86</v>
      </c>
      <c r="P53" s="18">
        <f>'[1]TCE - ANEXO II - Preencher'!X62</f>
        <v>2135.8399999999997</v>
      </c>
      <c r="S53" s="22">
        <v>45323</v>
      </c>
    </row>
    <row r="54" spans="1:19" x14ac:dyDescent="0.2">
      <c r="A54" s="8">
        <f>IFERROR(VLOOKUP(B54,'[1]DADOS (OCULTAR)'!$Q$3:$S$136,3,0),"")</f>
        <v>9039744001409</v>
      </c>
      <c r="B54" s="9" t="str">
        <f>'[1]TCE - ANEXO II - Preencher'!C63</f>
        <v>UPAE GARANHUNS - CG Nº 004/2013</v>
      </c>
      <c r="C54" s="10"/>
      <c r="D54" s="11" t="str">
        <f>'[1]TCE - ANEXO II - Preencher'!E63</f>
        <v>EVALDO OLIVEIRA PINA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3241-15</v>
      </c>
      <c r="G54" s="14" t="str">
        <f>'[1]TCE - ANEXO II - Preencher'!I63</f>
        <v>08/2026</v>
      </c>
      <c r="H54" s="13" t="str">
        <f>'[1]TCE - ANEXO II - Preencher'!J63</f>
        <v>2 - Diarista</v>
      </c>
      <c r="I54" s="13">
        <f>'[1]TCE - ANEXO II - Preencher'!K63</f>
        <v>24</v>
      </c>
      <c r="J54" s="15">
        <f>'[1]TCE - ANEXO II - Preencher'!L63</f>
        <v>2732.26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1366.13</v>
      </c>
      <c r="N54" s="16">
        <f>'[1]TCE - ANEXO II - Preencher'!S63</f>
        <v>300</v>
      </c>
      <c r="O54" s="17">
        <f>'[1]TCE - ANEXO II - Preencher'!W63</f>
        <v>1335.32</v>
      </c>
      <c r="P54" s="18">
        <f>'[1]TCE - ANEXO II - Preencher'!X63</f>
        <v>3063.0700000000006</v>
      </c>
      <c r="S54" s="22">
        <v>45352</v>
      </c>
    </row>
    <row r="55" spans="1:19" x14ac:dyDescent="0.2">
      <c r="A55" s="8">
        <f>IFERROR(VLOOKUP(B55,'[1]DADOS (OCULTAR)'!$Q$3:$S$136,3,0),"")</f>
        <v>9039744001409</v>
      </c>
      <c r="B55" s="9" t="str">
        <f>'[1]TCE - ANEXO II - Preencher'!C64</f>
        <v>UPAE GARANHUNS - CG Nº 004/2013</v>
      </c>
      <c r="C55" s="10"/>
      <c r="D55" s="11" t="str">
        <f>'[1]TCE - ANEXO II - Preencher'!E64</f>
        <v>FABIANA DE SOUSA MARQUES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5134-30</v>
      </c>
      <c r="G55" s="14" t="str">
        <f>'[1]TCE - ANEXO II - Preencher'!I64</f>
        <v>08/2026</v>
      </c>
      <c r="H55" s="13" t="str">
        <f>'[1]TCE - ANEXO II - Preencher'!J64</f>
        <v>2 - Diarista</v>
      </c>
      <c r="I55" s="13">
        <f>'[1]TCE - ANEXO II - Preencher'!K64</f>
        <v>44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720.03</v>
      </c>
      <c r="P55" s="18">
        <f>'[1]TCE - ANEXO II - Preencher'!X64</f>
        <v>2335.7700000000004</v>
      </c>
      <c r="S55" s="22">
        <v>45383</v>
      </c>
    </row>
    <row r="56" spans="1:19" x14ac:dyDescent="0.2">
      <c r="A56" s="8">
        <f>IFERROR(VLOOKUP(B56,'[1]DADOS (OCULTAR)'!$Q$3:$S$136,3,0),"")</f>
        <v>9039744001409</v>
      </c>
      <c r="B56" s="9" t="str">
        <f>'[1]TCE - ANEXO II - Preencher'!C65</f>
        <v>UPAE GARANHUNS - CG Nº 004/2013</v>
      </c>
      <c r="C56" s="10"/>
      <c r="D56" s="11" t="str">
        <f>'[1]TCE - ANEXO II - Preencher'!E65</f>
        <v>FABIO NUNES BEZERRA DA SILVA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9511-05</v>
      </c>
      <c r="G56" s="14" t="str">
        <f>'[1]TCE - ANEXO II - Preencher'!I65</f>
        <v>08/2026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8.0500000000000007</v>
      </c>
      <c r="P56" s="18">
        <f>'[1]TCE - ANEXO II - Preencher'!X65</f>
        <v>131.97999999999999</v>
      </c>
      <c r="S56" s="22">
        <v>45413</v>
      </c>
    </row>
    <row r="57" spans="1:19" x14ac:dyDescent="0.2">
      <c r="A57" s="8">
        <f>IFERROR(VLOOKUP(B57,'[1]DADOS (OCULTAR)'!$Q$3:$S$136,3,0),"")</f>
        <v>9039744001409</v>
      </c>
      <c r="B57" s="9" t="str">
        <f>'[1]TCE - ANEXO II - Preencher'!C66</f>
        <v>UPAE GARANHUNS - CG Nº 004/2013</v>
      </c>
      <c r="C57" s="10"/>
      <c r="D57" s="11" t="str">
        <f>'[1]TCE - ANEXO II - Preencher'!E66</f>
        <v>FABRICIO FIRMINO DA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5151-10</v>
      </c>
      <c r="G57" s="14" t="str">
        <f>'[1]TCE - ANEXO II - Preencher'!I66</f>
        <v>08/2026</v>
      </c>
      <c r="H57" s="13" t="str">
        <f>'[1]TCE - ANEXO II - Preencher'!J66</f>
        <v>2 - Diarista</v>
      </c>
      <c r="I57" s="13">
        <f>'[1]TCE - ANEXO II - Preencher'!K66</f>
        <v>44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728.75</v>
      </c>
      <c r="P57" s="18">
        <f>'[1]TCE - ANEXO II - Preencher'!X66</f>
        <v>1231.3300000000002</v>
      </c>
      <c r="S57" s="22">
        <v>45444</v>
      </c>
    </row>
    <row r="58" spans="1:19" x14ac:dyDescent="0.2">
      <c r="A58" s="8">
        <f>IFERROR(VLOOKUP(B58,'[1]DADOS (OCULTAR)'!$Q$3:$S$136,3,0),"")</f>
        <v>9039744001409</v>
      </c>
      <c r="B58" s="9" t="str">
        <f>'[1]TCE - ANEXO II - Preencher'!C67</f>
        <v>UPAE GARANHUNS - CG Nº 004/2013</v>
      </c>
      <c r="C58" s="10"/>
      <c r="D58" s="11" t="str">
        <f>'[1]TCE - ANEXO II - Preencher'!E67</f>
        <v>FABRICIO JANEO SOBRINHO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3241-15</v>
      </c>
      <c r="G58" s="14" t="str">
        <f>'[1]TCE - ANEXO II - Preencher'!I67</f>
        <v>08/2026</v>
      </c>
      <c r="H58" s="13" t="str">
        <f>'[1]TCE - ANEXO II - Preencher'!J67</f>
        <v>2 - Diarista</v>
      </c>
      <c r="I58" s="13">
        <f>'[1]TCE - ANEXO II - Preencher'!K67</f>
        <v>24</v>
      </c>
      <c r="J58" s="15">
        <f>'[1]TCE - ANEXO II - Preencher'!L67</f>
        <v>2732.26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1092.9000000000001</v>
      </c>
      <c r="N58" s="16">
        <f>'[1]TCE - ANEXO II - Preencher'!S67</f>
        <v>0</v>
      </c>
      <c r="O58" s="17">
        <f>'[1]TCE - ANEXO II - Preencher'!W67</f>
        <v>376.12</v>
      </c>
      <c r="P58" s="18">
        <f>'[1]TCE - ANEXO II - Preencher'!X67</f>
        <v>3449.0400000000004</v>
      </c>
      <c r="S58" s="22">
        <v>45474</v>
      </c>
    </row>
    <row r="59" spans="1:19" x14ac:dyDescent="0.2">
      <c r="A59" s="8">
        <f>IFERROR(VLOOKUP(B59,'[1]DADOS (OCULTAR)'!$Q$3:$S$136,3,0),"")</f>
        <v>9039744001409</v>
      </c>
      <c r="B59" s="9" t="str">
        <f>'[1]TCE - ANEXO II - Preencher'!C68</f>
        <v>UPAE GARANHUNS - CG Nº 004/2013</v>
      </c>
      <c r="C59" s="10"/>
      <c r="D59" s="11" t="str">
        <f>'[1]TCE - ANEXO II - Preencher'!E68</f>
        <v>FLAVIO MARCILIO NUNES CAMPELO FILHO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4110-10</v>
      </c>
      <c r="G59" s="14" t="str">
        <f>'[1]TCE - ANEXO II - Preencher'!I68</f>
        <v>08/2026</v>
      </c>
      <c r="H59" s="13" t="str">
        <f>'[1]TCE - ANEXO II - Preencher'!J68</f>
        <v>2 - Diarista</v>
      </c>
      <c r="I59" s="13">
        <f>'[1]TCE - ANEXO II - Preencher'!K68</f>
        <v>20</v>
      </c>
      <c r="J59" s="15">
        <f>'[1]TCE - ANEXO II - Preencher'!L68</f>
        <v>810.5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60.78</v>
      </c>
      <c r="P59" s="18">
        <f>'[1]TCE - ANEXO II - Preencher'!X68</f>
        <v>749.72</v>
      </c>
      <c r="S59" s="22">
        <v>45505</v>
      </c>
    </row>
    <row r="60" spans="1:19" x14ac:dyDescent="0.2">
      <c r="A60" s="8">
        <f>IFERROR(VLOOKUP(B60,'[1]DADOS (OCULTAR)'!$Q$3:$S$136,3,0),"")</f>
        <v>9039744001409</v>
      </c>
      <c r="B60" s="9" t="str">
        <f>'[1]TCE - ANEXO II - Preencher'!C69</f>
        <v>UPAE GARANHUNS - CG Nº 004/2013</v>
      </c>
      <c r="C60" s="10"/>
      <c r="D60" s="11" t="str">
        <f>'[1]TCE - ANEXO II - Preencher'!E69</f>
        <v>FRANCISCA GOMES DA SILVA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08/2026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1566.97</v>
      </c>
      <c r="K60" s="15">
        <f>'[1]TCE - ANEXO II - Preencher'!P69</f>
        <v>42.64</v>
      </c>
      <c r="L60" s="15">
        <f>'[1]TCE - ANEXO II - Preencher'!Q69</f>
        <v>0</v>
      </c>
      <c r="M60" s="15">
        <f>'[1]TCE - ANEXO II - Preencher'!R69</f>
        <v>2156.4899999999998</v>
      </c>
      <c r="N60" s="16">
        <f>'[1]TCE - ANEXO II - Preencher'!S69</f>
        <v>162.1</v>
      </c>
      <c r="O60" s="17">
        <f>'[1]TCE - ANEXO II - Preencher'!W69</f>
        <v>983.11</v>
      </c>
      <c r="P60" s="18">
        <f>'[1]TCE - ANEXO II - Preencher'!X69</f>
        <v>2945.0899999999997</v>
      </c>
      <c r="S60" s="22">
        <v>45536</v>
      </c>
    </row>
    <row r="61" spans="1:19" x14ac:dyDescent="0.2">
      <c r="A61" s="8">
        <f>IFERROR(VLOOKUP(B61,'[1]DADOS (OCULTAR)'!$Q$3:$S$136,3,0),"")</f>
        <v>9039744001409</v>
      </c>
      <c r="B61" s="9" t="str">
        <f>'[1]TCE - ANEXO II - Preencher'!C70</f>
        <v>UPAE GARANHUNS - CG Nº 004/2013</v>
      </c>
      <c r="C61" s="10"/>
      <c r="D61" s="11" t="str">
        <f>'[1]TCE - ANEXO II - Preencher'!E70</f>
        <v>GILMAR PEREIRA DOS SANTOS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5174-10</v>
      </c>
      <c r="G61" s="14" t="str">
        <f>'[1]TCE - ANEXO II - Preencher'!I70</f>
        <v>08/2026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1667.19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285.79000000000002</v>
      </c>
      <c r="N61" s="16">
        <f>'[1]TCE - ANEXO II - Preencher'!S70</f>
        <v>0</v>
      </c>
      <c r="O61" s="17">
        <f>'[1]TCE - ANEXO II - Preencher'!W70</f>
        <v>278.73</v>
      </c>
      <c r="P61" s="18">
        <f>'[1]TCE - ANEXO II - Preencher'!X70</f>
        <v>1674.25</v>
      </c>
      <c r="S61" s="22">
        <v>45566</v>
      </c>
    </row>
    <row r="62" spans="1:19" x14ac:dyDescent="0.2">
      <c r="A62" s="8">
        <f>IFERROR(VLOOKUP(B62,'[1]DADOS (OCULTAR)'!$Q$3:$S$136,3,0),"")</f>
        <v>9039744001409</v>
      </c>
      <c r="B62" s="9" t="str">
        <f>'[1]TCE - ANEXO II - Preencher'!C71</f>
        <v>UPAE GARANHUNS - CG Nº 004/2013</v>
      </c>
      <c r="C62" s="10"/>
      <c r="D62" s="11" t="str">
        <f>'[1]TCE - ANEXO II - Preencher'!E71</f>
        <v>GILVANIA LIMA DA SILVA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4110-10</v>
      </c>
      <c r="G62" s="14" t="str">
        <f>'[1]TCE - ANEXO II - Preencher'!I71</f>
        <v>08/2026</v>
      </c>
      <c r="H62" s="13" t="str">
        <f>'[1]TCE - ANEXO II - Preencher'!J71</f>
        <v>2 - Diarista</v>
      </c>
      <c r="I62" s="13">
        <f>'[1]TCE - ANEXO II - Preencher'!K71</f>
        <v>44</v>
      </c>
      <c r="J62" s="15">
        <f>'[1]TCE - ANEXO II - Preencher'!L71</f>
        <v>1667.19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2416.19</v>
      </c>
      <c r="N62" s="16">
        <f>'[1]TCE - ANEXO II - Preencher'!S71</f>
        <v>0</v>
      </c>
      <c r="O62" s="17">
        <f>'[1]TCE - ANEXO II - Preencher'!W71</f>
        <v>174.07</v>
      </c>
      <c r="P62" s="18">
        <f>'[1]TCE - ANEXO II - Preencher'!X71</f>
        <v>3909.31</v>
      </c>
      <c r="S62" s="22">
        <v>45597</v>
      </c>
    </row>
    <row r="63" spans="1:19" x14ac:dyDescent="0.2">
      <c r="A63" s="8">
        <f>IFERROR(VLOOKUP(B63,'[1]DADOS (OCULTAR)'!$Q$3:$S$136,3,0),"")</f>
        <v>9039744001409</v>
      </c>
      <c r="B63" s="9" t="str">
        <f>'[1]TCE - ANEXO II - Preencher'!C72</f>
        <v>UPAE GARANHUNS - CG Nº 004/2013</v>
      </c>
      <c r="C63" s="10"/>
      <c r="D63" s="11" t="str">
        <f>'[1]TCE - ANEXO II - Preencher'!E72</f>
        <v>GIOVANNA ARAUJO DANTAS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4110-10</v>
      </c>
      <c r="G63" s="14" t="str">
        <f>'[1]TCE - ANEXO II - Preencher'!I72</f>
        <v>08/2026</v>
      </c>
      <c r="H63" s="13" t="str">
        <f>'[1]TCE - ANEXO II - Preencher'!J72</f>
        <v>2 - Diarista</v>
      </c>
      <c r="I63" s="13">
        <f>'[1]TCE - ANEXO II - Preencher'!K72</f>
        <v>44</v>
      </c>
      <c r="J63" s="15">
        <f>'[1]TCE - ANEXO II - Preencher'!L72</f>
        <v>1667.19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159.06</v>
      </c>
      <c r="P63" s="18">
        <f>'[1]TCE - ANEXO II - Preencher'!X72</f>
        <v>1508.13</v>
      </c>
      <c r="S63" s="22">
        <v>45627</v>
      </c>
    </row>
    <row r="64" spans="1:19" x14ac:dyDescent="0.2">
      <c r="A64" s="8">
        <f>IFERROR(VLOOKUP(B64,'[1]DADOS (OCULTAR)'!$Q$3:$S$136,3,0),"")</f>
        <v>9039744001409</v>
      </c>
      <c r="B64" s="9" t="str">
        <f>'[1]TCE - ANEXO II - Preencher'!C73</f>
        <v>UPAE GARANHUNS - CG Nº 004/2013</v>
      </c>
      <c r="C64" s="10"/>
      <c r="D64" s="11" t="str">
        <f>'[1]TCE - ANEXO II - Preencher'!E73</f>
        <v>GLAUCIA DAIANE DA SILVA PEREIRA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08/2026</v>
      </c>
      <c r="H64" s="13" t="str">
        <f>'[1]TCE - ANEXO II - Preencher'!J73</f>
        <v>2 - Diarista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42.64</v>
      </c>
      <c r="L64" s="15">
        <f>'[1]TCE - ANEXO II - Preencher'!Q73</f>
        <v>0</v>
      </c>
      <c r="M64" s="15">
        <f>'[1]TCE - ANEXO II - Preencher'!R73</f>
        <v>1940.36</v>
      </c>
      <c r="N64" s="16">
        <f>'[1]TCE - ANEXO II - Preencher'!S73</f>
        <v>162.1</v>
      </c>
      <c r="O64" s="17">
        <f>'[1]TCE - ANEXO II - Preencher'!W73</f>
        <v>363.21</v>
      </c>
      <c r="P64" s="18">
        <f>'[1]TCE - ANEXO II - Preencher'!X73</f>
        <v>3402.89</v>
      </c>
      <c r="S64" s="22">
        <v>45658</v>
      </c>
    </row>
    <row r="65" spans="1:19" x14ac:dyDescent="0.2">
      <c r="A65" s="8">
        <f>IFERROR(VLOOKUP(B65,'[1]DADOS (OCULTAR)'!$Q$3:$S$136,3,0),"")</f>
        <v>9039744001409</v>
      </c>
      <c r="B65" s="9" t="str">
        <f>'[1]TCE - ANEXO II - Preencher'!C74</f>
        <v>UPAE GARANHUNS - CG Nº 004/2013</v>
      </c>
      <c r="C65" s="10"/>
      <c r="D65" s="11" t="str">
        <f>'[1]TCE - ANEXO II - Preencher'!E74</f>
        <v>GUSTAVO CALDAS LOUREIRO AMORIM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1231-05</v>
      </c>
      <c r="G65" s="14" t="str">
        <f>'[1]TCE - ANEXO II - Preencher'!I74</f>
        <v>08/2026</v>
      </c>
      <c r="H65" s="13" t="str">
        <f>'[1]TCE - ANEXO II - Preencher'!J74</f>
        <v>2 - Diarista</v>
      </c>
      <c r="I65" s="13">
        <f>'[1]TCE - ANEXO II - Preencher'!K74</f>
        <v>44</v>
      </c>
      <c r="J65" s="15">
        <f>'[1]TCE - ANEXO II - Preencher'!L74</f>
        <v>19279.189999999999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2991.88</v>
      </c>
      <c r="N65" s="16">
        <f>'[1]TCE - ANEXO II - Preencher'!S74</f>
        <v>0</v>
      </c>
      <c r="O65" s="17">
        <f>'[1]TCE - ANEXO II - Preencher'!W74</f>
        <v>5928.77</v>
      </c>
      <c r="P65" s="18">
        <f>'[1]TCE - ANEXO II - Preencher'!X74</f>
        <v>16342.3</v>
      </c>
      <c r="S65" s="22">
        <v>45689</v>
      </c>
    </row>
    <row r="66" spans="1:19" x14ac:dyDescent="0.2">
      <c r="A66" s="8">
        <f>IFERROR(VLOOKUP(B66,'[1]DADOS (OCULTAR)'!$Q$3:$S$136,3,0),"")</f>
        <v>9039744001409</v>
      </c>
      <c r="B66" s="9" t="str">
        <f>'[1]TCE - ANEXO II - Preencher'!C75</f>
        <v>UPAE GARANHUNS - CG Nº 004/2013</v>
      </c>
      <c r="C66" s="10"/>
      <c r="D66" s="11" t="str">
        <f>'[1]TCE - ANEXO II - Preencher'!E75</f>
        <v>IGOR GASPAR DA SILVA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2515-10</v>
      </c>
      <c r="G66" s="14" t="str">
        <f>'[1]TCE - ANEXO II - Preencher'!I75</f>
        <v>08/2026</v>
      </c>
      <c r="H66" s="13" t="str">
        <f>'[1]TCE - ANEXO II - Preencher'!J75</f>
        <v>2 - Diarista</v>
      </c>
      <c r="I66" s="13">
        <f>'[1]TCE - ANEXO II - Preencher'!K75</f>
        <v>20</v>
      </c>
      <c r="J66" s="15">
        <f>'[1]TCE - ANEXO II - Preencher'!L75</f>
        <v>2378.86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324.2</v>
      </c>
      <c r="N66" s="16">
        <f>'[1]TCE - ANEXO II - Preencher'!S75</f>
        <v>227.27</v>
      </c>
      <c r="O66" s="17">
        <f>'[1]TCE - ANEXO II - Preencher'!W75</f>
        <v>734.67</v>
      </c>
      <c r="P66" s="18">
        <f>'[1]TCE - ANEXO II - Preencher'!X75</f>
        <v>2195.66</v>
      </c>
      <c r="S66" s="22">
        <v>45717</v>
      </c>
    </row>
    <row r="67" spans="1:19" x14ac:dyDescent="0.2">
      <c r="A67" s="8">
        <f>IFERROR(VLOOKUP(B67,'[1]DADOS (OCULTAR)'!$Q$3:$S$136,3,0),"")</f>
        <v>9039744001409</v>
      </c>
      <c r="B67" s="9" t="str">
        <f>'[1]TCE - ANEXO II - Preencher'!C76</f>
        <v>UPAE GARANHUNS - CG Nº 004/2013</v>
      </c>
      <c r="C67" s="10"/>
      <c r="D67" s="11" t="str">
        <f>'[1]TCE - ANEXO II - Preencher'!E76</f>
        <v>IONARA RODRIGUES DA SILVA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4110-10</v>
      </c>
      <c r="G67" s="14" t="str">
        <f>'[1]TCE - ANEXO II - Preencher'!I76</f>
        <v>08/2026</v>
      </c>
      <c r="H67" s="13" t="str">
        <f>'[1]TCE - ANEXO II - Preencher'!J76</f>
        <v>2 - Diarista</v>
      </c>
      <c r="I67" s="13">
        <f>'[1]TCE - ANEXO II - Preencher'!K76</f>
        <v>44</v>
      </c>
      <c r="J67" s="15">
        <f>'[1]TCE - ANEXO II - Preencher'!L76</f>
        <v>1667.19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178.96</v>
      </c>
      <c r="P67" s="18">
        <f>'[1]TCE - ANEXO II - Preencher'!X76</f>
        <v>1488.23</v>
      </c>
      <c r="S67" s="22">
        <v>45748</v>
      </c>
    </row>
    <row r="68" spans="1:19" x14ac:dyDescent="0.2">
      <c r="A68" s="8">
        <f>IFERROR(VLOOKUP(B68,'[1]DADOS (OCULTAR)'!$Q$3:$S$136,3,0),"")</f>
        <v>9039744001409</v>
      </c>
      <c r="B68" s="9" t="str">
        <f>'[1]TCE - ANEXO II - Preencher'!C77</f>
        <v>UPAE GARANHUNS - CG Nº 004/2013</v>
      </c>
      <c r="C68" s="10"/>
      <c r="D68" s="11" t="str">
        <f>'[1]TCE - ANEXO II - Preencher'!E77</f>
        <v>ISIS MACHADO DA SILVA AMORIM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 t="str">
        <f>'[1]TCE - ANEXO II - Preencher'!I77</f>
        <v>08/2026</v>
      </c>
      <c r="H68" s="13" t="str">
        <f>'[1]TCE - ANEXO II - Preencher'!J77</f>
        <v>2 - Diarista</v>
      </c>
      <c r="I68" s="13">
        <f>'[1]TCE - ANEXO II - Preencher'!K77</f>
        <v>44</v>
      </c>
      <c r="J68" s="15">
        <f>'[1]TCE - ANEXO II - Preencher'!L77</f>
        <v>1621</v>
      </c>
      <c r="K68" s="15">
        <f>'[1]TCE - ANEXO II - Preencher'!P77</f>
        <v>42.64</v>
      </c>
      <c r="L68" s="15">
        <f>'[1]TCE - ANEXO II - Preencher'!Q77</f>
        <v>0</v>
      </c>
      <c r="M68" s="15">
        <f>'[1]TCE - ANEXO II - Preencher'!R77</f>
        <v>1926.88</v>
      </c>
      <c r="N68" s="16">
        <f>'[1]TCE - ANEXO II - Preencher'!S77</f>
        <v>0</v>
      </c>
      <c r="O68" s="17">
        <f>'[1]TCE - ANEXO II - Preencher'!W77</f>
        <v>960.29</v>
      </c>
      <c r="P68" s="18">
        <f>'[1]TCE - ANEXO II - Preencher'!X77</f>
        <v>2630.2300000000005</v>
      </c>
      <c r="S68" s="22">
        <v>45778</v>
      </c>
    </row>
    <row r="69" spans="1:19" x14ac:dyDescent="0.2">
      <c r="A69" s="8">
        <f>IFERROR(VLOOKUP(B69,'[1]DADOS (OCULTAR)'!$Q$3:$S$136,3,0),"")</f>
        <v>9039744001409</v>
      </c>
      <c r="B69" s="9" t="str">
        <f>'[1]TCE - ANEXO II - Preencher'!C78</f>
        <v>UPAE GARANHUNS - CG Nº 004/2013</v>
      </c>
      <c r="C69" s="10"/>
      <c r="D69" s="11" t="str">
        <f>'[1]TCE - ANEXO II - Preencher'!E78</f>
        <v>JACQUELINE KELLY ALMEIDA DA SILVA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4110-10</v>
      </c>
      <c r="G69" s="14" t="str">
        <f>'[1]TCE - ANEXO II - Preencher'!I78</f>
        <v>08/2026</v>
      </c>
      <c r="H69" s="13" t="str">
        <f>'[1]TCE - ANEXO II - Preencher'!J78</f>
        <v>2 - Diarista</v>
      </c>
      <c r="I69" s="13">
        <f>'[1]TCE - ANEXO II - Preencher'!K78</f>
        <v>44</v>
      </c>
      <c r="J69" s="15">
        <f>'[1]TCE - ANEXO II - Preencher'!L78</f>
        <v>389.01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222.29</v>
      </c>
      <c r="N69" s="16">
        <f>'[1]TCE - ANEXO II - Preencher'!S78</f>
        <v>0</v>
      </c>
      <c r="O69" s="17">
        <f>'[1]TCE - ANEXO II - Preencher'!W78</f>
        <v>45.84</v>
      </c>
      <c r="P69" s="18">
        <f>'[1]TCE - ANEXO II - Preencher'!X78</f>
        <v>565.45999999999992</v>
      </c>
      <c r="S69" s="22">
        <v>45809</v>
      </c>
    </row>
    <row r="70" spans="1:19" x14ac:dyDescent="0.2">
      <c r="A70" s="8">
        <f>IFERROR(VLOOKUP(B70,'[1]DADOS (OCULTAR)'!$Q$3:$S$136,3,0),"")</f>
        <v>9039744001409</v>
      </c>
      <c r="B70" s="9" t="str">
        <f>'[1]TCE - ANEXO II - Preencher'!C79</f>
        <v>UPAE GARANHUNS - CG Nº 004/2013</v>
      </c>
      <c r="C70" s="10"/>
      <c r="D70" s="11" t="str">
        <f>'[1]TCE - ANEXO II - Preencher'!E79</f>
        <v>JANAINA MARCIA JACOME DE ARAUJO ROCHA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2516-05</v>
      </c>
      <c r="G70" s="14" t="str">
        <f>'[1]TCE - ANEXO II - Preencher'!I79</f>
        <v>08/2026</v>
      </c>
      <c r="H70" s="13" t="str">
        <f>'[1]TCE - ANEXO II - Preencher'!J79</f>
        <v>2 - Diarista</v>
      </c>
      <c r="I70" s="13">
        <f>'[1]TCE - ANEXO II - Preencher'!K79</f>
        <v>30</v>
      </c>
      <c r="J70" s="15">
        <f>'[1]TCE - ANEXO II - Preencher'!L79</f>
        <v>2467.34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324.2</v>
      </c>
      <c r="N70" s="16">
        <f>'[1]TCE - ANEXO II - Preencher'!S79</f>
        <v>340.91</v>
      </c>
      <c r="O70" s="17">
        <f>'[1]TCE - ANEXO II - Preencher'!W79</f>
        <v>308.48</v>
      </c>
      <c r="P70" s="18">
        <f>'[1]TCE - ANEXO II - Preencher'!X79</f>
        <v>2823.97</v>
      </c>
      <c r="S70" s="22">
        <v>45839</v>
      </c>
    </row>
    <row r="71" spans="1:19" x14ac:dyDescent="0.2">
      <c r="A71" s="8">
        <f>IFERROR(VLOOKUP(B71,'[1]DADOS (OCULTAR)'!$Q$3:$S$136,3,0),"")</f>
        <v>9039744001409</v>
      </c>
      <c r="B71" s="9" t="str">
        <f>'[1]TCE - ANEXO II - Preencher'!C80</f>
        <v>UPAE GARANHUNS - CG Nº 004/2013</v>
      </c>
      <c r="C71" s="10"/>
      <c r="D71" s="11" t="str">
        <f>'[1]TCE - ANEXO II - Preencher'!E80</f>
        <v>JEAN EDSON BEZERRA DE OLIVEIRA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5174-10</v>
      </c>
      <c r="G71" s="14" t="str">
        <f>'[1]TCE - ANEXO II - Preencher'!I80</f>
        <v>08/2026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1667.19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476.03</v>
      </c>
      <c r="P71" s="18">
        <f>'[1]TCE - ANEXO II - Preencher'!X80</f>
        <v>1191.1600000000001</v>
      </c>
      <c r="S71" s="22">
        <v>45870</v>
      </c>
    </row>
    <row r="72" spans="1:19" x14ac:dyDescent="0.2">
      <c r="A72" s="8">
        <f>IFERROR(VLOOKUP(B72,'[1]DADOS (OCULTAR)'!$Q$3:$S$136,3,0),"")</f>
        <v>9039744001409</v>
      </c>
      <c r="B72" s="9" t="str">
        <f>'[1]TCE - ANEXO II - Preencher'!C81</f>
        <v>UPAE GARANHUNS - CG Nº 004/2013</v>
      </c>
      <c r="C72" s="10"/>
      <c r="D72" s="11" t="str">
        <f>'[1]TCE - ANEXO II - Preencher'!E81</f>
        <v>JEANETTE GOMES DE LIMA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08/2026</v>
      </c>
      <c r="H72" s="13" t="str">
        <f>'[1]TCE - ANEXO II - Preencher'!J81</f>
        <v>2 - Diarista</v>
      </c>
      <c r="I72" s="13">
        <f>'[1]TCE - ANEXO II - Preencher'!K81</f>
        <v>44</v>
      </c>
      <c r="J72" s="15">
        <f>'[1]TCE - ANEXO II - Preencher'!L81</f>
        <v>1621</v>
      </c>
      <c r="K72" s="15">
        <f>'[1]TCE - ANEXO II - Preencher'!P81</f>
        <v>42.64</v>
      </c>
      <c r="L72" s="15">
        <f>'[1]TCE - ANEXO II - Preencher'!Q81</f>
        <v>0</v>
      </c>
      <c r="M72" s="15">
        <f>'[1]TCE - ANEXO II - Preencher'!R81</f>
        <v>2021.44</v>
      </c>
      <c r="N72" s="16">
        <f>'[1]TCE - ANEXO II - Preencher'!S81</f>
        <v>0</v>
      </c>
      <c r="O72" s="17">
        <f>'[1]TCE - ANEXO II - Preencher'!W81</f>
        <v>492.89</v>
      </c>
      <c r="P72" s="18">
        <f>'[1]TCE - ANEXO II - Preencher'!X81</f>
        <v>3192.19</v>
      </c>
      <c r="S72" s="22">
        <v>45901</v>
      </c>
    </row>
    <row r="73" spans="1:19" x14ac:dyDescent="0.2">
      <c r="A73" s="8">
        <f>IFERROR(VLOOKUP(B73,'[1]DADOS (OCULTAR)'!$Q$3:$S$136,3,0),"")</f>
        <v>9039744001409</v>
      </c>
      <c r="B73" s="9" t="str">
        <f>'[1]TCE - ANEXO II - Preencher'!C82</f>
        <v>UPAE GARANHUNS - CG Nº 004/2013</v>
      </c>
      <c r="C73" s="10"/>
      <c r="D73" s="11" t="str">
        <f>'[1]TCE - ANEXO II - Preencher'!E82</f>
        <v>JEFFERSON RODRIGO FERREIRA FERRO</v>
      </c>
      <c r="E73" s="12" t="str">
        <f>IF('[1]TCE - ANEXO II - Preencher'!G82="4 - Assistência Odontológica","2 - Outros Profissionais da saúde",'[1]TCE - ANEXO II - Preencher'!G82)</f>
        <v>3 - Administrativo</v>
      </c>
      <c r="F73" s="13" t="str">
        <f>'[1]TCE - ANEXO II - Preencher'!H82</f>
        <v>1421-15</v>
      </c>
      <c r="G73" s="14" t="str">
        <f>'[1]TCE - ANEXO II - Preencher'!I82</f>
        <v>08/2026</v>
      </c>
      <c r="H73" s="13" t="str">
        <f>'[1]TCE - ANEXO II - Preencher'!J82</f>
        <v>2 - Diarista</v>
      </c>
      <c r="I73" s="13">
        <f>'[1]TCE - ANEXO II - Preencher'!K82</f>
        <v>44</v>
      </c>
      <c r="J73" s="15">
        <f>'[1]TCE - ANEXO II - Preencher'!L82</f>
        <v>4893.93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489.39</v>
      </c>
      <c r="N73" s="16">
        <f>'[1]TCE - ANEXO II - Preencher'!S82</f>
        <v>0</v>
      </c>
      <c r="O73" s="17">
        <f>'[1]TCE - ANEXO II - Preencher'!W82</f>
        <v>742</v>
      </c>
      <c r="P73" s="18">
        <f>'[1]TCE - ANEXO II - Preencher'!X82</f>
        <v>4641.3200000000006</v>
      </c>
      <c r="S73" s="22">
        <v>45931</v>
      </c>
    </row>
    <row r="74" spans="1:19" x14ac:dyDescent="0.2">
      <c r="A74" s="8">
        <f>IFERROR(VLOOKUP(B74,'[1]DADOS (OCULTAR)'!$Q$3:$S$136,3,0),"")</f>
        <v>9039744001409</v>
      </c>
      <c r="B74" s="9" t="str">
        <f>'[1]TCE - ANEXO II - Preencher'!C83</f>
        <v>UPAE GARANHUNS - CG Nº 004/2013</v>
      </c>
      <c r="C74" s="10"/>
      <c r="D74" s="11" t="str">
        <f>'[1]TCE - ANEXO II - Preencher'!E83</f>
        <v>JESSICA DAYARA DE AZEVEDO ARAUJO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2235-05</v>
      </c>
      <c r="G74" s="14" t="str">
        <f>'[1]TCE - ANEXO II - Preencher'!I83</f>
        <v>08/2026</v>
      </c>
      <c r="H74" s="13" t="str">
        <f>'[1]TCE - ANEXO II - Preencher'!J83</f>
        <v>2 - Diarista</v>
      </c>
      <c r="I74" s="13">
        <f>'[1]TCE - ANEXO II - Preencher'!K83</f>
        <v>40</v>
      </c>
      <c r="J74" s="15">
        <f>'[1]TCE - ANEXO II - Preencher'!L83</f>
        <v>2035.36</v>
      </c>
      <c r="K74" s="15">
        <f>'[1]TCE - ANEXO II - Preencher'!P83</f>
        <v>49.87</v>
      </c>
      <c r="L74" s="15">
        <f>'[1]TCE - ANEXO II - Preencher'!Q83</f>
        <v>0</v>
      </c>
      <c r="M74" s="15">
        <f>'[1]TCE - ANEXO II - Preencher'!R83</f>
        <v>2564.3200000000002</v>
      </c>
      <c r="N74" s="16">
        <f>'[1]TCE - ANEXO II - Preencher'!S83</f>
        <v>566.48</v>
      </c>
      <c r="O74" s="17">
        <f>'[1]TCE - ANEXO II - Preencher'!W83</f>
        <v>1742.15</v>
      </c>
      <c r="P74" s="18">
        <f>'[1]TCE - ANEXO II - Preencher'!X83</f>
        <v>3473.8800000000006</v>
      </c>
      <c r="S74" s="22">
        <v>45962</v>
      </c>
    </row>
    <row r="75" spans="1:19" x14ac:dyDescent="0.2">
      <c r="A75" s="8">
        <f>IFERROR(VLOOKUP(B75,'[1]DADOS (OCULTAR)'!$Q$3:$S$136,3,0),"")</f>
        <v>9039744001409</v>
      </c>
      <c r="B75" s="9" t="str">
        <f>'[1]TCE - ANEXO II - Preencher'!C84</f>
        <v>UPAE GARANHUNS - CG Nº 004/2013</v>
      </c>
      <c r="C75" s="10"/>
      <c r="D75" s="11" t="str">
        <f>'[1]TCE - ANEXO II - Preencher'!E84</f>
        <v>JOAO PAULO DA SILVA PORTELA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9511-05</v>
      </c>
      <c r="G75" s="14" t="str">
        <f>'[1]TCE - ANEXO II - Preencher'!I84</f>
        <v>08/2026</v>
      </c>
      <c r="H75" s="13" t="str">
        <f>'[1]TCE - ANEXO II - Preencher'!J84</f>
        <v>2 - Diarista</v>
      </c>
      <c r="I75" s="13">
        <f>'[1]TCE - ANEXO II - Preencher'!K84</f>
        <v>44</v>
      </c>
      <c r="J75" s="15">
        <f>'[1]TCE - ANEXO II - Preencher'!L84</f>
        <v>2368.6999999999998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710.61</v>
      </c>
      <c r="N75" s="16">
        <f>'[1]TCE - ANEXO II - Preencher'!S84</f>
        <v>0</v>
      </c>
      <c r="O75" s="17">
        <f>'[1]TCE - ANEXO II - Preencher'!W84</f>
        <v>258.10000000000002</v>
      </c>
      <c r="P75" s="18">
        <f>'[1]TCE - ANEXO II - Preencher'!X84</f>
        <v>2821.21</v>
      </c>
      <c r="S75" s="22">
        <v>45992</v>
      </c>
    </row>
    <row r="76" spans="1:19" x14ac:dyDescent="0.2">
      <c r="A76" s="8">
        <f>IFERROR(VLOOKUP(B76,'[1]DADOS (OCULTAR)'!$Q$3:$S$136,3,0),"")</f>
        <v>9039744001409</v>
      </c>
      <c r="B76" s="9" t="str">
        <f>'[1]TCE - ANEXO II - Preencher'!C85</f>
        <v>UPAE GARANHUNS - CG Nº 004/2013</v>
      </c>
      <c r="C76" s="10"/>
      <c r="D76" s="11" t="str">
        <f>'[1]TCE - ANEXO II - Preencher'!E85</f>
        <v>JONAS CAVALCANTE QUIRINO DA SILVA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 xml:space="preserve">1427-05 </v>
      </c>
      <c r="G76" s="14" t="str">
        <f>'[1]TCE - ANEXO II - Preencher'!I85</f>
        <v>08/2026</v>
      </c>
      <c r="H76" s="13" t="str">
        <f>'[1]TCE - ANEXO II - Preencher'!J85</f>
        <v>2 - Diarista</v>
      </c>
      <c r="I76" s="13">
        <f>'[1]TCE - ANEXO II - Preencher'!K85</f>
        <v>44</v>
      </c>
      <c r="J76" s="15">
        <f>'[1]TCE - ANEXO II - Preencher'!L85</f>
        <v>7847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458.85</v>
      </c>
      <c r="N76" s="16">
        <f>'[1]TCE - ANEXO II - Preencher'!S85</f>
        <v>0</v>
      </c>
      <c r="O76" s="17">
        <f>'[1]TCE - ANEXO II - Preencher'!W85</f>
        <v>1849.61</v>
      </c>
      <c r="P76" s="18">
        <f>'[1]TCE - ANEXO II - Preencher'!X85</f>
        <v>6456.2400000000007</v>
      </c>
      <c r="S76" s="22">
        <v>46023</v>
      </c>
    </row>
    <row r="77" spans="1:19" x14ac:dyDescent="0.2">
      <c r="A77" s="8">
        <f>IFERROR(VLOOKUP(B77,'[1]DADOS (OCULTAR)'!$Q$3:$S$136,3,0),"")</f>
        <v>9039744001409</v>
      </c>
      <c r="B77" s="9" t="str">
        <f>'[1]TCE - ANEXO II - Preencher'!C86</f>
        <v>UPAE GARANHUNS - CG Nº 004/2013</v>
      </c>
      <c r="C77" s="10"/>
      <c r="D77" s="11" t="str">
        <f>'[1]TCE - ANEXO II - Preencher'!E86</f>
        <v>JONAS MONTEIRO DE ARAUJO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5211-30</v>
      </c>
      <c r="G77" s="14" t="str">
        <f>'[1]TCE - ANEXO II - Preencher'!I86</f>
        <v>08/2026</v>
      </c>
      <c r="H77" s="13" t="str">
        <f>'[1]TCE - ANEXO II - Preencher'!J86</f>
        <v>2 - Diarista</v>
      </c>
      <c r="I77" s="13">
        <f>'[1]TCE - ANEXO II - Preencher'!K86</f>
        <v>44</v>
      </c>
      <c r="J77" s="15">
        <f>'[1]TCE - ANEXO II - Preencher'!L86</f>
        <v>1840.9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184.09</v>
      </c>
      <c r="N77" s="16">
        <f>'[1]TCE - ANEXO II - Preencher'!S86</f>
        <v>0</v>
      </c>
      <c r="O77" s="17">
        <f>'[1]TCE - ANEXO II - Preencher'!W86</f>
        <v>851.41</v>
      </c>
      <c r="P77" s="18">
        <f>'[1]TCE - ANEXO II - Preencher'!X86</f>
        <v>1173.58</v>
      </c>
      <c r="S77" s="22">
        <v>46054</v>
      </c>
    </row>
    <row r="78" spans="1:19" x14ac:dyDescent="0.2">
      <c r="A78" s="8">
        <f>IFERROR(VLOOKUP(B78,'[1]DADOS (OCULTAR)'!$Q$3:$S$136,3,0),"")</f>
        <v>9039744001409</v>
      </c>
      <c r="B78" s="9" t="str">
        <f>'[1]TCE - ANEXO II - Preencher'!C87</f>
        <v>UPAE GARANHUNS - CG Nº 004/2013</v>
      </c>
      <c r="C78" s="10"/>
      <c r="D78" s="11" t="str">
        <f>'[1]TCE - ANEXO II - Preencher'!E87</f>
        <v>JONATHAN ALVES PEREIRA</v>
      </c>
      <c r="E78" s="12" t="str">
        <f>IF('[1]TCE - ANEXO II - Preencher'!G87="4 - Assistência Odontológica","2 - Outros Profissionais da saúde",'[1]TCE - ANEXO II - Preencher'!G87)</f>
        <v>3 - Administrativo</v>
      </c>
      <c r="F78" s="13" t="str">
        <f>'[1]TCE - ANEXO II - Preencher'!H87</f>
        <v>3516-05</v>
      </c>
      <c r="G78" s="14" t="str">
        <f>'[1]TCE - ANEXO II - Preencher'!I87</f>
        <v>08/2026</v>
      </c>
      <c r="H78" s="13" t="str">
        <f>'[1]TCE - ANEXO II - Preencher'!J87</f>
        <v>2 - Diarista</v>
      </c>
      <c r="I78" s="13">
        <f>'[1]TCE - ANEXO II - Preencher'!K87</f>
        <v>44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39.9</v>
      </c>
      <c r="P78" s="18">
        <f>'[1]TCE - ANEXO II - Preencher'!X87</f>
        <v>490.09000000000003</v>
      </c>
      <c r="S78" s="22">
        <v>46082</v>
      </c>
    </row>
    <row r="79" spans="1:19" x14ac:dyDescent="0.2">
      <c r="A79" s="8">
        <f>IFERROR(VLOOKUP(B79,'[1]DADOS (OCULTAR)'!$Q$3:$S$136,3,0),"")</f>
        <v>9039744001409</v>
      </c>
      <c r="B79" s="9" t="str">
        <f>'[1]TCE - ANEXO II - Preencher'!C88</f>
        <v>UPAE GARANHUNS - CG Nº 004/2013</v>
      </c>
      <c r="C79" s="10"/>
      <c r="D79" s="11" t="str">
        <f>'[1]TCE - ANEXO II - Preencher'!E88</f>
        <v>JONNY VITOR DINIZ</v>
      </c>
      <c r="E79" s="12" t="str">
        <f>IF('[1]TCE - ANEXO II - Preencher'!G88="4 - Assistência Odontológica","2 - Outros Profissionais da saúde",'[1]TCE - ANEXO II - Preencher'!G88)</f>
        <v>3 - Administrativo</v>
      </c>
      <c r="F79" s="13" t="str">
        <f>'[1]TCE - ANEXO II - Preencher'!H88</f>
        <v>1312-05</v>
      </c>
      <c r="G79" s="14" t="str">
        <f>'[1]TCE - ANEXO II - Preencher'!I88</f>
        <v>08/2026</v>
      </c>
      <c r="H79" s="13" t="str">
        <f>'[1]TCE - ANEXO II - Preencher'!J88</f>
        <v>2 - Diarista</v>
      </c>
      <c r="I79" s="13">
        <f>'[1]TCE - ANEXO II - Preencher'!K88</f>
        <v>20</v>
      </c>
      <c r="J79" s="15">
        <f>'[1]TCE - ANEXO II - Preencher'!L88</f>
        <v>10910.57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100</v>
      </c>
      <c r="N79" s="16">
        <f>'[1]TCE - ANEXO II - Preencher'!S88</f>
        <v>0</v>
      </c>
      <c r="O79" s="17">
        <f>'[1]TCE - ANEXO II - Preencher'!W88</f>
        <v>1946.51</v>
      </c>
      <c r="P79" s="18">
        <f>'[1]TCE - ANEXO II - Preencher'!X88</f>
        <v>9064.06</v>
      </c>
      <c r="S79" s="22">
        <v>46113</v>
      </c>
    </row>
    <row r="80" spans="1:19" x14ac:dyDescent="0.2">
      <c r="A80" s="8">
        <f>IFERROR(VLOOKUP(B80,'[1]DADOS (OCULTAR)'!$Q$3:$S$136,3,0),"")</f>
        <v>9039744001409</v>
      </c>
      <c r="B80" s="9" t="str">
        <f>'[1]TCE - ANEXO II - Preencher'!C89</f>
        <v>UPAE GARANHUNS - CG Nº 004/2013</v>
      </c>
      <c r="C80" s="10"/>
      <c r="D80" s="11" t="str">
        <f>'[1]TCE - ANEXO II - Preencher'!E89</f>
        <v>JOSE ALEXSANDRO DA SILVA PEREIRA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7241-10</v>
      </c>
      <c r="G80" s="14" t="str">
        <f>'[1]TCE - ANEXO II - Preencher'!I89</f>
        <v>08/2026</v>
      </c>
      <c r="H80" s="13" t="str">
        <f>'[1]TCE - ANEXO II - Preencher'!J89</f>
        <v>2 - Diarista</v>
      </c>
      <c r="I80" s="13">
        <f>'[1]TCE - ANEXO II - Preencher'!K89</f>
        <v>44</v>
      </c>
      <c r="J80" s="15">
        <f>'[1]TCE - ANEXO II - Preencher'!L89</f>
        <v>78.959999999999994</v>
      </c>
      <c r="K80" s="15">
        <f>'[1]TCE - ANEXO II - Preencher'!P89</f>
        <v>4240.47</v>
      </c>
      <c r="L80" s="15">
        <f>'[1]TCE - ANEXO II - Preencher'!Q89</f>
        <v>0</v>
      </c>
      <c r="M80" s="15">
        <f>'[1]TCE - ANEXO II - Preencher'!R89</f>
        <v>25.56</v>
      </c>
      <c r="N80" s="16">
        <f>'[1]TCE - ANEXO II - Preencher'!S89</f>
        <v>0</v>
      </c>
      <c r="O80" s="17">
        <f>'[1]TCE - ANEXO II - Preencher'!W89</f>
        <v>4309.25</v>
      </c>
      <c r="P80" s="18">
        <f>'[1]TCE - ANEXO II - Preencher'!X89</f>
        <v>35.740000000000691</v>
      </c>
      <c r="S80" s="22">
        <v>46143</v>
      </c>
    </row>
    <row r="81" spans="1:19" x14ac:dyDescent="0.2">
      <c r="A81" s="8">
        <f>IFERROR(VLOOKUP(B81,'[1]DADOS (OCULTAR)'!$Q$3:$S$136,3,0),"")</f>
        <v>9039744001409</v>
      </c>
      <c r="B81" s="9" t="str">
        <f>'[1]TCE - ANEXO II - Preencher'!C90</f>
        <v>UPAE GARANHUNS - CG Nº 004/2013</v>
      </c>
      <c r="C81" s="10"/>
      <c r="D81" s="11" t="str">
        <f>'[1]TCE - ANEXO II - Preencher'!E90</f>
        <v>JOSE DOUGLAS DA SILVA CAVALCANTE</v>
      </c>
      <c r="E81" s="12" t="str">
        <f>IF('[1]TCE - ANEXO II - Preencher'!G90="4 - Assistência Odontológica","2 - Outros Profissionais da saúde",'[1]TCE - ANEXO II - Preencher'!G90)</f>
        <v>3 - Administrativo</v>
      </c>
      <c r="F81" s="13" t="str">
        <f>'[1]TCE - ANEXO II - Preencher'!H90</f>
        <v>4110-10</v>
      </c>
      <c r="G81" s="14" t="str">
        <f>'[1]TCE - ANEXO II - Preencher'!I90</f>
        <v>08/2026</v>
      </c>
      <c r="H81" s="13" t="str">
        <f>'[1]TCE - ANEXO II - Preencher'!J90</f>
        <v>2 - Diarista</v>
      </c>
      <c r="I81" s="13">
        <f>'[1]TCE - ANEXO II - Preencher'!K90</f>
        <v>44</v>
      </c>
      <c r="J81" s="15">
        <f>'[1]TCE - ANEXO II - Preencher'!L90</f>
        <v>1667.19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159.06</v>
      </c>
      <c r="P81" s="18">
        <f>'[1]TCE - ANEXO II - Preencher'!X90</f>
        <v>1508.13</v>
      </c>
      <c r="S81" s="22">
        <v>46174</v>
      </c>
    </row>
    <row r="82" spans="1:19" x14ac:dyDescent="0.2">
      <c r="A82" s="8">
        <f>IFERROR(VLOOKUP(B82,'[1]DADOS (OCULTAR)'!$Q$3:$S$136,3,0),"")</f>
        <v>9039744001409</v>
      </c>
      <c r="B82" s="9" t="str">
        <f>'[1]TCE - ANEXO II - Preencher'!C91</f>
        <v>UPAE GARANHUNS - CG Nº 004/2013</v>
      </c>
      <c r="C82" s="10"/>
      <c r="D82" s="11" t="str">
        <f>'[1]TCE - ANEXO II - Preencher'!E91</f>
        <v>JOSE NILTON DOS SANTOS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 t="str">
        <f>'[1]TCE - ANEXO II - Preencher'!I91</f>
        <v>08/2026</v>
      </c>
      <c r="H82" s="13" t="str">
        <f>'[1]TCE - ANEXO II - Preencher'!J91</f>
        <v>2 - Diarista</v>
      </c>
      <c r="I82" s="13">
        <f>'[1]TCE - ANEXO II - Preencher'!K91</f>
        <v>44</v>
      </c>
      <c r="J82" s="15">
        <f>'[1]TCE - ANEXO II - Preencher'!L91</f>
        <v>1621</v>
      </c>
      <c r="K82" s="15">
        <f>'[1]TCE - ANEXO II - Preencher'!P91</f>
        <v>42.64</v>
      </c>
      <c r="L82" s="15">
        <f>'[1]TCE - ANEXO II - Preencher'!Q91</f>
        <v>0</v>
      </c>
      <c r="M82" s="15">
        <f>'[1]TCE - ANEXO II - Preencher'!R91</f>
        <v>2021.44</v>
      </c>
      <c r="N82" s="16">
        <f>'[1]TCE - ANEXO II - Preencher'!S91</f>
        <v>162.1</v>
      </c>
      <c r="O82" s="17">
        <f>'[1]TCE - ANEXO II - Preencher'!W91</f>
        <v>479.93</v>
      </c>
      <c r="P82" s="18">
        <f>'[1]TCE - ANEXO II - Preencher'!X91</f>
        <v>3367.25</v>
      </c>
      <c r="S82" s="22">
        <v>46204</v>
      </c>
    </row>
    <row r="83" spans="1:19" x14ac:dyDescent="0.2">
      <c r="A83" s="8">
        <f>IFERROR(VLOOKUP(B83,'[1]DADOS (OCULTAR)'!$Q$3:$S$136,3,0),"")</f>
        <v>9039744001409</v>
      </c>
      <c r="B83" s="9" t="str">
        <f>'[1]TCE - ANEXO II - Preencher'!C92</f>
        <v>UPAE GARANHUNS - CG Nº 004/2013</v>
      </c>
      <c r="C83" s="10"/>
      <c r="D83" s="11" t="str">
        <f>'[1]TCE - ANEXO II - Preencher'!E92</f>
        <v>JOSE UILKER MILITAO TEOTONIO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4110-10</v>
      </c>
      <c r="G83" s="14" t="str">
        <f>'[1]TCE - ANEXO II - Preencher'!I92</f>
        <v>08/2026</v>
      </c>
      <c r="H83" s="13" t="str">
        <f>'[1]TCE - ANEXO II - Preencher'!J92</f>
        <v>2 - Diarista</v>
      </c>
      <c r="I83" s="13">
        <f>'[1]TCE - ANEXO II - Preencher'!K92</f>
        <v>20</v>
      </c>
      <c r="J83" s="15">
        <f>'[1]TCE - ANEXO II - Preencher'!L92</f>
        <v>783.48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27.02</v>
      </c>
      <c r="N83" s="16">
        <f>'[1]TCE - ANEXO II - Preencher'!S92</f>
        <v>0</v>
      </c>
      <c r="O83" s="17">
        <f>'[1]TCE - ANEXO II - Preencher'!W92</f>
        <v>60.78</v>
      </c>
      <c r="P83" s="18">
        <f>'[1]TCE - ANEXO II - Preencher'!X92</f>
        <v>749.72</v>
      </c>
      <c r="S83" s="22">
        <v>46235</v>
      </c>
    </row>
    <row r="84" spans="1:19" x14ac:dyDescent="0.2">
      <c r="A84" s="8">
        <f>IFERROR(VLOOKUP(B84,'[1]DADOS (OCULTAR)'!$Q$3:$S$136,3,0),"")</f>
        <v>9039744001409</v>
      </c>
      <c r="B84" s="9" t="str">
        <f>'[1]TCE - ANEXO II - Preencher'!C93</f>
        <v>UPAE GARANHUNS - CG Nº 004/2013</v>
      </c>
      <c r="C84" s="10"/>
      <c r="D84" s="11" t="str">
        <f>'[1]TCE - ANEXO II - Preencher'!E93</f>
        <v>JOSINA VIANA DE NORONHA TEIXEIRA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 t="str">
        <f>'[1]TCE - ANEXO II - Preencher'!I93</f>
        <v>08/2026</v>
      </c>
      <c r="H84" s="13" t="str">
        <f>'[1]TCE - ANEXO II - Preencher'!J93</f>
        <v>2 - Diarista</v>
      </c>
      <c r="I84" s="13">
        <f>'[1]TCE - ANEXO II - Preencher'!K93</f>
        <v>44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>
        <f>IFERROR(VLOOKUP(B85,'[1]DADOS (OCULTAR)'!$Q$3:$S$136,3,0),"")</f>
        <v>9039744001409</v>
      </c>
      <c r="B85" s="9" t="str">
        <f>'[1]TCE - ANEXO II - Preencher'!C94</f>
        <v>UPAE GARANHUNS - CG Nº 004/2013</v>
      </c>
      <c r="C85" s="10"/>
      <c r="D85" s="11" t="str">
        <f>'[1]TCE - ANEXO II - Preencher'!E94</f>
        <v>JOTA NETO BARBOSA DA SILVA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4110-10</v>
      </c>
      <c r="G85" s="14" t="str">
        <f>'[1]TCE - ANEXO II - Preencher'!I94</f>
        <v>08/2026</v>
      </c>
      <c r="H85" s="13" t="str">
        <f>'[1]TCE - ANEXO II - Preencher'!J94</f>
        <v>2 - Diarista</v>
      </c>
      <c r="I85" s="13">
        <f>'[1]TCE - ANEXO II - Preencher'!K94</f>
        <v>20</v>
      </c>
      <c r="J85" s="15">
        <f>'[1]TCE - ANEXO II - Preencher'!L94</f>
        <v>783.48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27.02</v>
      </c>
      <c r="N85" s="16">
        <f>'[1]TCE - ANEXO II - Preencher'!S94</f>
        <v>0</v>
      </c>
      <c r="O85" s="17">
        <f>'[1]TCE - ANEXO II - Preencher'!W94</f>
        <v>60.78</v>
      </c>
      <c r="P85" s="18">
        <f>'[1]TCE - ANEXO II - Preencher'!X94</f>
        <v>749.72</v>
      </c>
      <c r="S85" s="22">
        <v>46296</v>
      </c>
    </row>
    <row r="86" spans="1:19" x14ac:dyDescent="0.2">
      <c r="A86" s="8">
        <f>IFERROR(VLOOKUP(B86,'[1]DADOS (OCULTAR)'!$Q$3:$S$136,3,0),"")</f>
        <v>9039744001409</v>
      </c>
      <c r="B86" s="9" t="str">
        <f>'[1]TCE - ANEXO II - Preencher'!C95</f>
        <v>UPAE GARANHUNS - CG Nº 004/2013</v>
      </c>
      <c r="C86" s="10"/>
      <c r="D86" s="11" t="str">
        <f>'[1]TCE - ANEXO II - Preencher'!E95</f>
        <v>JYSIS MARIA FELIX ALVES MARINHO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5143-20</v>
      </c>
      <c r="G86" s="14" t="str">
        <f>'[1]TCE - ANEXO II - Preencher'!I95</f>
        <v>08/2026</v>
      </c>
      <c r="H86" s="13" t="str">
        <f>'[1]TCE - ANEXO II - Preencher'!J95</f>
        <v>2 - Diarista</v>
      </c>
      <c r="I86" s="13">
        <f>'[1]TCE - ANEXO II - Preencher'!K95</f>
        <v>44</v>
      </c>
      <c r="J86" s="15">
        <f>'[1]TCE - ANEXO II - Preencher'!L95</f>
        <v>1667.19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648.4</v>
      </c>
      <c r="N86" s="16">
        <f>'[1]TCE - ANEXO II - Preencher'!S95</f>
        <v>0</v>
      </c>
      <c r="O86" s="17">
        <f>'[1]TCE - ANEXO II - Preencher'!W95</f>
        <v>511.53</v>
      </c>
      <c r="P86" s="18">
        <f>'[1]TCE - ANEXO II - Preencher'!X95</f>
        <v>1804.0600000000002</v>
      </c>
      <c r="S86" s="22">
        <v>46327</v>
      </c>
    </row>
    <row r="87" spans="1:19" x14ac:dyDescent="0.2">
      <c r="A87" s="8">
        <f>IFERROR(VLOOKUP(B87,'[1]DADOS (OCULTAR)'!$Q$3:$S$136,3,0),"")</f>
        <v>9039744001409</v>
      </c>
      <c r="B87" s="9" t="str">
        <f>'[1]TCE - ANEXO II - Preencher'!C96</f>
        <v>UPAE GARANHUNS - CG Nº 004/2013</v>
      </c>
      <c r="C87" s="10"/>
      <c r="D87" s="11" t="str">
        <f>'[1]TCE - ANEXO II - Preencher'!E96</f>
        <v>KAMILA ANDRADE FERREIRA</v>
      </c>
      <c r="E87" s="12" t="str">
        <f>IF('[1]TCE - ANEXO II - Preencher'!G96="4 - Assistência Odontológica","2 - Outros Profissionais da saúde",'[1]TCE - ANEXO II - Preencher'!G96)</f>
        <v>3 - Administrativo</v>
      </c>
      <c r="F87" s="13" t="str">
        <f>'[1]TCE - ANEXO II - Preencher'!H96</f>
        <v>4110-10</v>
      </c>
      <c r="G87" s="14" t="str">
        <f>'[1]TCE - ANEXO II - Preencher'!I96</f>
        <v>08/2026</v>
      </c>
      <c r="H87" s="13" t="str">
        <f>'[1]TCE - ANEXO II - Preencher'!J96</f>
        <v>2 - Diarista</v>
      </c>
      <c r="I87" s="13">
        <f>'[1]TCE - ANEXO II - Preencher'!K96</f>
        <v>44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>
        <f>IFERROR(VLOOKUP(B88,'[1]DADOS (OCULTAR)'!$Q$3:$S$136,3,0),"")</f>
        <v>9039744001409</v>
      </c>
      <c r="B88" s="9" t="str">
        <f>'[1]TCE - ANEXO II - Preencher'!C97</f>
        <v>UPAE GARANHUNS - CG Nº 004/2013</v>
      </c>
      <c r="C88" s="10"/>
      <c r="D88" s="11" t="str">
        <f>'[1]TCE - ANEXO II - Preencher'!E97</f>
        <v>KATIELY VITORIA MARTINS ARAUJO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4110-10</v>
      </c>
      <c r="G88" s="14" t="str">
        <f>'[1]TCE - ANEXO II - Preencher'!I97</f>
        <v>08/2026</v>
      </c>
      <c r="H88" s="13" t="str">
        <f>'[1]TCE - ANEXO II - Preencher'!J97</f>
        <v>2 - Diarista</v>
      </c>
      <c r="I88" s="13">
        <f>'[1]TCE - ANEXO II - Preencher'!K97</f>
        <v>44</v>
      </c>
      <c r="J88" s="15">
        <f>'[1]TCE - ANEXO II - Preencher'!L97</f>
        <v>2148.9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1148.52</v>
      </c>
      <c r="N88" s="16">
        <f>'[1]TCE - ANEXO II - Preencher'!S97</f>
        <v>0</v>
      </c>
      <c r="O88" s="17">
        <f>'[1]TCE - ANEXO II - Preencher'!W97</f>
        <v>563.71</v>
      </c>
      <c r="P88" s="18">
        <f>'[1]TCE - ANEXO II - Preencher'!X97</f>
        <v>2733.71</v>
      </c>
      <c r="S88" s="22">
        <v>46388</v>
      </c>
    </row>
    <row r="89" spans="1:19" x14ac:dyDescent="0.2">
      <c r="A89" s="8">
        <f>IFERROR(VLOOKUP(B89,'[1]DADOS (OCULTAR)'!$Q$3:$S$136,3,0),"")</f>
        <v>9039744001409</v>
      </c>
      <c r="B89" s="9" t="str">
        <f>'[1]TCE - ANEXO II - Preencher'!C98</f>
        <v>UPAE GARANHUNS - CG Nº 004/2013</v>
      </c>
      <c r="C89" s="10"/>
      <c r="D89" s="11" t="str">
        <f>'[1]TCE - ANEXO II - Preencher'!E98</f>
        <v>KELLY JULIANA FERREIRA GOMES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2235-05</v>
      </c>
      <c r="G89" s="14" t="str">
        <f>'[1]TCE - ANEXO II - Preencher'!I98</f>
        <v>08/2026</v>
      </c>
      <c r="H89" s="13" t="str">
        <f>'[1]TCE - ANEXO II - Preencher'!J98</f>
        <v>2 - Diarista</v>
      </c>
      <c r="I89" s="13">
        <f>'[1]TCE - ANEXO II - Preencher'!K98</f>
        <v>40</v>
      </c>
      <c r="J89" s="15">
        <f>'[1]TCE - ANEXO II - Preencher'!L98</f>
        <v>2394.11</v>
      </c>
      <c r="K89" s="15">
        <f>'[1]TCE - ANEXO II - Preencher'!P98</f>
        <v>38.32</v>
      </c>
      <c r="L89" s="15">
        <f>'[1]TCE - ANEXO II - Preencher'!Q98</f>
        <v>0</v>
      </c>
      <c r="M89" s="15">
        <f>'[1]TCE - ANEXO II - Preencher'!R98</f>
        <v>2680.11</v>
      </c>
      <c r="N89" s="16">
        <f>'[1]TCE - ANEXO II - Preencher'!S98</f>
        <v>921.06</v>
      </c>
      <c r="O89" s="17">
        <f>'[1]TCE - ANEXO II - Preencher'!W98</f>
        <v>1082.25</v>
      </c>
      <c r="P89" s="18">
        <f>'[1]TCE - ANEXO II - Preencher'!X98</f>
        <v>4951.3500000000004</v>
      </c>
      <c r="S89" s="22">
        <v>46419</v>
      </c>
    </row>
    <row r="90" spans="1:19" x14ac:dyDescent="0.2">
      <c r="A90" s="8">
        <f>IFERROR(VLOOKUP(B90,'[1]DADOS (OCULTAR)'!$Q$3:$S$136,3,0),"")</f>
        <v>9039744001409</v>
      </c>
      <c r="B90" s="9" t="str">
        <f>'[1]TCE - ANEXO II - Preencher'!C99</f>
        <v>UPAE GARANHUNS - CG Nº 004/2013</v>
      </c>
      <c r="C90" s="10"/>
      <c r="D90" s="11" t="str">
        <f>'[1]TCE - ANEXO II - Preencher'!E99</f>
        <v>LAILA GABRIELA BRASIL MARQUES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2237-10</v>
      </c>
      <c r="G90" s="14" t="str">
        <f>'[1]TCE - ANEXO II - Preencher'!I99</f>
        <v>08/2026</v>
      </c>
      <c r="H90" s="13" t="str">
        <f>'[1]TCE - ANEXO II - Preencher'!J99</f>
        <v>2 - Diarista</v>
      </c>
      <c r="I90" s="13">
        <f>'[1]TCE - ANEXO II - Preencher'!K99</f>
        <v>44</v>
      </c>
      <c r="J90" s="15">
        <f>'[1]TCE - ANEXO II - Preencher'!L99</f>
        <v>122.41</v>
      </c>
      <c r="K90" s="15">
        <f>'[1]TCE - ANEXO II - Preencher'!P99</f>
        <v>6609.11</v>
      </c>
      <c r="L90" s="15">
        <f>'[1]TCE - ANEXO II - Preencher'!Q99</f>
        <v>0</v>
      </c>
      <c r="M90" s="15">
        <f>'[1]TCE - ANEXO II - Preencher'!R99</f>
        <v>16.93</v>
      </c>
      <c r="N90" s="16">
        <f>'[1]TCE - ANEXO II - Preencher'!S99</f>
        <v>29.01</v>
      </c>
      <c r="O90" s="17">
        <f>'[1]TCE - ANEXO II - Preencher'!W99</f>
        <v>6632.68</v>
      </c>
      <c r="P90" s="18">
        <f>'[1]TCE - ANEXO II - Preencher'!X99</f>
        <v>144.77999999999975</v>
      </c>
      <c r="S90" s="22">
        <v>46447</v>
      </c>
    </row>
    <row r="91" spans="1:19" x14ac:dyDescent="0.2">
      <c r="A91" s="8">
        <f>IFERROR(VLOOKUP(B91,'[1]DADOS (OCULTAR)'!$Q$3:$S$136,3,0),"")</f>
        <v>9039744001409</v>
      </c>
      <c r="B91" s="9" t="str">
        <f>'[1]TCE - ANEXO II - Preencher'!C100</f>
        <v>UPAE GARANHUNS - CG Nº 004/2013</v>
      </c>
      <c r="C91" s="10"/>
      <c r="D91" s="11" t="str">
        <f>'[1]TCE - ANEXO II - Preencher'!E100</f>
        <v>LARISSA MERQUIADES SILVA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 t="str">
        <f>'[1]TCE - ANEXO II - Preencher'!H100</f>
        <v>4110-10</v>
      </c>
      <c r="G91" s="14" t="str">
        <f>'[1]TCE - ANEXO II - Preencher'!I100</f>
        <v>08/2026</v>
      </c>
      <c r="H91" s="13" t="str">
        <f>'[1]TCE - ANEXO II - Preencher'!J100</f>
        <v>2 - Diarista</v>
      </c>
      <c r="I91" s="13">
        <f>'[1]TCE - ANEXO II - Preencher'!K100</f>
        <v>44</v>
      </c>
      <c r="J91" s="15">
        <f>'[1]TCE - ANEXO II - Preencher'!L100</f>
        <v>1900.97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260.82</v>
      </c>
      <c r="P91" s="18">
        <f>'[1]TCE - ANEXO II - Preencher'!X100</f>
        <v>1640.15</v>
      </c>
      <c r="S91" s="22">
        <v>46478</v>
      </c>
    </row>
    <row r="92" spans="1:19" x14ac:dyDescent="0.2">
      <c r="A92" s="8">
        <f>IFERROR(VLOOKUP(B92,'[1]DADOS (OCULTAR)'!$Q$3:$S$136,3,0),"")</f>
        <v>9039744001409</v>
      </c>
      <c r="B92" s="9" t="str">
        <f>'[1]TCE - ANEXO II - Preencher'!C101</f>
        <v>UPAE GARANHUNS - CG Nº 004/2013</v>
      </c>
      <c r="C92" s="10"/>
      <c r="D92" s="11" t="str">
        <f>'[1]TCE - ANEXO II - Preencher'!E101</f>
        <v>LAURA MONIKE ARAGAO TAVARES</v>
      </c>
      <c r="E92" s="12" t="str">
        <f>IF('[1]TCE - ANEXO II - Preencher'!G101="4 - Assistência Odontológica","2 - Outros Profissionais da saúde",'[1]TCE - ANEXO II - Preencher'!G101)</f>
        <v>3 - Administrativo</v>
      </c>
      <c r="F92" s="13" t="str">
        <f>'[1]TCE - ANEXO II - Preencher'!H101</f>
        <v>4110-10</v>
      </c>
      <c r="G92" s="14" t="str">
        <f>'[1]TCE - ANEXO II - Preencher'!I101</f>
        <v>08/2026</v>
      </c>
      <c r="H92" s="13" t="str">
        <f>'[1]TCE - ANEXO II - Preencher'!J101</f>
        <v>2 - Diarista</v>
      </c>
      <c r="I92" s="13">
        <f>'[1]TCE - ANEXO II - Preencher'!K101</f>
        <v>20</v>
      </c>
      <c r="J92" s="15">
        <f>'[1]TCE - ANEXO II - Preencher'!L101</f>
        <v>810.5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60.78</v>
      </c>
      <c r="P92" s="18">
        <f>'[1]TCE - ANEXO II - Preencher'!X101</f>
        <v>749.72</v>
      </c>
      <c r="S92" s="22">
        <v>46508</v>
      </c>
    </row>
    <row r="93" spans="1:19" x14ac:dyDescent="0.2">
      <c r="A93" s="8">
        <f>IFERROR(VLOOKUP(B93,'[1]DADOS (OCULTAR)'!$Q$3:$S$136,3,0),"")</f>
        <v>9039744001409</v>
      </c>
      <c r="B93" s="9" t="str">
        <f>'[1]TCE - ANEXO II - Preencher'!C102</f>
        <v>UPAE GARANHUNS - CG Nº 004/2013</v>
      </c>
      <c r="C93" s="10"/>
      <c r="D93" s="11" t="str">
        <f>'[1]TCE - ANEXO II - Preencher'!E102</f>
        <v>LEANDRO MANOEL DA SILVA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5143-20</v>
      </c>
      <c r="G93" s="14" t="str">
        <f>'[1]TCE - ANEXO II - Preencher'!I102</f>
        <v>08/2026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1667.19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674.56</v>
      </c>
      <c r="N93" s="16">
        <f>'[1]TCE - ANEXO II - Preencher'!S102</f>
        <v>0</v>
      </c>
      <c r="O93" s="17">
        <f>'[1]TCE - ANEXO II - Preencher'!W102</f>
        <v>219.77</v>
      </c>
      <c r="P93" s="18">
        <f>'[1]TCE - ANEXO II - Preencher'!X102</f>
        <v>2121.98</v>
      </c>
      <c r="S93" s="22">
        <v>46539</v>
      </c>
    </row>
    <row r="94" spans="1:19" x14ac:dyDescent="0.2">
      <c r="A94" s="8">
        <f>IFERROR(VLOOKUP(B94,'[1]DADOS (OCULTAR)'!$Q$3:$S$136,3,0),"")</f>
        <v>9039744001409</v>
      </c>
      <c r="B94" s="9" t="str">
        <f>'[1]TCE - ANEXO II - Preencher'!C103</f>
        <v>UPAE GARANHUNS - CG Nº 004/2013</v>
      </c>
      <c r="C94" s="10"/>
      <c r="D94" s="11" t="str">
        <f>'[1]TCE - ANEXO II - Preencher'!E103</f>
        <v>LEONILSON ARCANJO DO NASCIMENTO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5143-10</v>
      </c>
      <c r="G94" s="14" t="str">
        <f>'[1]TCE - ANEXO II - Preencher'!I103</f>
        <v>08/2026</v>
      </c>
      <c r="H94" s="13" t="str">
        <f>'[1]TCE - ANEXO II - Preencher'!J103</f>
        <v>2 - Diarista</v>
      </c>
      <c r="I94" s="13">
        <f>'[1]TCE - ANEXO II - Preencher'!K103</f>
        <v>44</v>
      </c>
      <c r="J94" s="15">
        <f>'[1]TCE - ANEXO II - Preencher'!L103</f>
        <v>1722.76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324.2</v>
      </c>
      <c r="N94" s="16">
        <f>'[1]TCE - ANEXO II - Preencher'!S103</f>
        <v>0</v>
      </c>
      <c r="O94" s="17">
        <f>'[1]TCE - ANEXO II - Preencher'!W103</f>
        <v>843.35</v>
      </c>
      <c r="P94" s="18">
        <f>'[1]TCE - ANEXO II - Preencher'!X103</f>
        <v>1203.6100000000001</v>
      </c>
      <c r="S94" s="22">
        <v>46569</v>
      </c>
    </row>
    <row r="95" spans="1:19" x14ac:dyDescent="0.2">
      <c r="A95" s="8">
        <f>IFERROR(VLOOKUP(B95,'[1]DADOS (OCULTAR)'!$Q$3:$S$136,3,0),"")</f>
        <v>9039744001409</v>
      </c>
      <c r="B95" s="9" t="str">
        <f>'[1]TCE - ANEXO II - Preencher'!C104</f>
        <v>UPAE GARANHUNS - CG Nº 004/2013</v>
      </c>
      <c r="C95" s="10"/>
      <c r="D95" s="11" t="str">
        <f>'[1]TCE - ANEXO II - Preencher'!E104</f>
        <v>LIGIA DEBORA FERREIRA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 t="str">
        <f>'[1]TCE - ANEXO II - Preencher'!I104</f>
        <v>08/2026</v>
      </c>
      <c r="H95" s="13" t="str">
        <f>'[1]TCE - ANEXO II - Preencher'!J104</f>
        <v>2 - Diarista</v>
      </c>
      <c r="I95" s="13">
        <f>'[1]TCE - ANEXO II - Preencher'!K104</f>
        <v>44</v>
      </c>
      <c r="J95" s="15">
        <f>'[1]TCE - ANEXO II - Preencher'!L104</f>
        <v>1458.9</v>
      </c>
      <c r="K95" s="15">
        <f>'[1]TCE - ANEXO II - Preencher'!P104</f>
        <v>42.64</v>
      </c>
      <c r="L95" s="15">
        <f>'[1]TCE - ANEXO II - Preencher'!Q104</f>
        <v>0</v>
      </c>
      <c r="M95" s="15">
        <f>'[1]TCE - ANEXO II - Preencher'!R104</f>
        <v>2183.54</v>
      </c>
      <c r="N95" s="16">
        <f>'[1]TCE - ANEXO II - Preencher'!S104</f>
        <v>162.1</v>
      </c>
      <c r="O95" s="17">
        <f>'[1]TCE - ANEXO II - Preencher'!W104</f>
        <v>424.23</v>
      </c>
      <c r="P95" s="18">
        <f>'[1]TCE - ANEXO II - Preencher'!X104</f>
        <v>3422.95</v>
      </c>
      <c r="S95" s="22">
        <v>46600</v>
      </c>
    </row>
    <row r="96" spans="1:19" x14ac:dyDescent="0.2">
      <c r="A96" s="8">
        <f>IFERROR(VLOOKUP(B96,'[1]DADOS (OCULTAR)'!$Q$3:$S$136,3,0),"")</f>
        <v>9039744001409</v>
      </c>
      <c r="B96" s="9" t="str">
        <f>'[1]TCE - ANEXO II - Preencher'!C105</f>
        <v>UPAE GARANHUNS - CG Nº 004/2013</v>
      </c>
      <c r="C96" s="10"/>
      <c r="D96" s="11" t="str">
        <f>'[1]TCE - ANEXO II - Preencher'!E105</f>
        <v>LILIANE DA SILVA CORREIA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 xml:space="preserve">2521-05 </v>
      </c>
      <c r="G96" s="14" t="str">
        <f>'[1]TCE - ANEXO II - Preencher'!I105</f>
        <v>08/2026</v>
      </c>
      <c r="H96" s="13" t="str">
        <f>'[1]TCE - ANEXO II - Preencher'!J105</f>
        <v>2 - Diarista</v>
      </c>
      <c r="I96" s="13">
        <f>'[1]TCE - ANEXO II - Preencher'!K105</f>
        <v>44</v>
      </c>
      <c r="J96" s="15">
        <f>'[1]TCE - ANEXO II - Preencher'!L105</f>
        <v>3202.82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1123.2</v>
      </c>
      <c r="P96" s="18">
        <f>'[1]TCE - ANEXO II - Preencher'!X105</f>
        <v>2079.62</v>
      </c>
      <c r="S96" s="22">
        <v>46631</v>
      </c>
    </row>
    <row r="97" spans="1:19" x14ac:dyDescent="0.2">
      <c r="A97" s="8">
        <f>IFERROR(VLOOKUP(B97,'[1]DADOS (OCULTAR)'!$Q$3:$S$136,3,0),"")</f>
        <v>9039744001409</v>
      </c>
      <c r="B97" s="9" t="str">
        <f>'[1]TCE - ANEXO II - Preencher'!C106</f>
        <v>UPAE GARANHUNS - CG Nº 004/2013</v>
      </c>
      <c r="C97" s="10"/>
      <c r="D97" s="11" t="str">
        <f>'[1]TCE - ANEXO II - Preencher'!E106</f>
        <v>LILLYAN KELLEN BASTO FERRO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5211-30</v>
      </c>
      <c r="G97" s="14" t="str">
        <f>'[1]TCE - ANEXO II - Preencher'!I106</f>
        <v>08/2026</v>
      </c>
      <c r="H97" s="13" t="str">
        <f>'[1]TCE - ANEXO II - Preencher'!J106</f>
        <v>2 - Diarista</v>
      </c>
      <c r="I97" s="13">
        <f>'[1]TCE - ANEXO II - Preencher'!K106</f>
        <v>44</v>
      </c>
      <c r="J97" s="15">
        <f>'[1]TCE - ANEXO II - Preencher'!L106</f>
        <v>1840.9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184.09</v>
      </c>
      <c r="N97" s="16">
        <f>'[1]TCE - ANEXO II - Preencher'!S106</f>
        <v>0</v>
      </c>
      <c r="O97" s="17">
        <f>'[1]TCE - ANEXO II - Preencher'!W106</f>
        <v>305.19</v>
      </c>
      <c r="P97" s="18">
        <f>'[1]TCE - ANEXO II - Preencher'!X106</f>
        <v>1719.8</v>
      </c>
      <c r="S97" s="22">
        <v>46661</v>
      </c>
    </row>
    <row r="98" spans="1:19" x14ac:dyDescent="0.2">
      <c r="A98" s="8">
        <f>IFERROR(VLOOKUP(B98,'[1]DADOS (OCULTAR)'!$Q$3:$S$136,3,0),"")</f>
        <v>9039744001409</v>
      </c>
      <c r="B98" s="9" t="str">
        <f>'[1]TCE - ANEXO II - Preencher'!C107</f>
        <v>UPAE GARANHUNS - CG Nº 004/2013</v>
      </c>
      <c r="C98" s="10"/>
      <c r="D98" s="11" t="str">
        <f>'[1]TCE - ANEXO II - Preencher'!E107</f>
        <v>LIVIA MAYARA DE OLIVEIRA NASCIMENTO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2235-05</v>
      </c>
      <c r="G98" s="14" t="str">
        <f>'[1]TCE - ANEXO II - Preencher'!I107</f>
        <v>08/2026</v>
      </c>
      <c r="H98" s="13" t="str">
        <f>'[1]TCE - ANEXO II - Preencher'!J107</f>
        <v>2 - Diarista</v>
      </c>
      <c r="I98" s="13">
        <f>'[1]TCE - ANEXO II - Preencher'!K107</f>
        <v>40</v>
      </c>
      <c r="J98" s="15">
        <f>'[1]TCE - ANEXO II - Preencher'!L107</f>
        <v>2221.9</v>
      </c>
      <c r="K98" s="15">
        <f>'[1]TCE - ANEXO II - Preencher'!P107</f>
        <v>43.96</v>
      </c>
      <c r="L98" s="15">
        <f>'[1]TCE - ANEXO II - Preencher'!Q107</f>
        <v>0</v>
      </c>
      <c r="M98" s="15">
        <f>'[1]TCE - ANEXO II - Preencher'!R107</f>
        <v>2524.1799999999998</v>
      </c>
      <c r="N98" s="16">
        <f>'[1]TCE - ANEXO II - Preencher'!S107</f>
        <v>576.74</v>
      </c>
      <c r="O98" s="17">
        <f>'[1]TCE - ANEXO II - Preencher'!W107</f>
        <v>624.29</v>
      </c>
      <c r="P98" s="18">
        <f>'[1]TCE - ANEXO II - Preencher'!X107</f>
        <v>4742.49</v>
      </c>
      <c r="S98" s="22">
        <v>46692</v>
      </c>
    </row>
    <row r="99" spans="1:19" x14ac:dyDescent="0.2">
      <c r="A99" s="8">
        <f>IFERROR(VLOOKUP(B99,'[1]DADOS (OCULTAR)'!$Q$3:$S$136,3,0),"")</f>
        <v>9039744001409</v>
      </c>
      <c r="B99" s="9" t="str">
        <f>'[1]TCE - ANEXO II - Preencher'!C108</f>
        <v>UPAE GARANHUNS - CG Nº 004/2013</v>
      </c>
      <c r="C99" s="10"/>
      <c r="D99" s="11" t="str">
        <f>'[1]TCE - ANEXO II - Preencher'!E108</f>
        <v>LUANNA IZABELLA OLIVEIRA NOGUEIRA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2235-05</v>
      </c>
      <c r="G99" s="14" t="str">
        <f>'[1]TCE - ANEXO II - Preencher'!I108</f>
        <v>08/2026</v>
      </c>
      <c r="H99" s="13" t="str">
        <f>'[1]TCE - ANEXO II - Preencher'!J108</f>
        <v>2 - Diarista</v>
      </c>
      <c r="I99" s="13">
        <f>'[1]TCE - ANEXO II - Preencher'!K108</f>
        <v>40</v>
      </c>
      <c r="J99" s="15">
        <f>'[1]TCE - ANEXO II - Preencher'!L108</f>
        <v>2035.36</v>
      </c>
      <c r="K99" s="15">
        <f>'[1]TCE - ANEXO II - Preencher'!P108</f>
        <v>55.36</v>
      </c>
      <c r="L99" s="15">
        <f>'[1]TCE - ANEXO II - Preencher'!Q108</f>
        <v>0</v>
      </c>
      <c r="M99" s="15">
        <f>'[1]TCE - ANEXO II - Preencher'!R108</f>
        <v>2617.87</v>
      </c>
      <c r="N99" s="16">
        <f>'[1]TCE - ANEXO II - Preencher'!S108</f>
        <v>566.48</v>
      </c>
      <c r="O99" s="17">
        <f>'[1]TCE - ANEXO II - Preencher'!W108</f>
        <v>641.72</v>
      </c>
      <c r="P99" s="18">
        <f>'[1]TCE - ANEXO II - Preencher'!X108</f>
        <v>4633.3499999999995</v>
      </c>
      <c r="S99" s="22">
        <v>46722</v>
      </c>
    </row>
    <row r="100" spans="1:19" x14ac:dyDescent="0.2">
      <c r="A100" s="8">
        <f>IFERROR(VLOOKUP(B100,'[1]DADOS (OCULTAR)'!$Q$3:$S$136,3,0),"")</f>
        <v>9039744001409</v>
      </c>
      <c r="B100" s="9" t="str">
        <f>'[1]TCE - ANEXO II - Preencher'!C109</f>
        <v>UPAE GARANHUNS - CG Nº 004/2013</v>
      </c>
      <c r="C100" s="10"/>
      <c r="D100" s="11" t="str">
        <f>'[1]TCE - ANEXO II - Preencher'!E109</f>
        <v>LUCAS DE SOUZA VILELA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4110-10</v>
      </c>
      <c r="G100" s="14" t="str">
        <f>'[1]TCE - ANEXO II - Preencher'!I109</f>
        <v>08/2026</v>
      </c>
      <c r="H100" s="13" t="str">
        <f>'[1]TCE - ANEXO II - Preencher'!J109</f>
        <v>2 - Diarista</v>
      </c>
      <c r="I100" s="13">
        <f>'[1]TCE - ANEXO II - Preencher'!K109</f>
        <v>44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>
        <f>IFERROR(VLOOKUP(B101,'[1]DADOS (OCULTAR)'!$Q$3:$S$136,3,0),"")</f>
        <v>9039744001409</v>
      </c>
      <c r="B101" s="9" t="str">
        <f>'[1]TCE - ANEXO II - Preencher'!C110</f>
        <v>UPAE GARANHUNS - CG Nº 004/2013</v>
      </c>
      <c r="C101" s="10"/>
      <c r="D101" s="11" t="str">
        <f>'[1]TCE - ANEXO II - Preencher'!E110</f>
        <v>LUCAS DOS SANTOS ARAUJO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4110-10</v>
      </c>
      <c r="G101" s="14" t="str">
        <f>'[1]TCE - ANEXO II - Preencher'!I110</f>
        <v>08/2026</v>
      </c>
      <c r="H101" s="13" t="str">
        <f>'[1]TCE - ANEXO II - Preencher'!J110</f>
        <v>2 - Diarista</v>
      </c>
      <c r="I101" s="13">
        <f>'[1]TCE - ANEXO II - Preencher'!K110</f>
        <v>44</v>
      </c>
      <c r="J101" s="15">
        <f>'[1]TCE - ANEXO II - Preencher'!L110</f>
        <v>1667.19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259.08999999999997</v>
      </c>
      <c r="P101" s="18">
        <f>'[1]TCE - ANEXO II - Preencher'!X110</f>
        <v>1408.1000000000001</v>
      </c>
      <c r="S101" s="22">
        <v>46784</v>
      </c>
    </row>
    <row r="102" spans="1:19" x14ac:dyDescent="0.2">
      <c r="A102" s="8">
        <f>IFERROR(VLOOKUP(B102,'[1]DADOS (OCULTAR)'!$Q$3:$S$136,3,0),"")</f>
        <v>9039744001409</v>
      </c>
      <c r="B102" s="9" t="str">
        <f>'[1]TCE - ANEXO II - Preencher'!C111</f>
        <v>UPAE GARANHUNS - CG Nº 004/2013</v>
      </c>
      <c r="C102" s="10"/>
      <c r="D102" s="11" t="str">
        <f>'[1]TCE - ANEXO II - Preencher'!E111</f>
        <v>LUCAS MONTEBELO DE ARAUJO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3172-10</v>
      </c>
      <c r="G102" s="14" t="str">
        <f>'[1]TCE - ANEXO II - Preencher'!I111</f>
        <v>08/2026</v>
      </c>
      <c r="H102" s="13" t="str">
        <f>'[1]TCE - ANEXO II - Preencher'!J111</f>
        <v>2 - Diarista</v>
      </c>
      <c r="I102" s="13">
        <f>'[1]TCE - ANEXO II - Preencher'!K111</f>
        <v>44</v>
      </c>
      <c r="J102" s="15">
        <f>'[1]TCE - ANEXO II - Preencher'!L111</f>
        <v>3708.53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333.61</v>
      </c>
      <c r="P102" s="18">
        <f>'[1]TCE - ANEXO II - Preencher'!X111</f>
        <v>3374.92</v>
      </c>
      <c r="S102" s="22">
        <v>46813</v>
      </c>
    </row>
    <row r="103" spans="1:19" x14ac:dyDescent="0.2">
      <c r="A103" s="8">
        <f>IFERROR(VLOOKUP(B103,'[1]DADOS (OCULTAR)'!$Q$3:$S$136,3,0),"")</f>
        <v>9039744001409</v>
      </c>
      <c r="B103" s="9" t="str">
        <f>'[1]TCE - ANEXO II - Preencher'!C112</f>
        <v>UPAE GARANHUNS - CG Nº 004/2013</v>
      </c>
      <c r="C103" s="10"/>
      <c r="D103" s="11" t="str">
        <f>'[1]TCE - ANEXO II - Preencher'!E112</f>
        <v>LUCAS VASCONCELOS DE MOURA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4141-05</v>
      </c>
      <c r="G103" s="14" t="str">
        <f>'[1]TCE - ANEXO II - Preencher'!I112</f>
        <v>08/2026</v>
      </c>
      <c r="H103" s="13" t="str">
        <f>'[1]TCE - ANEXO II - Preencher'!J112</f>
        <v>2 - Diarista</v>
      </c>
      <c r="I103" s="13">
        <f>'[1]TCE - ANEXO II - Preencher'!K112</f>
        <v>44</v>
      </c>
      <c r="J103" s="15">
        <f>'[1]TCE - ANEXO II - Preencher'!L112</f>
        <v>2422.58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3065.05</v>
      </c>
      <c r="N103" s="16">
        <f>'[1]TCE - ANEXO II - Preencher'!S112</f>
        <v>0</v>
      </c>
      <c r="O103" s="17">
        <f>'[1]TCE - ANEXO II - Preencher'!W112</f>
        <v>257.61</v>
      </c>
      <c r="P103" s="18">
        <f>'[1]TCE - ANEXO II - Preencher'!X112</f>
        <v>5230.0200000000004</v>
      </c>
      <c r="S103" s="22">
        <v>46844</v>
      </c>
    </row>
    <row r="104" spans="1:19" x14ac:dyDescent="0.2">
      <c r="A104" s="8">
        <f>IFERROR(VLOOKUP(B104,'[1]DADOS (OCULTAR)'!$Q$3:$S$136,3,0),"")</f>
        <v>9039744001409</v>
      </c>
      <c r="B104" s="9" t="str">
        <f>'[1]TCE - ANEXO II - Preencher'!C113</f>
        <v>UPAE GARANHUNS - CG Nº 004/2013</v>
      </c>
      <c r="C104" s="10"/>
      <c r="D104" s="11" t="str">
        <f>'[1]TCE - ANEXO II - Preencher'!E113</f>
        <v>LUCIANA BARBOSA DE MELO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4110-10</v>
      </c>
      <c r="G104" s="14" t="str">
        <f>'[1]TCE - ANEXO II - Preencher'!I113</f>
        <v>08/2026</v>
      </c>
      <c r="H104" s="13" t="str">
        <f>'[1]TCE - ANEXO II - Preencher'!J113</f>
        <v>2 - Diarista</v>
      </c>
      <c r="I104" s="13">
        <f>'[1]TCE - ANEXO II - Preencher'!K113</f>
        <v>44</v>
      </c>
      <c r="J104" s="15">
        <f>'[1]TCE - ANEXO II - Preencher'!L113</f>
        <v>1667.19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313</v>
      </c>
      <c r="N104" s="16">
        <f>'[1]TCE - ANEXO II - Preencher'!S113</f>
        <v>0</v>
      </c>
      <c r="O104" s="17">
        <f>'[1]TCE - ANEXO II - Preencher'!W113</f>
        <v>153.12</v>
      </c>
      <c r="P104" s="18">
        <f>'[1]TCE - ANEXO II - Preencher'!X113</f>
        <v>1827.0700000000002</v>
      </c>
      <c r="S104" s="22">
        <v>46874</v>
      </c>
    </row>
    <row r="105" spans="1:19" x14ac:dyDescent="0.2">
      <c r="A105" s="8">
        <f>IFERROR(VLOOKUP(B105,'[1]DADOS (OCULTAR)'!$Q$3:$S$136,3,0),"")</f>
        <v>9039744001409</v>
      </c>
      <c r="B105" s="9" t="str">
        <f>'[1]TCE - ANEXO II - Preencher'!C114</f>
        <v>UPAE GARANHUNS - CG Nº 004/2013</v>
      </c>
      <c r="C105" s="10"/>
      <c r="D105" s="11" t="str">
        <f>'[1]TCE - ANEXO II - Preencher'!E114</f>
        <v>LUCIANO CAMPOS DE LIMA JUNIOR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4131-10</v>
      </c>
      <c r="G105" s="14" t="str">
        <f>'[1]TCE - ANEXO II - Preencher'!I114</f>
        <v>08/2026</v>
      </c>
      <c r="H105" s="13" t="str">
        <f>'[1]TCE - ANEXO II - Preencher'!J114</f>
        <v>2 - Diarista</v>
      </c>
      <c r="I105" s="13">
        <f>'[1]TCE - ANEXO II - Preencher'!K114</f>
        <v>44</v>
      </c>
      <c r="J105" s="15">
        <f>'[1]TCE - ANEXO II - Preencher'!L114</f>
        <v>2661.36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1640.71</v>
      </c>
      <c r="N105" s="16">
        <f>'[1]TCE - ANEXO II - Preencher'!S114</f>
        <v>0</v>
      </c>
      <c r="O105" s="17">
        <f>'[1]TCE - ANEXO II - Preencher'!W114</f>
        <v>259.2</v>
      </c>
      <c r="P105" s="18">
        <f>'[1]TCE - ANEXO II - Preencher'!X114</f>
        <v>4042.87</v>
      </c>
      <c r="S105" s="22">
        <v>46905</v>
      </c>
    </row>
    <row r="106" spans="1:19" x14ac:dyDescent="0.2">
      <c r="A106" s="8">
        <f>IFERROR(VLOOKUP(B106,'[1]DADOS (OCULTAR)'!$Q$3:$S$136,3,0),"")</f>
        <v>9039744001409</v>
      </c>
      <c r="B106" s="9" t="str">
        <f>'[1]TCE - ANEXO II - Preencher'!C115</f>
        <v>UPAE GARANHUNS - CG Nº 004/2013</v>
      </c>
      <c r="C106" s="10"/>
      <c r="D106" s="11" t="str">
        <f>'[1]TCE - ANEXO II - Preencher'!E115</f>
        <v>LUCICLEIDE DE ARAUJO SILVA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5143-20</v>
      </c>
      <c r="G106" s="14" t="str">
        <f>'[1]TCE - ANEXO II - Preencher'!I115</f>
        <v>08/2026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1667.19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648.4</v>
      </c>
      <c r="N106" s="16">
        <f>'[1]TCE - ANEXO II - Preencher'!S115</f>
        <v>0</v>
      </c>
      <c r="O106" s="17">
        <f>'[1]TCE - ANEXO II - Preencher'!W115</f>
        <v>246.16</v>
      </c>
      <c r="P106" s="18">
        <f>'[1]TCE - ANEXO II - Preencher'!X115</f>
        <v>2069.4300000000003</v>
      </c>
      <c r="S106" s="22">
        <v>46935</v>
      </c>
    </row>
    <row r="107" spans="1:19" x14ac:dyDescent="0.2">
      <c r="A107" s="8">
        <f>IFERROR(VLOOKUP(B107,'[1]DADOS (OCULTAR)'!$Q$3:$S$136,3,0),"")</f>
        <v>9039744001409</v>
      </c>
      <c r="B107" s="9" t="str">
        <f>'[1]TCE - ANEXO II - Preencher'!C116</f>
        <v>UPAE GARANHUNS - CG Nº 004/2013</v>
      </c>
      <c r="C107" s="10"/>
      <c r="D107" s="11" t="str">
        <f>'[1]TCE - ANEXO II - Preencher'!E116</f>
        <v>LUCIENE MARIA DA CONCEICAO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5143-20</v>
      </c>
      <c r="G107" s="14" t="str">
        <f>'[1]TCE - ANEXO II - Preencher'!I116</f>
        <v>08/2026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1667.19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648.4</v>
      </c>
      <c r="N107" s="16">
        <f>'[1]TCE - ANEXO II - Preencher'!S116</f>
        <v>0</v>
      </c>
      <c r="O107" s="17">
        <f>'[1]TCE - ANEXO II - Preencher'!W116</f>
        <v>246.16</v>
      </c>
      <c r="P107" s="18">
        <f>'[1]TCE - ANEXO II - Preencher'!X116</f>
        <v>2069.4300000000003</v>
      </c>
      <c r="S107" s="22">
        <v>46966</v>
      </c>
    </row>
    <row r="108" spans="1:19" x14ac:dyDescent="0.2">
      <c r="A108" s="8">
        <f>IFERROR(VLOOKUP(B108,'[1]DADOS (OCULTAR)'!$Q$3:$S$136,3,0),"")</f>
        <v>9039744001409</v>
      </c>
      <c r="B108" s="9" t="str">
        <f>'[1]TCE - ANEXO II - Preencher'!C117</f>
        <v>UPAE GARANHUNS - CG Nº 004/2013</v>
      </c>
      <c r="C108" s="10"/>
      <c r="D108" s="11" t="str">
        <f>'[1]TCE - ANEXO II - Preencher'!E117</f>
        <v>LUCIMARIO ALMEIDA DOS SANTOS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5151-10</v>
      </c>
      <c r="G108" s="14" t="str">
        <f>'[1]TCE - ANEXO II - Preencher'!I117</f>
        <v>08/2026</v>
      </c>
      <c r="H108" s="13" t="str">
        <f>'[1]TCE - ANEXO II - Preencher'!J117</f>
        <v>2 - Diarista</v>
      </c>
      <c r="I108" s="13">
        <f>'[1]TCE - ANEXO II - Preencher'!K117</f>
        <v>44</v>
      </c>
      <c r="J108" s="15">
        <f>'[1]TCE - ANEXO II - Preencher'!L117</f>
        <v>1722.76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490.92</v>
      </c>
      <c r="N108" s="16">
        <f>'[1]TCE - ANEXO II - Preencher'!S117</f>
        <v>0</v>
      </c>
      <c r="O108" s="17">
        <f>'[1]TCE - ANEXO II - Preencher'!W117</f>
        <v>811.19</v>
      </c>
      <c r="P108" s="18">
        <f>'[1]TCE - ANEXO II - Preencher'!X117</f>
        <v>1402.4899999999998</v>
      </c>
      <c r="S108" s="22">
        <v>46997</v>
      </c>
    </row>
    <row r="109" spans="1:19" x14ac:dyDescent="0.2">
      <c r="A109" s="8">
        <f>IFERROR(VLOOKUP(B109,'[1]DADOS (OCULTAR)'!$Q$3:$S$136,3,0),"")</f>
        <v>9039744001409</v>
      </c>
      <c r="B109" s="9" t="str">
        <f>'[1]TCE - ANEXO II - Preencher'!C118</f>
        <v>UPAE GARANHUNS - CG Nº 004/2013</v>
      </c>
      <c r="C109" s="10"/>
      <c r="D109" s="11" t="str">
        <f>'[1]TCE - ANEXO II - Preencher'!E118</f>
        <v>MARCELO HENRIQUE MARQUES DE VASCONCELOS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2124-10</v>
      </c>
      <c r="G109" s="14" t="str">
        <f>'[1]TCE - ANEXO II - Preencher'!I118</f>
        <v>08/2026</v>
      </c>
      <c r="H109" s="13" t="str">
        <f>'[1]TCE - ANEXO II - Preencher'!J118</f>
        <v>2 - Diarista</v>
      </c>
      <c r="I109" s="13">
        <f>'[1]TCE - ANEXO II - Preencher'!K118</f>
        <v>44</v>
      </c>
      <c r="J109" s="15">
        <f>'[1]TCE - ANEXO II - Preencher'!L118</f>
        <v>3996.79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2718.17</v>
      </c>
      <c r="N109" s="16">
        <f>'[1]TCE - ANEXO II - Preencher'!S118</f>
        <v>0</v>
      </c>
      <c r="O109" s="17">
        <f>'[1]TCE - ANEXO II - Preencher'!W118</f>
        <v>378.95</v>
      </c>
      <c r="P109" s="18">
        <f>'[1]TCE - ANEXO II - Preencher'!X118</f>
        <v>6336.01</v>
      </c>
      <c r="S109" s="22">
        <v>47027</v>
      </c>
    </row>
    <row r="110" spans="1:19" x14ac:dyDescent="0.2">
      <c r="A110" s="8">
        <f>IFERROR(VLOOKUP(B110,'[1]DADOS (OCULTAR)'!$Q$3:$S$136,3,0),"")</f>
        <v>9039744001409</v>
      </c>
      <c r="B110" s="9" t="str">
        <f>'[1]TCE - ANEXO II - Preencher'!C119</f>
        <v>UPAE GARANHUNS - CG Nº 004/2013</v>
      </c>
      <c r="C110" s="10"/>
      <c r="D110" s="11" t="str">
        <f>'[1]TCE - ANEXO II - Preencher'!E119</f>
        <v>MARCIA KARYNE DE OLIVEIRA MONTEIRO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2237-05</v>
      </c>
      <c r="G110" s="14" t="str">
        <f>'[1]TCE - ANEXO II - Preencher'!I119</f>
        <v>08/2026</v>
      </c>
      <c r="H110" s="13" t="str">
        <f>'[1]TCE - ANEXO II - Preencher'!J119</f>
        <v>2 - Diarista</v>
      </c>
      <c r="I110" s="13">
        <f>'[1]TCE - ANEXO II - Preencher'!K119</f>
        <v>44</v>
      </c>
      <c r="J110" s="15">
        <f>'[1]TCE - ANEXO II - Preencher'!L119</f>
        <v>1667.19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166.72</v>
      </c>
      <c r="N110" s="16">
        <f>'[1]TCE - ANEXO II - Preencher'!S119</f>
        <v>0</v>
      </c>
      <c r="O110" s="17">
        <f>'[1]TCE - ANEXO II - Preencher'!W119</f>
        <v>201.49</v>
      </c>
      <c r="P110" s="18">
        <f>'[1]TCE - ANEXO II - Preencher'!X119</f>
        <v>1632.42</v>
      </c>
      <c r="S110" s="22">
        <v>47058</v>
      </c>
    </row>
    <row r="111" spans="1:19" x14ac:dyDescent="0.2">
      <c r="A111" s="8">
        <f>IFERROR(VLOOKUP(B111,'[1]DADOS (OCULTAR)'!$Q$3:$S$136,3,0),"")</f>
        <v>9039744001409</v>
      </c>
      <c r="B111" s="9" t="str">
        <f>'[1]TCE - ANEXO II - Preencher'!C120</f>
        <v>UPAE GARANHUNS - CG Nº 004/2013</v>
      </c>
      <c r="C111" s="10"/>
      <c r="D111" s="11" t="str">
        <f>'[1]TCE - ANEXO II - Preencher'!E120</f>
        <v>MARCO ANTONIO FERREIRA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5174-10</v>
      </c>
      <c r="G111" s="14" t="str">
        <f>'[1]TCE - ANEXO II - Preencher'!I120</f>
        <v>08/2026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1722.76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218.44</v>
      </c>
      <c r="N111" s="16">
        <f>'[1]TCE - ANEXO II - Preencher'!S120</f>
        <v>0</v>
      </c>
      <c r="O111" s="17">
        <f>'[1]TCE - ANEXO II - Preencher'!W120</f>
        <v>313.93</v>
      </c>
      <c r="P111" s="18">
        <f>'[1]TCE - ANEXO II - Preencher'!X120</f>
        <v>1627.27</v>
      </c>
      <c r="S111" s="22">
        <v>47088</v>
      </c>
    </row>
    <row r="112" spans="1:19" x14ac:dyDescent="0.2">
      <c r="A112" s="8">
        <f>IFERROR(VLOOKUP(B112,'[1]DADOS (OCULTAR)'!$Q$3:$S$136,3,0),"")</f>
        <v>9039744001409</v>
      </c>
      <c r="B112" s="9" t="str">
        <f>'[1]TCE - ANEXO II - Preencher'!C121</f>
        <v>UPAE GARANHUNS - CG Nº 004/2013</v>
      </c>
      <c r="C112" s="10"/>
      <c r="D112" s="11" t="str">
        <f>'[1]TCE - ANEXO II - Preencher'!E121</f>
        <v>MARCO AURELIO TEIXEIRA LEAL JUNIOR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3172-10</v>
      </c>
      <c r="G112" s="14" t="str">
        <f>'[1]TCE - ANEXO II - Preencher'!I121</f>
        <v>08/2026</v>
      </c>
      <c r="H112" s="13" t="str">
        <f>'[1]TCE - ANEXO II - Preencher'!J121</f>
        <v>2 - Diarista</v>
      </c>
      <c r="I112" s="13">
        <f>'[1]TCE - ANEXO II - Preencher'!K121</f>
        <v>44</v>
      </c>
      <c r="J112" s="15">
        <f>'[1]TCE - ANEXO II - Preencher'!L121</f>
        <v>3202.82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316.92</v>
      </c>
      <c r="P112" s="18">
        <f>'[1]TCE - ANEXO II - Preencher'!X121</f>
        <v>2885.9</v>
      </c>
      <c r="S112" s="22">
        <v>47119</v>
      </c>
    </row>
    <row r="113" spans="1:19" x14ac:dyDescent="0.2">
      <c r="A113" s="8">
        <f>IFERROR(VLOOKUP(B113,'[1]DADOS (OCULTAR)'!$Q$3:$S$136,3,0),"")</f>
        <v>9039744001409</v>
      </c>
      <c r="B113" s="9" t="str">
        <f>'[1]TCE - ANEXO II - Preencher'!C122</f>
        <v>UPAE GARANHUNS - CG Nº 004/2013</v>
      </c>
      <c r="C113" s="10"/>
      <c r="D113" s="11" t="str">
        <f>'[1]TCE - ANEXO II - Preencher'!E122</f>
        <v>MARIA CLAUDIA DE OLIVEIRA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3542-05</v>
      </c>
      <c r="G113" s="14" t="str">
        <f>'[1]TCE - ANEXO II - Preencher'!I122</f>
        <v>08/2026</v>
      </c>
      <c r="H113" s="13" t="str">
        <f>'[1]TCE - ANEXO II - Preencher'!J122</f>
        <v>2 - Diarista</v>
      </c>
      <c r="I113" s="13">
        <f>'[1]TCE - ANEXO II - Preencher'!K122</f>
        <v>44</v>
      </c>
      <c r="J113" s="15">
        <f>'[1]TCE - ANEXO II - Preencher'!L122</f>
        <v>112.55</v>
      </c>
      <c r="K113" s="15">
        <f>'[1]TCE - ANEXO II - Preencher'!P122</f>
        <v>4728.55</v>
      </c>
      <c r="L113" s="15">
        <f>'[1]TCE - ANEXO II - Preencher'!Q122</f>
        <v>0</v>
      </c>
      <c r="M113" s="15">
        <f>'[1]TCE - ANEXO II - Preencher'!R122</f>
        <v>294.52999999999997</v>
      </c>
      <c r="N113" s="16">
        <f>'[1]TCE - ANEXO II - Preencher'!S122</f>
        <v>0</v>
      </c>
      <c r="O113" s="17">
        <f>'[1]TCE - ANEXO II - Preencher'!W122</f>
        <v>4745.09</v>
      </c>
      <c r="P113" s="18">
        <f>'[1]TCE - ANEXO II - Preencher'!X122</f>
        <v>390.53999999999996</v>
      </c>
      <c r="S113" s="22">
        <v>47150</v>
      </c>
    </row>
    <row r="114" spans="1:19" x14ac:dyDescent="0.2">
      <c r="A114" s="8">
        <f>IFERROR(VLOOKUP(B114,'[1]DADOS (OCULTAR)'!$Q$3:$S$136,3,0),"")</f>
        <v>9039744001409</v>
      </c>
      <c r="B114" s="9" t="str">
        <f>'[1]TCE - ANEXO II - Preencher'!C123</f>
        <v>UPAE GARANHUNS - CG Nº 004/2013</v>
      </c>
      <c r="C114" s="10"/>
      <c r="D114" s="11" t="str">
        <f>'[1]TCE - ANEXO II - Preencher'!E123</f>
        <v>MARIA DAS GRACAS DA SILVA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5143-20</v>
      </c>
      <c r="G114" s="14" t="str">
        <f>'[1]TCE - ANEXO II - Preencher'!I123</f>
        <v>08/2026</v>
      </c>
      <c r="H114" s="13" t="str">
        <f>'[1]TCE - ANEXO II - Preencher'!J123</f>
        <v>2 - Diarista</v>
      </c>
      <c r="I114" s="13">
        <f>'[1]TCE - ANEXO II - Preencher'!K123</f>
        <v>44</v>
      </c>
      <c r="J114" s="15">
        <f>'[1]TCE - ANEXO II - Preencher'!L123</f>
        <v>1667.19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648.4</v>
      </c>
      <c r="N114" s="16">
        <f>'[1]TCE - ANEXO II - Preencher'!S123</f>
        <v>0</v>
      </c>
      <c r="O114" s="17">
        <f>'[1]TCE - ANEXO II - Preencher'!W123</f>
        <v>217.42</v>
      </c>
      <c r="P114" s="18">
        <f>'[1]TCE - ANEXO II - Preencher'!X123</f>
        <v>2098.17</v>
      </c>
      <c r="S114" s="22">
        <v>47178</v>
      </c>
    </row>
    <row r="115" spans="1:19" x14ac:dyDescent="0.2">
      <c r="A115" s="8">
        <f>IFERROR(VLOOKUP(B115,'[1]DADOS (OCULTAR)'!$Q$3:$S$136,3,0),"")</f>
        <v>9039744001409</v>
      </c>
      <c r="B115" s="9" t="str">
        <f>'[1]TCE - ANEXO II - Preencher'!C124</f>
        <v>UPAE GARANHUNS - CG Nº 004/2013</v>
      </c>
      <c r="C115" s="10"/>
      <c r="D115" s="11" t="str">
        <f>'[1]TCE - ANEXO II - Preencher'!E124</f>
        <v>MARIA EDJANE LOURENCO DE GOES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5143-10</v>
      </c>
      <c r="G115" s="14" t="str">
        <f>'[1]TCE - ANEXO II - Preencher'!I124</f>
        <v>08/2026</v>
      </c>
      <c r="H115" s="13" t="str">
        <f>'[1]TCE - ANEXO II - Preencher'!J124</f>
        <v>2 - Diarista</v>
      </c>
      <c r="I115" s="13">
        <f>'[1]TCE - ANEXO II - Preencher'!K124</f>
        <v>44</v>
      </c>
      <c r="J115" s="15">
        <f>'[1]TCE - ANEXO II - Preencher'!L124</f>
        <v>1667.19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324.2</v>
      </c>
      <c r="N115" s="16">
        <f>'[1]TCE - ANEXO II - Preencher'!S124</f>
        <v>0</v>
      </c>
      <c r="O115" s="17">
        <f>'[1]TCE - ANEXO II - Preencher'!W124</f>
        <v>188.24</v>
      </c>
      <c r="P115" s="18">
        <f>'[1]TCE - ANEXO II - Preencher'!X124</f>
        <v>1803.15</v>
      </c>
      <c r="S115" s="22">
        <v>47209</v>
      </c>
    </row>
    <row r="116" spans="1:19" x14ac:dyDescent="0.2">
      <c r="A116" s="8">
        <f>IFERROR(VLOOKUP(B116,'[1]DADOS (OCULTAR)'!$Q$3:$S$136,3,0),"")</f>
        <v>9039744001409</v>
      </c>
      <c r="B116" s="9" t="str">
        <f>'[1]TCE - ANEXO II - Preencher'!C125</f>
        <v>UPAE GARANHUNS - CG Nº 004/2013</v>
      </c>
      <c r="C116" s="10"/>
      <c r="D116" s="11" t="str">
        <f>'[1]TCE - ANEXO II - Preencher'!E125</f>
        <v>MARIA GABRIELA DE ABREU E LIMA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 xml:space="preserve">2521-05 </v>
      </c>
      <c r="G116" s="14" t="str">
        <f>'[1]TCE - ANEXO II - Preencher'!I125</f>
        <v>08/2026</v>
      </c>
      <c r="H116" s="13" t="str">
        <f>'[1]TCE - ANEXO II - Preencher'!J125</f>
        <v>2 - Diarista</v>
      </c>
      <c r="I116" s="13">
        <f>'[1]TCE - ANEXO II - Preencher'!K125</f>
        <v>44</v>
      </c>
      <c r="J116" s="15">
        <f>'[1]TCE - ANEXO II - Preencher'!L125</f>
        <v>3362.95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458.85</v>
      </c>
      <c r="N116" s="16">
        <f>'[1]TCE - ANEXO II - Preencher'!S125</f>
        <v>0</v>
      </c>
      <c r="O116" s="17">
        <f>'[1]TCE - ANEXO II - Preencher'!W125</f>
        <v>292.14</v>
      </c>
      <c r="P116" s="18">
        <f>'[1]TCE - ANEXO II - Preencher'!X125</f>
        <v>3529.66</v>
      </c>
      <c r="S116" s="22">
        <v>47239</v>
      </c>
    </row>
    <row r="117" spans="1:19" x14ac:dyDescent="0.2">
      <c r="A117" s="8">
        <f>IFERROR(VLOOKUP(B117,'[1]DADOS (OCULTAR)'!$Q$3:$S$136,3,0),"")</f>
        <v>9039744001409</v>
      </c>
      <c r="B117" s="9" t="str">
        <f>'[1]TCE - ANEXO II - Preencher'!C126</f>
        <v>UPAE GARANHUNS - CG Nº 004/2013</v>
      </c>
      <c r="C117" s="10"/>
      <c r="D117" s="11" t="str">
        <f>'[1]TCE - ANEXO II - Preencher'!E126</f>
        <v>MARIA GRAZIELA MONTEIRO DA SILVA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4110-10</v>
      </c>
      <c r="G117" s="14" t="str">
        <f>'[1]TCE - ANEXO II - Preencher'!I126</f>
        <v>08/2026</v>
      </c>
      <c r="H117" s="13" t="str">
        <f>'[1]TCE - ANEXO II - Preencher'!J126</f>
        <v>2 - Diarista</v>
      </c>
      <c r="I117" s="13">
        <f>'[1]TCE - ANEXO II - Preencher'!K126</f>
        <v>44</v>
      </c>
      <c r="J117" s="15">
        <f>'[1]TCE - ANEXO II - Preencher'!L126</f>
        <v>1667.19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159.06</v>
      </c>
      <c r="P117" s="18">
        <f>'[1]TCE - ANEXO II - Preencher'!X126</f>
        <v>1508.13</v>
      </c>
      <c r="S117" s="22">
        <v>47270</v>
      </c>
    </row>
    <row r="118" spans="1:19" x14ac:dyDescent="0.2">
      <c r="A118" s="8">
        <f>IFERROR(VLOOKUP(B118,'[1]DADOS (OCULTAR)'!$Q$3:$S$136,3,0),"")</f>
        <v>9039744001409</v>
      </c>
      <c r="B118" s="9" t="str">
        <f>'[1]TCE - ANEXO II - Preencher'!C127</f>
        <v>UPAE GARANHUNS - CG Nº 004/2013</v>
      </c>
      <c r="C118" s="10"/>
      <c r="D118" s="11" t="str">
        <f>'[1]TCE - ANEXO II - Preencher'!E127</f>
        <v>MARIA ISABEL SEVERO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 t="str">
        <f>'[1]TCE - ANEXO II - Preencher'!I127</f>
        <v>08/2026</v>
      </c>
      <c r="H118" s="13" t="str">
        <f>'[1]TCE - ANEXO II - Preencher'!J127</f>
        <v>2 - Diarista</v>
      </c>
      <c r="I118" s="13">
        <f>'[1]TCE - ANEXO II - Preencher'!K127</f>
        <v>44</v>
      </c>
      <c r="J118" s="15">
        <f>'[1]TCE - ANEXO II - Preencher'!L127</f>
        <v>0</v>
      </c>
      <c r="K118" s="15">
        <f>'[1]TCE - ANEXO II - Preencher'!P127</f>
        <v>2930.27</v>
      </c>
      <c r="L118" s="15">
        <f>'[1]TCE - ANEXO II - Preencher'!Q127</f>
        <v>0</v>
      </c>
      <c r="M118" s="15">
        <f>'[1]TCE - ANEXO II - Preencher'!R127</f>
        <v>2173.15</v>
      </c>
      <c r="N118" s="16">
        <f>'[1]TCE - ANEXO II - Preencher'!S127</f>
        <v>0</v>
      </c>
      <c r="O118" s="17">
        <f>'[1]TCE - ANEXO II - Preencher'!W127</f>
        <v>3622.3</v>
      </c>
      <c r="P118" s="18">
        <f>'[1]TCE - ANEXO II - Preencher'!X127</f>
        <v>1481.12</v>
      </c>
      <c r="S118" s="22">
        <v>47300</v>
      </c>
    </row>
    <row r="119" spans="1:19" x14ac:dyDescent="0.2">
      <c r="A119" s="8">
        <f>IFERROR(VLOOKUP(B119,'[1]DADOS (OCULTAR)'!$Q$3:$S$136,3,0),"")</f>
        <v>9039744001409</v>
      </c>
      <c r="B119" s="9" t="str">
        <f>'[1]TCE - ANEXO II - Preencher'!C128</f>
        <v>UPAE GARANHUNS - CG Nº 004/2013</v>
      </c>
      <c r="C119" s="10"/>
      <c r="D119" s="11" t="str">
        <f>'[1]TCE - ANEXO II - Preencher'!E128</f>
        <v>MARIA RAYANNE PONTES DE ANDRADE VASCONCELOS</v>
      </c>
      <c r="E119" s="12" t="str">
        <f>IF('[1]TCE - ANEXO II - Preencher'!G128="4 - Assistência Odontológica","2 - Outros Profissionais da saúde",'[1]TCE - ANEXO II - Preencher'!G128)</f>
        <v>3 - Administrativo</v>
      </c>
      <c r="F119" s="13" t="str">
        <f>'[1]TCE - ANEXO II - Preencher'!H128</f>
        <v>4110-10</v>
      </c>
      <c r="G119" s="14" t="str">
        <f>'[1]TCE - ANEXO II - Preencher'!I128</f>
        <v>08/2026</v>
      </c>
      <c r="H119" s="13" t="str">
        <f>'[1]TCE - ANEXO II - Preencher'!J128</f>
        <v>2 - Diarista</v>
      </c>
      <c r="I119" s="13">
        <f>'[1]TCE - ANEXO II - Preencher'!K128</f>
        <v>44</v>
      </c>
      <c r="J119" s="15">
        <f>'[1]TCE - ANEXO II - Preencher'!L128</f>
        <v>1667.19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159.06</v>
      </c>
      <c r="P119" s="18">
        <f>'[1]TCE - ANEXO II - Preencher'!X128</f>
        <v>1508.13</v>
      </c>
      <c r="S119" s="22">
        <v>47331</v>
      </c>
    </row>
    <row r="120" spans="1:19" x14ac:dyDescent="0.2">
      <c r="A120" s="8">
        <f>IFERROR(VLOOKUP(B120,'[1]DADOS (OCULTAR)'!$Q$3:$S$136,3,0),"")</f>
        <v>9039744001409</v>
      </c>
      <c r="B120" s="9" t="str">
        <f>'[1]TCE - ANEXO II - Preencher'!C129</f>
        <v>UPAE GARANHUNS - CG Nº 004/2013</v>
      </c>
      <c r="C120" s="10"/>
      <c r="D120" s="11" t="str">
        <f>'[1]TCE - ANEXO II - Preencher'!E129</f>
        <v>MARIANE BARBOSA RODRIGUES DA SILVA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4110-10</v>
      </c>
      <c r="G120" s="14" t="str">
        <f>'[1]TCE - ANEXO II - Preencher'!I129</f>
        <v>08/2026</v>
      </c>
      <c r="H120" s="13" t="str">
        <f>'[1]TCE - ANEXO II - Preencher'!J129</f>
        <v>2 - Diarista</v>
      </c>
      <c r="I120" s="13">
        <f>'[1]TCE - ANEXO II - Preencher'!K129</f>
        <v>44</v>
      </c>
      <c r="J120" s="15">
        <f>'[1]TCE - ANEXO II - Preencher'!L129</f>
        <v>1667.19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159.06</v>
      </c>
      <c r="P120" s="18">
        <f>'[1]TCE - ANEXO II - Preencher'!X129</f>
        <v>1508.13</v>
      </c>
      <c r="S120" s="22">
        <v>47362</v>
      </c>
    </row>
    <row r="121" spans="1:19" x14ac:dyDescent="0.2">
      <c r="A121" s="8">
        <f>IFERROR(VLOOKUP(B121,'[1]DADOS (OCULTAR)'!$Q$3:$S$136,3,0),"")</f>
        <v>9039744001409</v>
      </c>
      <c r="B121" s="9" t="str">
        <f>'[1]TCE - ANEXO II - Preencher'!C130</f>
        <v>UPAE GARANHUNS - CG Nº 004/2013</v>
      </c>
      <c r="C121" s="10"/>
      <c r="D121" s="11" t="str">
        <f>'[1]TCE - ANEXO II - Preencher'!E130</f>
        <v>MATEUS DE LIMA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5174-10</v>
      </c>
      <c r="G121" s="14" t="str">
        <f>'[1]TCE - ANEXO II - Preencher'!I130</f>
        <v>08/2026</v>
      </c>
      <c r="H121" s="13" t="str">
        <f>'[1]TCE - ANEXO II - Preencher'!J130</f>
        <v>2 - Diarista</v>
      </c>
      <c r="I121" s="13">
        <f>'[1]TCE - ANEXO II - Preencher'!K130</f>
        <v>44</v>
      </c>
      <c r="J121" s="15">
        <f>'[1]TCE - ANEXO II - Preencher'!L130</f>
        <v>1667.19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291.83</v>
      </c>
      <c r="P121" s="18">
        <f>'[1]TCE - ANEXO II - Preencher'!X130</f>
        <v>1375.3600000000001</v>
      </c>
      <c r="S121" s="22">
        <v>47392</v>
      </c>
    </row>
    <row r="122" spans="1:19" x14ac:dyDescent="0.2">
      <c r="A122" s="8">
        <f>IFERROR(VLOOKUP(B122,'[1]DADOS (OCULTAR)'!$Q$3:$S$136,3,0),"")</f>
        <v>9039744001409</v>
      </c>
      <c r="B122" s="9" t="str">
        <f>'[1]TCE - ANEXO II - Preencher'!C131</f>
        <v>UPAE GARANHUNS - CG Nº 004/2013</v>
      </c>
      <c r="C122" s="10"/>
      <c r="D122" s="11" t="str">
        <f>'[1]TCE - ANEXO II - Preencher'!E131</f>
        <v>MATHEUS MARCOS SANTOS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5143-10</v>
      </c>
      <c r="G122" s="14" t="str">
        <f>'[1]TCE - ANEXO II - Preencher'!I131</f>
        <v>08/2026</v>
      </c>
      <c r="H122" s="13" t="str">
        <f>'[1]TCE - ANEXO II - Preencher'!J131</f>
        <v>2 - Diarista</v>
      </c>
      <c r="I122" s="13">
        <f>'[1]TCE - ANEXO II - Preencher'!K131</f>
        <v>44</v>
      </c>
      <c r="J122" s="15">
        <f>'[1]TCE - ANEXO II - Preencher'!L131</f>
        <v>1667.19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324.2</v>
      </c>
      <c r="N122" s="16">
        <f>'[1]TCE - ANEXO II - Preencher'!S131</f>
        <v>0</v>
      </c>
      <c r="O122" s="17">
        <f>'[1]TCE - ANEXO II - Preencher'!W131</f>
        <v>188.24</v>
      </c>
      <c r="P122" s="18">
        <f>'[1]TCE - ANEXO II - Preencher'!X131</f>
        <v>1803.15</v>
      </c>
      <c r="S122" s="22">
        <v>47423</v>
      </c>
    </row>
    <row r="123" spans="1:19" x14ac:dyDescent="0.2">
      <c r="A123" s="8">
        <f>IFERROR(VLOOKUP(B123,'[1]DADOS (OCULTAR)'!$Q$3:$S$136,3,0),"")</f>
        <v>9039744001409</v>
      </c>
      <c r="B123" s="9" t="str">
        <f>'[1]TCE - ANEXO II - Preencher'!C132</f>
        <v>UPAE GARANHUNS - CG Nº 004/2013</v>
      </c>
      <c r="C123" s="10"/>
      <c r="D123" s="11" t="str">
        <f>'[1]TCE - ANEXO II - Preencher'!E132</f>
        <v>MATHEUS SILVA DE CARVALHO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 xml:space="preserve">2521-05 </v>
      </c>
      <c r="G123" s="14" t="str">
        <f>'[1]TCE - ANEXO II - Preencher'!I132</f>
        <v>08/2026</v>
      </c>
      <c r="H123" s="13" t="str">
        <f>'[1]TCE - ANEXO II - Preencher'!J132</f>
        <v>2 - Diarista</v>
      </c>
      <c r="I123" s="13">
        <f>'[1]TCE - ANEXO II - Preencher'!K132</f>
        <v>44</v>
      </c>
      <c r="J123" s="15">
        <f>'[1]TCE - ANEXO II - Preencher'!L132</f>
        <v>3618.76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458.85</v>
      </c>
      <c r="N123" s="16">
        <f>'[1]TCE - ANEXO II - Preencher'!S132</f>
        <v>0</v>
      </c>
      <c r="O123" s="17">
        <f>'[1]TCE - ANEXO II - Preencher'!W132</f>
        <v>322.83999999999997</v>
      </c>
      <c r="P123" s="18">
        <f>'[1]TCE - ANEXO II - Preencher'!X132</f>
        <v>3754.77</v>
      </c>
      <c r="S123" s="22">
        <v>47453</v>
      </c>
    </row>
    <row r="124" spans="1:19" x14ac:dyDescent="0.2">
      <c r="A124" s="8">
        <f>IFERROR(VLOOKUP(B124,'[1]DADOS (OCULTAR)'!$Q$3:$S$136,3,0),"")</f>
        <v>9039744001409</v>
      </c>
      <c r="B124" s="9" t="str">
        <f>'[1]TCE - ANEXO II - Preencher'!C133</f>
        <v>UPAE GARANHUNS - CG Nº 004/2013</v>
      </c>
      <c r="C124" s="10"/>
      <c r="D124" s="11" t="str">
        <f>'[1]TCE - ANEXO II - Preencher'!E133</f>
        <v>MERCIA CAVALCANTE VIANA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3241-15</v>
      </c>
      <c r="G124" s="14" t="str">
        <f>'[1]TCE - ANEXO II - Preencher'!I133</f>
        <v>08/2026</v>
      </c>
      <c r="H124" s="13" t="str">
        <f>'[1]TCE - ANEXO II - Preencher'!J133</f>
        <v>2 - Diarista</v>
      </c>
      <c r="I124" s="13">
        <f>'[1]TCE - ANEXO II - Preencher'!K133</f>
        <v>24</v>
      </c>
      <c r="J124" s="15">
        <f>'[1]TCE - ANEXO II - Preencher'!L133</f>
        <v>2732.26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1366.13</v>
      </c>
      <c r="N124" s="16">
        <f>'[1]TCE - ANEXO II - Preencher'!S133</f>
        <v>0</v>
      </c>
      <c r="O124" s="17">
        <f>'[1]TCE - ANEXO II - Preencher'!W133</f>
        <v>541.17999999999995</v>
      </c>
      <c r="P124" s="18">
        <f>'[1]TCE - ANEXO II - Preencher'!X133</f>
        <v>3557.2100000000005</v>
      </c>
      <c r="S124" s="22">
        <v>47484</v>
      </c>
    </row>
    <row r="125" spans="1:19" x14ac:dyDescent="0.2">
      <c r="A125" s="8">
        <f>IFERROR(VLOOKUP(B125,'[1]DADOS (OCULTAR)'!$Q$3:$S$136,3,0),"")</f>
        <v>9039744001409</v>
      </c>
      <c r="B125" s="9" t="str">
        <f>'[1]TCE - ANEXO II - Preencher'!C134</f>
        <v>UPAE GARANHUNS - CG Nº 004/2013</v>
      </c>
      <c r="C125" s="10"/>
      <c r="D125" s="11" t="str">
        <f>'[1]TCE - ANEXO II - Preencher'!E134</f>
        <v>MONICA FARIAS DA SILVA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5143-20</v>
      </c>
      <c r="G125" s="14" t="str">
        <f>'[1]TCE - ANEXO II - Preencher'!I134</f>
        <v>08/2026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1667.19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648.4</v>
      </c>
      <c r="N125" s="16">
        <f>'[1]TCE - ANEXO II - Preencher'!S134</f>
        <v>0</v>
      </c>
      <c r="O125" s="17">
        <f>'[1]TCE - ANEXO II - Preencher'!W134</f>
        <v>246.16</v>
      </c>
      <c r="P125" s="18">
        <f>'[1]TCE - ANEXO II - Preencher'!X134</f>
        <v>2069.4300000000003</v>
      </c>
      <c r="S125" s="22">
        <v>47515</v>
      </c>
    </row>
    <row r="126" spans="1:19" x14ac:dyDescent="0.2">
      <c r="A126" s="8">
        <f>IFERROR(VLOOKUP(B126,'[1]DADOS (OCULTAR)'!$Q$3:$S$136,3,0),"")</f>
        <v>9039744001409</v>
      </c>
      <c r="B126" s="9" t="str">
        <f>'[1]TCE - ANEXO II - Preencher'!C135</f>
        <v>UPAE GARANHUNS - CG Nº 004/2013</v>
      </c>
      <c r="C126" s="10"/>
      <c r="D126" s="11" t="str">
        <f>'[1]TCE - ANEXO II - Preencher'!E135</f>
        <v>MONIQUE DE VASCONCELOS LIMA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2516-05</v>
      </c>
      <c r="G126" s="14" t="str">
        <f>'[1]TCE - ANEXO II - Preencher'!I135</f>
        <v>08/2026</v>
      </c>
      <c r="H126" s="13" t="str">
        <f>'[1]TCE - ANEXO II - Preencher'!J135</f>
        <v>2 - Diarista</v>
      </c>
      <c r="I126" s="13">
        <f>'[1]TCE - ANEXO II - Preencher'!K135</f>
        <v>30</v>
      </c>
      <c r="J126" s="15">
        <f>'[1]TCE - ANEXO II - Preencher'!L135</f>
        <v>2361.7399999999998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517.15</v>
      </c>
      <c r="N126" s="16">
        <f>'[1]TCE - ANEXO II - Preencher'!S135</f>
        <v>463.62</v>
      </c>
      <c r="O126" s="17">
        <f>'[1]TCE - ANEXO II - Preencher'!W135</f>
        <v>363.33</v>
      </c>
      <c r="P126" s="18">
        <f>'[1]TCE - ANEXO II - Preencher'!X135</f>
        <v>2979.18</v>
      </c>
      <c r="S126" s="22">
        <v>47543</v>
      </c>
    </row>
    <row r="127" spans="1:19" x14ac:dyDescent="0.2">
      <c r="A127" s="8">
        <f>IFERROR(VLOOKUP(B127,'[1]DADOS (OCULTAR)'!$Q$3:$S$136,3,0),"")</f>
        <v>9039744001409</v>
      </c>
      <c r="B127" s="9" t="str">
        <f>'[1]TCE - ANEXO II - Preencher'!C136</f>
        <v>UPAE GARANHUNS - CG Nº 004/2013</v>
      </c>
      <c r="C127" s="10"/>
      <c r="D127" s="11" t="str">
        <f>'[1]TCE - ANEXO II - Preencher'!E136</f>
        <v>MORGANA DE MORAES MONTEIRO FELIPE SIQUEIRA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2234-05</v>
      </c>
      <c r="G127" s="14" t="str">
        <f>'[1]TCE - ANEXO II - Preencher'!I136</f>
        <v>08/2026</v>
      </c>
      <c r="H127" s="13" t="str">
        <f>'[1]TCE - ANEXO II - Preencher'!J136</f>
        <v>2 - Diarista</v>
      </c>
      <c r="I127" s="13">
        <f>'[1]TCE - ANEXO II - Preencher'!K136</f>
        <v>30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57.81</v>
      </c>
      <c r="P127" s="18">
        <f>'[1]TCE - ANEXO II - Preencher'!X136</f>
        <v>67.22</v>
      </c>
      <c r="S127" s="22">
        <v>47574</v>
      </c>
    </row>
    <row r="128" spans="1:19" x14ac:dyDescent="0.2">
      <c r="A128" s="8">
        <f>IFERROR(VLOOKUP(B128,'[1]DADOS (OCULTAR)'!$Q$3:$S$136,3,0),"")</f>
        <v>9039744001409</v>
      </c>
      <c r="B128" s="9" t="str">
        <f>'[1]TCE - ANEXO II - Preencher'!C137</f>
        <v>UPAE GARANHUNS - CG Nº 004/2013</v>
      </c>
      <c r="C128" s="10"/>
      <c r="D128" s="11" t="str">
        <f>'[1]TCE - ANEXO II - Preencher'!E137</f>
        <v>NATALYA MARIA CAVALCANTI VAZ GALINDO PATRIOTA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2236-05</v>
      </c>
      <c r="G128" s="14" t="str">
        <f>'[1]TCE - ANEXO II - Preencher'!I137</f>
        <v>08/2026</v>
      </c>
      <c r="H128" s="13" t="str">
        <f>'[1]TCE - ANEXO II - Preencher'!J137</f>
        <v>2 - Diarista</v>
      </c>
      <c r="I128" s="13">
        <f>'[1]TCE - ANEXO II - Preencher'!K137</f>
        <v>30</v>
      </c>
      <c r="J128" s="15">
        <f>'[1]TCE - ANEXO II - Preencher'!L137</f>
        <v>84.91</v>
      </c>
      <c r="K128" s="15">
        <f>'[1]TCE - ANEXO II - Preencher'!P137</f>
        <v>5331.99</v>
      </c>
      <c r="L128" s="15">
        <f>'[1]TCE - ANEXO II - Preencher'!Q137</f>
        <v>0</v>
      </c>
      <c r="M128" s="15">
        <f>'[1]TCE - ANEXO II - Preencher'!R137</f>
        <v>32.659999999999997</v>
      </c>
      <c r="N128" s="16">
        <f>'[1]TCE - ANEXO II - Preencher'!S137</f>
        <v>21.47</v>
      </c>
      <c r="O128" s="17">
        <f>'[1]TCE - ANEXO II - Preencher'!W137</f>
        <v>5354.71</v>
      </c>
      <c r="P128" s="18">
        <f>'[1]TCE - ANEXO II - Preencher'!X137</f>
        <v>116.31999999999971</v>
      </c>
      <c r="S128" s="22">
        <v>47604</v>
      </c>
    </row>
    <row r="129" spans="1:19" x14ac:dyDescent="0.2">
      <c r="A129" s="8">
        <f>IFERROR(VLOOKUP(B129,'[1]DADOS (OCULTAR)'!$Q$3:$S$136,3,0),"")</f>
        <v>9039744001409</v>
      </c>
      <c r="B129" s="9" t="str">
        <f>'[1]TCE - ANEXO II - Preencher'!C138</f>
        <v>UPAE GARANHUNS - CG Nº 004/2013</v>
      </c>
      <c r="C129" s="10"/>
      <c r="D129" s="11" t="str">
        <f>'[1]TCE - ANEXO II - Preencher'!E138</f>
        <v>NATHALIA MELO GOMES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08/2026</v>
      </c>
      <c r="H129" s="13" t="str">
        <f>'[1]TCE - ANEXO II - Preencher'!J138</f>
        <v>2 - Diarista</v>
      </c>
      <c r="I129" s="13">
        <f>'[1]TCE - ANEXO II - Preencher'!K138</f>
        <v>44</v>
      </c>
      <c r="J129" s="15">
        <f>'[1]TCE - ANEXO II - Preencher'!L138</f>
        <v>1621</v>
      </c>
      <c r="K129" s="15">
        <f>'[1]TCE - ANEXO II - Preencher'!P138</f>
        <v>42.64</v>
      </c>
      <c r="L129" s="15">
        <f>'[1]TCE - ANEXO II - Preencher'!Q138</f>
        <v>0</v>
      </c>
      <c r="M129" s="15">
        <f>'[1]TCE - ANEXO II - Preencher'!R138</f>
        <v>2005.2</v>
      </c>
      <c r="N129" s="16">
        <f>'[1]TCE - ANEXO II - Preencher'!S138</f>
        <v>0</v>
      </c>
      <c r="O129" s="17">
        <f>'[1]TCE - ANEXO II - Preencher'!W138</f>
        <v>423.76</v>
      </c>
      <c r="P129" s="18">
        <f>'[1]TCE - ANEXO II - Preencher'!X138</f>
        <v>3245.08</v>
      </c>
      <c r="S129" s="22">
        <v>47635</v>
      </c>
    </row>
    <row r="130" spans="1:19" x14ac:dyDescent="0.2">
      <c r="A130" s="8">
        <f>IFERROR(VLOOKUP(B130,'[1]DADOS (OCULTAR)'!$Q$3:$S$136,3,0),"")</f>
        <v>9039744001409</v>
      </c>
      <c r="B130" s="9" t="str">
        <f>'[1]TCE - ANEXO II - Preencher'!C139</f>
        <v>UPAE GARANHUNS - CG Nº 004/2013</v>
      </c>
      <c r="C130" s="10"/>
      <c r="D130" s="11" t="str">
        <f>'[1]TCE - ANEXO II - Preencher'!E139</f>
        <v>NAYARA HENRIQUE DA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08/2026</v>
      </c>
      <c r="H130" s="13" t="str">
        <f>'[1]TCE - ANEXO II - Preencher'!J139</f>
        <v>2 - Diarista</v>
      </c>
      <c r="I130" s="13">
        <f>'[1]TCE - ANEXO II - Preencher'!K139</f>
        <v>44</v>
      </c>
      <c r="J130" s="15">
        <f>'[1]TCE - ANEXO II - Preencher'!L139</f>
        <v>1621</v>
      </c>
      <c r="K130" s="15">
        <f>'[1]TCE - ANEXO II - Preencher'!P139</f>
        <v>42.64</v>
      </c>
      <c r="L130" s="15">
        <f>'[1]TCE - ANEXO II - Preencher'!Q139</f>
        <v>0</v>
      </c>
      <c r="M130" s="15">
        <f>'[1]TCE - ANEXO II - Preencher'!R139</f>
        <v>1926.88</v>
      </c>
      <c r="N130" s="16">
        <f>'[1]TCE - ANEXO II - Preencher'!S139</f>
        <v>0</v>
      </c>
      <c r="O130" s="17">
        <f>'[1]TCE - ANEXO II - Preencher'!W139</f>
        <v>909.91</v>
      </c>
      <c r="P130" s="18">
        <f>'[1]TCE - ANEXO II - Preencher'!X139</f>
        <v>2680.6100000000006</v>
      </c>
      <c r="S130" s="22">
        <v>47665</v>
      </c>
    </row>
    <row r="131" spans="1:19" x14ac:dyDescent="0.2">
      <c r="A131" s="8">
        <f>IFERROR(VLOOKUP(B131,'[1]DADOS (OCULTAR)'!$Q$3:$S$136,3,0),"")</f>
        <v>9039744001409</v>
      </c>
      <c r="B131" s="9" t="str">
        <f>'[1]TCE - ANEXO II - Preencher'!C140</f>
        <v>UPAE GARANHUNS - CG Nº 004/2013</v>
      </c>
      <c r="C131" s="10"/>
      <c r="D131" s="11" t="str">
        <f>'[1]TCE - ANEXO II - Preencher'!E140</f>
        <v>OSMAR SANTANA PEREIRA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3222-25</v>
      </c>
      <c r="G131" s="14" t="str">
        <f>'[1]TCE - ANEXO II - Preencher'!I140</f>
        <v>08/2026</v>
      </c>
      <c r="H131" s="13" t="str">
        <f>'[1]TCE - ANEXO II - Preencher'!J140</f>
        <v>2 - Diarista</v>
      </c>
      <c r="I131" s="13">
        <f>'[1]TCE - ANEXO II - Preencher'!K140</f>
        <v>44</v>
      </c>
      <c r="J131" s="15">
        <f>'[1]TCE - ANEXO II - Preencher'!L140</f>
        <v>1671.38</v>
      </c>
      <c r="K131" s="15">
        <f>'[1]TCE - ANEXO II - Preencher'!P140</f>
        <v>41.38</v>
      </c>
      <c r="L131" s="15">
        <f>'[1]TCE - ANEXO II - Preencher'!Q140</f>
        <v>0</v>
      </c>
      <c r="M131" s="15">
        <f>'[1]TCE - ANEXO II - Preencher'!R140</f>
        <v>1813.95</v>
      </c>
      <c r="N131" s="16">
        <f>'[1]TCE - ANEXO II - Preencher'!S140</f>
        <v>167.14</v>
      </c>
      <c r="O131" s="17">
        <f>'[1]TCE - ANEXO II - Preencher'!W140</f>
        <v>465.56</v>
      </c>
      <c r="P131" s="18">
        <f>'[1]TCE - ANEXO II - Preencher'!X140</f>
        <v>3228.29</v>
      </c>
      <c r="S131" s="22">
        <v>47696</v>
      </c>
    </row>
    <row r="132" spans="1:19" x14ac:dyDescent="0.2">
      <c r="A132" s="8">
        <f>IFERROR(VLOOKUP(B132,'[1]DADOS (OCULTAR)'!$Q$3:$S$136,3,0),"")</f>
        <v>9039744001409</v>
      </c>
      <c r="B132" s="9" t="str">
        <f>'[1]TCE - ANEXO II - Preencher'!C141</f>
        <v>UPAE GARANHUNS - CG Nº 004/2013</v>
      </c>
      <c r="C132" s="10"/>
      <c r="D132" s="11" t="str">
        <f>'[1]TCE - ANEXO II - Preencher'!E141</f>
        <v>PEDRO ALVES DE MOURA</v>
      </c>
      <c r="E132" s="12" t="str">
        <f>IF('[1]TCE - ANEXO II - Preencher'!G141="4 - Assistência Odontológica","2 - Outros Profissionais da saúde",'[1]TCE - ANEXO II - Preencher'!G141)</f>
        <v>3 - Administrativo</v>
      </c>
      <c r="F132" s="13" t="str">
        <f>'[1]TCE - ANEXO II - Preencher'!H141</f>
        <v>5174-10</v>
      </c>
      <c r="G132" s="14" t="str">
        <f>'[1]TCE - ANEXO II - Preencher'!I141</f>
        <v>08/2026</v>
      </c>
      <c r="H132" s="13" t="str">
        <f>'[1]TCE - ANEXO II - Preencher'!J141</f>
        <v>2 - Diarista</v>
      </c>
      <c r="I132" s="13">
        <f>'[1]TCE - ANEXO II - Preencher'!K141</f>
        <v>44</v>
      </c>
      <c r="J132" s="15">
        <f>'[1]TCE - ANEXO II - Preencher'!L141</f>
        <v>1667.19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159.06</v>
      </c>
      <c r="P132" s="18">
        <f>'[1]TCE - ANEXO II - Preencher'!X141</f>
        <v>1508.13</v>
      </c>
      <c r="S132" s="22">
        <v>47727</v>
      </c>
    </row>
    <row r="133" spans="1:19" x14ac:dyDescent="0.2">
      <c r="A133" s="8">
        <f>IFERROR(VLOOKUP(B133,'[1]DADOS (OCULTAR)'!$Q$3:$S$136,3,0),"")</f>
        <v>9039744001409</v>
      </c>
      <c r="B133" s="9" t="str">
        <f>'[1]TCE - ANEXO II - Preencher'!C142</f>
        <v>UPAE GARANHUNS - CG Nº 004/2013</v>
      </c>
      <c r="C133" s="10"/>
      <c r="D133" s="11" t="str">
        <f>'[1]TCE - ANEXO II - Preencher'!E142</f>
        <v>PEDRO BRAZ DE MELO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5174-10</v>
      </c>
      <c r="G133" s="14" t="str">
        <f>'[1]TCE - ANEXO II - Preencher'!I142</f>
        <v>08/2026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1667.19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382.45</v>
      </c>
      <c r="N133" s="16">
        <f>'[1]TCE - ANEXO II - Preencher'!S142</f>
        <v>0</v>
      </c>
      <c r="O133" s="17">
        <f>'[1]TCE - ANEXO II - Preencher'!W142</f>
        <v>199.94</v>
      </c>
      <c r="P133" s="18">
        <f>'[1]TCE - ANEXO II - Preencher'!X142</f>
        <v>1849.6999999999998</v>
      </c>
      <c r="S133" s="22">
        <v>47757</v>
      </c>
    </row>
    <row r="134" spans="1:19" x14ac:dyDescent="0.2">
      <c r="A134" s="8">
        <f>IFERROR(VLOOKUP(B134,'[1]DADOS (OCULTAR)'!$Q$3:$S$136,3,0),"")</f>
        <v>9039744001409</v>
      </c>
      <c r="B134" s="9" t="str">
        <f>'[1]TCE - ANEXO II - Preencher'!C143</f>
        <v>UPAE GARANHUNS - CG Nº 004/2013</v>
      </c>
      <c r="C134" s="10"/>
      <c r="D134" s="11" t="str">
        <f>'[1]TCE - ANEXO II - Preencher'!E143</f>
        <v>PEDRO JULIO SOUZA TORQUATO DE ALBUQUERQUE</v>
      </c>
      <c r="E134" s="12" t="str">
        <f>IF('[1]TCE - ANEXO II - Preencher'!G143="4 - Assistência Odontológica","2 - Outros Profissionais da saúde",'[1]TCE - ANEXO II - Preencher'!G143)</f>
        <v>3 - Administrativo</v>
      </c>
      <c r="F134" s="13" t="str">
        <f>'[1]TCE - ANEXO II - Preencher'!H143</f>
        <v>5163-45</v>
      </c>
      <c r="G134" s="14" t="str">
        <f>'[1]TCE - ANEXO II - Preencher'!I143</f>
        <v>08/2026</v>
      </c>
      <c r="H134" s="13" t="str">
        <f>'[1]TCE - ANEXO II - Preencher'!J143</f>
        <v>2 - Diarista</v>
      </c>
      <c r="I134" s="13">
        <f>'[1]TCE - ANEXO II - Preencher'!K143</f>
        <v>44</v>
      </c>
      <c r="J134" s="15">
        <f>'[1]TCE - ANEXO II - Preencher'!L143</f>
        <v>1667.19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407.56</v>
      </c>
      <c r="N134" s="16">
        <f>'[1]TCE - ANEXO II - Preencher'!S143</f>
        <v>0</v>
      </c>
      <c r="O134" s="17">
        <f>'[1]TCE - ANEXO II - Preencher'!W143</f>
        <v>542.77</v>
      </c>
      <c r="P134" s="18">
        <f>'[1]TCE - ANEXO II - Preencher'!X143</f>
        <v>1531.98</v>
      </c>
      <c r="S134" s="22">
        <v>47788</v>
      </c>
    </row>
    <row r="135" spans="1:19" x14ac:dyDescent="0.2">
      <c r="A135" s="8">
        <f>IFERROR(VLOOKUP(B135,'[1]DADOS (OCULTAR)'!$Q$3:$S$136,3,0),"")</f>
        <v>9039744001409</v>
      </c>
      <c r="B135" s="9" t="str">
        <f>'[1]TCE - ANEXO II - Preencher'!C144</f>
        <v>UPAE GARANHUNS - CG Nº 004/2013</v>
      </c>
      <c r="C135" s="10"/>
      <c r="D135" s="11" t="str">
        <f>'[1]TCE - ANEXO II - Preencher'!E144</f>
        <v>PEDRO PAULO RODRIGUES DOS SANTOS GODOY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4110-10</v>
      </c>
      <c r="G135" s="14" t="str">
        <f>'[1]TCE - ANEXO II - Preencher'!I144</f>
        <v>08/2026</v>
      </c>
      <c r="H135" s="13" t="str">
        <f>'[1]TCE - ANEXO II - Preencher'!J144</f>
        <v>2 - Diarista</v>
      </c>
      <c r="I135" s="13">
        <f>'[1]TCE - ANEXO II - Preencher'!K144</f>
        <v>44</v>
      </c>
      <c r="J135" s="15">
        <f>'[1]TCE - ANEXO II - Preencher'!L144</f>
        <v>1611.62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190.65</v>
      </c>
      <c r="N135" s="16">
        <f>'[1]TCE - ANEXO II - Preencher'!S144</f>
        <v>0</v>
      </c>
      <c r="O135" s="17">
        <f>'[1]TCE - ANEXO II - Preencher'!W144</f>
        <v>601.47</v>
      </c>
      <c r="P135" s="18">
        <f>'[1]TCE - ANEXO II - Preencher'!X144</f>
        <v>1200.8</v>
      </c>
      <c r="S135" s="22">
        <v>47818</v>
      </c>
    </row>
    <row r="136" spans="1:19" x14ac:dyDescent="0.2">
      <c r="A136" s="8">
        <f>IFERROR(VLOOKUP(B136,'[1]DADOS (OCULTAR)'!$Q$3:$S$136,3,0),"")</f>
        <v>9039744001409</v>
      </c>
      <c r="B136" s="9" t="str">
        <f>'[1]TCE - ANEXO II - Preencher'!C145</f>
        <v>UPAE GARANHUNS - CG Nº 004/2013</v>
      </c>
      <c r="C136" s="10"/>
      <c r="D136" s="11" t="str">
        <f>'[1]TCE - ANEXO II - Preencher'!E145</f>
        <v>PEDRO SERGIO ALVES DE ASSIS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5143-10</v>
      </c>
      <c r="G136" s="14" t="str">
        <f>'[1]TCE - ANEXO II - Preencher'!I145</f>
        <v>08/2026</v>
      </c>
      <c r="H136" s="13" t="str">
        <f>'[1]TCE - ANEXO II - Preencher'!J145</f>
        <v>2 - Diarista</v>
      </c>
      <c r="I136" s="13">
        <f>'[1]TCE - ANEXO II - Preencher'!K145</f>
        <v>44</v>
      </c>
      <c r="J136" s="15">
        <f>'[1]TCE - ANEXO II - Preencher'!L145</f>
        <v>1667.19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407.56</v>
      </c>
      <c r="N136" s="16">
        <f>'[1]TCE - ANEXO II - Preencher'!S145</f>
        <v>0</v>
      </c>
      <c r="O136" s="17">
        <f>'[1]TCE - ANEXO II - Preencher'!W145</f>
        <v>295.77</v>
      </c>
      <c r="P136" s="18">
        <f>'[1]TCE - ANEXO II - Preencher'!X145</f>
        <v>1778.98</v>
      </c>
      <c r="S136" s="22">
        <v>47849</v>
      </c>
    </row>
    <row r="137" spans="1:19" x14ac:dyDescent="0.2">
      <c r="A137" s="8">
        <f>IFERROR(VLOOKUP(B137,'[1]DADOS (OCULTAR)'!$Q$3:$S$136,3,0),"")</f>
        <v>9039744001409</v>
      </c>
      <c r="B137" s="9" t="str">
        <f>'[1]TCE - ANEXO II - Preencher'!C146</f>
        <v>UPAE GARANHUNS - CG Nº 004/2013</v>
      </c>
      <c r="C137" s="10"/>
      <c r="D137" s="11" t="str">
        <f>'[1]TCE - ANEXO II - Preencher'!E146</f>
        <v>POLLYANA DUARTE BERNARDINO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 t="str">
        <f>'[1]TCE - ANEXO II - Preencher'!I146</f>
        <v>08/2026</v>
      </c>
      <c r="H137" s="13" t="str">
        <f>'[1]TCE - ANEXO II - Preencher'!J146</f>
        <v>2 - Diarista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42.64</v>
      </c>
      <c r="L137" s="15">
        <f>'[1]TCE - ANEXO II - Preencher'!Q146</f>
        <v>0</v>
      </c>
      <c r="M137" s="15">
        <f>'[1]TCE - ANEXO II - Preencher'!R146</f>
        <v>1926.88</v>
      </c>
      <c r="N137" s="16">
        <f>'[1]TCE - ANEXO II - Preencher'!S146</f>
        <v>0</v>
      </c>
      <c r="O137" s="17">
        <f>'[1]TCE - ANEXO II - Preencher'!W146</f>
        <v>939.4</v>
      </c>
      <c r="P137" s="18">
        <f>'[1]TCE - ANEXO II - Preencher'!X146</f>
        <v>2651.1200000000003</v>
      </c>
      <c r="S137" s="22">
        <v>47880</v>
      </c>
    </row>
    <row r="138" spans="1:19" x14ac:dyDescent="0.2">
      <c r="A138" s="8">
        <f>IFERROR(VLOOKUP(B138,'[1]DADOS (OCULTAR)'!$Q$3:$S$136,3,0),"")</f>
        <v>9039744001409</v>
      </c>
      <c r="B138" s="9" t="str">
        <f>'[1]TCE - ANEXO II - Preencher'!C147</f>
        <v>UPAE GARANHUNS - CG Nº 004/2013</v>
      </c>
      <c r="C138" s="10"/>
      <c r="D138" s="11" t="str">
        <f>'[1]TCE - ANEXO II - Preencher'!E147</f>
        <v>RAFAELA SILVA DOS SANTOS BARRETO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2235-05</v>
      </c>
      <c r="G138" s="14" t="str">
        <f>'[1]TCE - ANEXO II - Preencher'!I147</f>
        <v>08/2026</v>
      </c>
      <c r="H138" s="13" t="str">
        <f>'[1]TCE - ANEXO II - Preencher'!J147</f>
        <v>2 - Diarista</v>
      </c>
      <c r="I138" s="13">
        <f>'[1]TCE - ANEXO II - Preencher'!K147</f>
        <v>44</v>
      </c>
      <c r="J138" s="15">
        <f>'[1]TCE - ANEXO II - Preencher'!L147</f>
        <v>2035.36</v>
      </c>
      <c r="K138" s="15">
        <f>'[1]TCE - ANEXO II - Preencher'!P147</f>
        <v>66.17</v>
      </c>
      <c r="L138" s="15">
        <f>'[1]TCE - ANEXO II - Preencher'!Q147</f>
        <v>0</v>
      </c>
      <c r="M138" s="15">
        <f>'[1]TCE - ANEXO II - Preencher'!R147</f>
        <v>6999.67</v>
      </c>
      <c r="N138" s="16">
        <f>'[1]TCE - ANEXO II - Preencher'!S147</f>
        <v>566.48</v>
      </c>
      <c r="O138" s="17">
        <f>'[1]TCE - ANEXO II - Preencher'!W147</f>
        <v>808.5</v>
      </c>
      <c r="P138" s="18">
        <f>'[1]TCE - ANEXO II - Preencher'!X147</f>
        <v>8859.18</v>
      </c>
      <c r="S138" s="22">
        <v>47908</v>
      </c>
    </row>
    <row r="139" spans="1:19" x14ac:dyDescent="0.2">
      <c r="A139" s="8">
        <f>IFERROR(VLOOKUP(B139,'[1]DADOS (OCULTAR)'!$Q$3:$S$136,3,0),"")</f>
        <v>9039744001409</v>
      </c>
      <c r="B139" s="9" t="str">
        <f>'[1]TCE - ANEXO II - Preencher'!C148</f>
        <v>UPAE GARANHUNS - CG Nº 004/2013</v>
      </c>
      <c r="C139" s="10"/>
      <c r="D139" s="11" t="str">
        <f>'[1]TCE - ANEXO II - Preencher'!E148</f>
        <v>RAFAELA ZARA BISPO DA SILVA SOUSA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2515-10</v>
      </c>
      <c r="G139" s="14" t="str">
        <f>'[1]TCE - ANEXO II - Preencher'!I148</f>
        <v>08/2026</v>
      </c>
      <c r="H139" s="13" t="str">
        <f>'[1]TCE - ANEXO II - Preencher'!J148</f>
        <v>2 - Diarista</v>
      </c>
      <c r="I139" s="13">
        <f>'[1]TCE - ANEXO II - Preencher'!K148</f>
        <v>30</v>
      </c>
      <c r="J139" s="15">
        <f>'[1]TCE - ANEXO II - Preencher'!L148</f>
        <v>2302.13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486.3</v>
      </c>
      <c r="N139" s="16">
        <f>'[1]TCE - ANEXO II - Preencher'!S148</f>
        <v>340.91</v>
      </c>
      <c r="O139" s="17">
        <f>'[1]TCE - ANEXO II - Preencher'!W148</f>
        <v>1042.58</v>
      </c>
      <c r="P139" s="18">
        <f>'[1]TCE - ANEXO II - Preencher'!X148</f>
        <v>2086.7600000000002</v>
      </c>
      <c r="S139" s="22">
        <v>47939</v>
      </c>
    </row>
    <row r="140" spans="1:19" x14ac:dyDescent="0.2">
      <c r="A140" s="8">
        <f>IFERROR(VLOOKUP(B140,'[1]DADOS (OCULTAR)'!$Q$3:$S$136,3,0),"")</f>
        <v>9039744001409</v>
      </c>
      <c r="B140" s="9" t="str">
        <f>'[1]TCE - ANEXO II - Preencher'!C149</f>
        <v>UPAE GARANHUNS - CG Nº 004/2013</v>
      </c>
      <c r="C140" s="10"/>
      <c r="D140" s="11" t="str">
        <f>'[1]TCE - ANEXO II - Preencher'!E149</f>
        <v>RAQUEL CIBELE MACHADO DOS SANTOS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2234-05</v>
      </c>
      <c r="G140" s="14" t="str">
        <f>'[1]TCE - ANEXO II - Preencher'!I149</f>
        <v>08/2026</v>
      </c>
      <c r="H140" s="13" t="str">
        <f>'[1]TCE - ANEXO II - Preencher'!J149</f>
        <v>2 - Diarista</v>
      </c>
      <c r="I140" s="13">
        <f>'[1]TCE - ANEXO II - Preencher'!K149</f>
        <v>30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127.88</v>
      </c>
      <c r="P140" s="18">
        <f>'[1]TCE - ANEXO II - Preencher'!X149</f>
        <v>1207.8199999999997</v>
      </c>
      <c r="S140" s="22">
        <v>47969</v>
      </c>
    </row>
    <row r="141" spans="1:19" x14ac:dyDescent="0.2">
      <c r="A141" s="8">
        <f>IFERROR(VLOOKUP(B141,'[1]DADOS (OCULTAR)'!$Q$3:$S$136,3,0),"")</f>
        <v>9039744001409</v>
      </c>
      <c r="B141" s="9" t="str">
        <f>'[1]TCE - ANEXO II - Preencher'!C150</f>
        <v>UPAE GARANHUNS - CG Nº 004/2013</v>
      </c>
      <c r="C141" s="10"/>
      <c r="D141" s="11" t="str">
        <f>'[1]TCE - ANEXO II - Preencher'!E150</f>
        <v>RAUL CESAR DE MELO TAVARES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2234-05</v>
      </c>
      <c r="G141" s="14" t="str">
        <f>'[1]TCE - ANEXO II - Preencher'!I150</f>
        <v>08/2026</v>
      </c>
      <c r="H141" s="13" t="str">
        <f>'[1]TCE - ANEXO II - Preencher'!J150</f>
        <v>1 - Plantonista</v>
      </c>
      <c r="I141" s="13">
        <f>'[1]TCE - ANEXO II - Preencher'!K150</f>
        <v>30</v>
      </c>
      <c r="J141" s="15">
        <f>'[1]TCE - ANEXO II - Preencher'!L150</f>
        <v>3712.6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7053.11</v>
      </c>
      <c r="N141" s="16">
        <f>'[1]TCE - ANEXO II - Preencher'!S150</f>
        <v>2027.95</v>
      </c>
      <c r="O141" s="17">
        <f>'[1]TCE - ANEXO II - Preencher'!W150</f>
        <v>1255.3800000000001</v>
      </c>
      <c r="P141" s="18">
        <f>'[1]TCE - ANEXO II - Preencher'!X150</f>
        <v>11538.279999999999</v>
      </c>
      <c r="S141" s="22">
        <v>48000</v>
      </c>
    </row>
    <row r="142" spans="1:19" x14ac:dyDescent="0.2">
      <c r="A142" s="8">
        <f>IFERROR(VLOOKUP(B142,'[1]DADOS (OCULTAR)'!$Q$3:$S$136,3,0),"")</f>
        <v>9039744001409</v>
      </c>
      <c r="B142" s="9" t="str">
        <f>'[1]TCE - ANEXO II - Preencher'!C151</f>
        <v>UPAE GARANHUNS - CG Nº 004/2013</v>
      </c>
      <c r="C142" s="10"/>
      <c r="D142" s="11" t="str">
        <f>'[1]TCE - ANEXO II - Preencher'!E151</f>
        <v>RAYANE DE SOUSA SILVA</v>
      </c>
      <c r="E142" s="12" t="str">
        <f>IF('[1]TCE - ANEXO II - Preencher'!G151="4 - Assistência Odontológica","2 - Outros Profissionais da saúde",'[1]TCE - ANEXO II - Preencher'!G151)</f>
        <v>3 - Administrativo</v>
      </c>
      <c r="F142" s="13" t="str">
        <f>'[1]TCE - ANEXO II - Preencher'!H151</f>
        <v>4110-10</v>
      </c>
      <c r="G142" s="14" t="str">
        <f>'[1]TCE - ANEXO II - Preencher'!I151</f>
        <v>08/2026</v>
      </c>
      <c r="H142" s="13" t="str">
        <f>'[1]TCE - ANEXO II - Preencher'!J151</f>
        <v>2 - Diarista</v>
      </c>
      <c r="I142" s="13">
        <f>'[1]TCE - ANEXO II - Preencher'!K151</f>
        <v>20</v>
      </c>
      <c r="J142" s="15">
        <f>'[1]TCE - ANEXO II - Preencher'!L151</f>
        <v>810.5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69.650000000000006</v>
      </c>
      <c r="P142" s="18">
        <f>'[1]TCE - ANEXO II - Preencher'!X151</f>
        <v>740.85</v>
      </c>
      <c r="S142" s="22">
        <v>48030</v>
      </c>
    </row>
    <row r="143" spans="1:19" x14ac:dyDescent="0.2">
      <c r="A143" s="8">
        <f>IFERROR(VLOOKUP(B143,'[1]DADOS (OCULTAR)'!$Q$3:$S$136,3,0),"")</f>
        <v>9039744001409</v>
      </c>
      <c r="B143" s="9" t="str">
        <f>'[1]TCE - ANEXO II - Preencher'!C152</f>
        <v>UPAE GARANHUNS - CG Nº 004/2013</v>
      </c>
      <c r="C143" s="10"/>
      <c r="D143" s="11" t="str">
        <f>'[1]TCE - ANEXO II - Preencher'!E152</f>
        <v>REGINALDO EULALIO RODRIGUES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5143-20</v>
      </c>
      <c r="G143" s="14" t="str">
        <f>'[1]TCE - ANEXO II - Preencher'!I152</f>
        <v>08/2026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1667.19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648.4</v>
      </c>
      <c r="N143" s="16">
        <f>'[1]TCE - ANEXO II - Preencher'!S152</f>
        <v>0</v>
      </c>
      <c r="O143" s="17">
        <f>'[1]TCE - ANEXO II - Preencher'!W152</f>
        <v>246.16</v>
      </c>
      <c r="P143" s="18">
        <f>'[1]TCE - ANEXO II - Preencher'!X152</f>
        <v>2069.4300000000003</v>
      </c>
      <c r="S143" s="22">
        <v>48061</v>
      </c>
    </row>
    <row r="144" spans="1:19" x14ac:dyDescent="0.2">
      <c r="A144" s="8">
        <f>IFERROR(VLOOKUP(B144,'[1]DADOS (OCULTAR)'!$Q$3:$S$136,3,0),"")</f>
        <v>9039744001409</v>
      </c>
      <c r="B144" s="9" t="str">
        <f>'[1]TCE - ANEXO II - Preencher'!C153</f>
        <v>UPAE GARANHUNS - CG Nº 004/2013</v>
      </c>
      <c r="C144" s="10"/>
      <c r="D144" s="11" t="str">
        <f>'[1]TCE - ANEXO II - Preencher'!E153</f>
        <v>RENARES MIRANDA DE CARVALHO GODOI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08/2026</v>
      </c>
      <c r="H144" s="13" t="str">
        <f>'[1]TCE - ANEXO II - Preencher'!J153</f>
        <v>2 - Diarista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42.64</v>
      </c>
      <c r="L144" s="15">
        <f>'[1]TCE - ANEXO II - Preencher'!Q153</f>
        <v>0</v>
      </c>
      <c r="M144" s="15">
        <f>'[1]TCE - ANEXO II - Preencher'!R153</f>
        <v>2102.46</v>
      </c>
      <c r="N144" s="16">
        <f>'[1]TCE - ANEXO II - Preencher'!S153</f>
        <v>0</v>
      </c>
      <c r="O144" s="17">
        <f>'[1]TCE - ANEXO II - Preencher'!W153</f>
        <v>455.33</v>
      </c>
      <c r="P144" s="18">
        <f>'[1]TCE - ANEXO II - Preencher'!X153</f>
        <v>3310.7700000000004</v>
      </c>
      <c r="S144" s="22">
        <v>48092</v>
      </c>
    </row>
    <row r="145" spans="1:19" x14ac:dyDescent="0.2">
      <c r="A145" s="8">
        <f>IFERROR(VLOOKUP(B145,'[1]DADOS (OCULTAR)'!$Q$3:$S$136,3,0),"")</f>
        <v>9039744001409</v>
      </c>
      <c r="B145" s="9" t="str">
        <f>'[1]TCE - ANEXO II - Preencher'!C154</f>
        <v>UPAE GARANHUNS - CG Nº 004/2013</v>
      </c>
      <c r="C145" s="10"/>
      <c r="D145" s="11" t="str">
        <f>'[1]TCE - ANEXO II - Preencher'!E154</f>
        <v>RENATA MENDONCA CORNELIO BRANCO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 t="str">
        <f>'[1]TCE - ANEXO II - Preencher'!I154</f>
        <v>08/2026</v>
      </c>
      <c r="H145" s="13" t="str">
        <f>'[1]TCE - ANEXO II - Preencher'!J154</f>
        <v>2 - Diarista</v>
      </c>
      <c r="I145" s="13">
        <f>'[1]TCE - ANEXO II - Preencher'!K154</f>
        <v>44</v>
      </c>
      <c r="J145" s="15">
        <f>'[1]TCE - ANEXO II - Preencher'!L154</f>
        <v>1566.97</v>
      </c>
      <c r="K145" s="15">
        <f>'[1]TCE - ANEXO II - Preencher'!P154</f>
        <v>42.64</v>
      </c>
      <c r="L145" s="15">
        <f>'[1]TCE - ANEXO II - Preencher'!Q154</f>
        <v>0</v>
      </c>
      <c r="M145" s="15">
        <f>'[1]TCE - ANEXO II - Preencher'!R154</f>
        <v>2061.9299999999998</v>
      </c>
      <c r="N145" s="16">
        <f>'[1]TCE - ANEXO II - Preencher'!S154</f>
        <v>0</v>
      </c>
      <c r="O145" s="17">
        <f>'[1]TCE - ANEXO II - Preencher'!W154</f>
        <v>430.02</v>
      </c>
      <c r="P145" s="18">
        <f>'[1]TCE - ANEXO II - Preencher'!X154</f>
        <v>3241.52</v>
      </c>
      <c r="S145" s="22">
        <v>48122</v>
      </c>
    </row>
    <row r="146" spans="1:19" x14ac:dyDescent="0.2">
      <c r="A146" s="8">
        <f>IFERROR(VLOOKUP(B146,'[1]DADOS (OCULTAR)'!$Q$3:$S$136,3,0),"")</f>
        <v>9039744001409</v>
      </c>
      <c r="B146" s="9" t="str">
        <f>'[1]TCE - ANEXO II - Preencher'!C155</f>
        <v>UPAE GARANHUNS - CG Nº 004/2013</v>
      </c>
      <c r="C146" s="10"/>
      <c r="D146" s="11" t="str">
        <f>'[1]TCE - ANEXO II - Preencher'!E155</f>
        <v>RILKA MIRELLE VICTOR SOARES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08/2026</v>
      </c>
      <c r="H146" s="13" t="str">
        <f>'[1]TCE - ANEXO II - Preencher'!J155</f>
        <v>2 - Diarista</v>
      </c>
      <c r="I146" s="13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42.64</v>
      </c>
      <c r="L146" s="15">
        <f>'[1]TCE - ANEXO II - Preencher'!Q155</f>
        <v>0</v>
      </c>
      <c r="M146" s="15">
        <f>'[1]TCE - ANEXO II - Preencher'!R155</f>
        <v>1859.34</v>
      </c>
      <c r="N146" s="16">
        <f>'[1]TCE - ANEXO II - Preencher'!S155</f>
        <v>162.1</v>
      </c>
      <c r="O146" s="17">
        <f>'[1]TCE - ANEXO II - Preencher'!W155</f>
        <v>395.63</v>
      </c>
      <c r="P146" s="18">
        <f>'[1]TCE - ANEXO II - Preencher'!X155</f>
        <v>3289.45</v>
      </c>
      <c r="S146" s="22">
        <v>48153</v>
      </c>
    </row>
    <row r="147" spans="1:19" x14ac:dyDescent="0.2">
      <c r="A147" s="8">
        <f>IFERROR(VLOOKUP(B147,'[1]DADOS (OCULTAR)'!$Q$3:$S$136,3,0),"")</f>
        <v>9039744001409</v>
      </c>
      <c r="B147" s="9" t="str">
        <f>'[1]TCE - ANEXO II - Preencher'!C156</f>
        <v>UPAE GARANHUNS - CG Nº 004/2013</v>
      </c>
      <c r="C147" s="10"/>
      <c r="D147" s="11" t="str">
        <f>'[1]TCE - ANEXO II - Preencher'!E156</f>
        <v>ROSELANE FERREIRA DA SILVA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3222-05</v>
      </c>
      <c r="G147" s="14" t="str">
        <f>'[1]TCE - ANEXO II - Preencher'!I156</f>
        <v>08/2026</v>
      </c>
      <c r="H147" s="13" t="str">
        <f>'[1]TCE - ANEXO II - Preencher'!J156</f>
        <v>2 - Diarista</v>
      </c>
      <c r="I147" s="13">
        <f>'[1]TCE - ANEXO II - Preencher'!K156</f>
        <v>44</v>
      </c>
      <c r="J147" s="15">
        <f>'[1]TCE - ANEXO II - Preencher'!L156</f>
        <v>0</v>
      </c>
      <c r="K147" s="15">
        <f>'[1]TCE - ANEXO II - Preencher'!P156</f>
        <v>42.64</v>
      </c>
      <c r="L147" s="15">
        <f>'[1]TCE - ANEXO II - Preencher'!Q156</f>
        <v>0</v>
      </c>
      <c r="M147" s="15">
        <f>'[1]TCE - ANEXO II - Preencher'!R156</f>
        <v>3527.54</v>
      </c>
      <c r="N147" s="16">
        <f>'[1]TCE - ANEXO II - Preencher'!S156</f>
        <v>0</v>
      </c>
      <c r="O147" s="17">
        <f>'[1]TCE - ANEXO II - Preencher'!W156</f>
        <v>369.33</v>
      </c>
      <c r="P147" s="18">
        <f>'[1]TCE - ANEXO II - Preencher'!X156</f>
        <v>3200.85</v>
      </c>
      <c r="S147" s="22">
        <v>48183</v>
      </c>
    </row>
    <row r="148" spans="1:19" x14ac:dyDescent="0.2">
      <c r="A148" s="8">
        <f>IFERROR(VLOOKUP(B148,'[1]DADOS (OCULTAR)'!$Q$3:$S$136,3,0),"")</f>
        <v>9039744001409</v>
      </c>
      <c r="B148" s="9" t="str">
        <f>'[1]TCE - ANEXO II - Preencher'!C157</f>
        <v>UPAE GARANHUNS - CG Nº 004/2013</v>
      </c>
      <c r="C148" s="10"/>
      <c r="D148" s="11" t="str">
        <f>'[1]TCE - ANEXO II - Preencher'!E157</f>
        <v>ROSIMEIRE PAIVA DE ALMEIDA GOMES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2237-05</v>
      </c>
      <c r="G148" s="14" t="str">
        <f>'[1]TCE - ANEXO II - Preencher'!I157</f>
        <v>08/2026</v>
      </c>
      <c r="H148" s="13" t="str">
        <f>'[1]TCE - ANEXO II - Preencher'!J157</f>
        <v>2 - Diarista</v>
      </c>
      <c r="I148" s="13">
        <f>'[1]TCE - ANEXO II - Preencher'!K157</f>
        <v>44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>
        <f>IFERROR(VLOOKUP(B149,'[1]DADOS (OCULTAR)'!$Q$3:$S$136,3,0),"")</f>
        <v>9039744001409</v>
      </c>
      <c r="B149" s="9" t="str">
        <f>'[1]TCE - ANEXO II - Preencher'!C158</f>
        <v>UPAE GARANHUNS - CG Nº 004/2013</v>
      </c>
      <c r="C149" s="10"/>
      <c r="D149" s="11" t="str">
        <f>'[1]TCE - ANEXO II - Preencher'!E158</f>
        <v>ROSINEIDE DA ROCHA MENDES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5134-30</v>
      </c>
      <c r="G149" s="14" t="str">
        <f>'[1]TCE - ANEXO II - Preencher'!I158</f>
        <v>08/2026</v>
      </c>
      <c r="H149" s="13" t="str">
        <f>'[1]TCE - ANEXO II - Preencher'!J158</f>
        <v>2 - Diarista</v>
      </c>
      <c r="I149" s="13">
        <f>'[1]TCE - ANEXO II - Preencher'!K158</f>
        <v>44</v>
      </c>
      <c r="J149" s="15">
        <f>'[1]TCE - ANEXO II - Preencher'!L158</f>
        <v>1667.19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324.2</v>
      </c>
      <c r="N149" s="16">
        <f>'[1]TCE - ANEXO II - Preencher'!S158</f>
        <v>0</v>
      </c>
      <c r="O149" s="17">
        <f>'[1]TCE - ANEXO II - Preencher'!W158</f>
        <v>188.24</v>
      </c>
      <c r="P149" s="18">
        <f>'[1]TCE - ANEXO II - Preencher'!X158</f>
        <v>1803.15</v>
      </c>
      <c r="S149" s="22">
        <v>48245</v>
      </c>
    </row>
    <row r="150" spans="1:19" x14ac:dyDescent="0.2">
      <c r="A150" s="8">
        <f>IFERROR(VLOOKUP(B150,'[1]DADOS (OCULTAR)'!$Q$3:$S$136,3,0),"")</f>
        <v>9039744001409</v>
      </c>
      <c r="B150" s="9" t="str">
        <f>'[1]TCE - ANEXO II - Preencher'!C159</f>
        <v>UPAE GARANHUNS - CG Nº 004/2013</v>
      </c>
      <c r="C150" s="10"/>
      <c r="D150" s="11" t="str">
        <f>'[1]TCE - ANEXO II - Preencher'!E159</f>
        <v>ROSINEIDE GOMES DE ARAUJO E SILVA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5143-20</v>
      </c>
      <c r="G150" s="14" t="str">
        <f>'[1]TCE - ANEXO II - Preencher'!I159</f>
        <v>08/2026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0</v>
      </c>
      <c r="K150" s="15">
        <f>'[1]TCE - ANEXO II - Preencher'!P159</f>
        <v>3104.48</v>
      </c>
      <c r="L150" s="15">
        <f>'[1]TCE - ANEXO II - Preencher'!Q159</f>
        <v>0</v>
      </c>
      <c r="M150" s="15">
        <f>'[1]TCE - ANEXO II - Preencher'!R159</f>
        <v>769.2</v>
      </c>
      <c r="N150" s="16">
        <f>'[1]TCE - ANEXO II - Preencher'!S159</f>
        <v>0</v>
      </c>
      <c r="O150" s="17">
        <f>'[1]TCE - ANEXO II - Preencher'!W159</f>
        <v>3873.68</v>
      </c>
      <c r="P150" s="18">
        <f>'[1]TCE - ANEXO II - Preencher'!X159</f>
        <v>4.5474735088646412E-13</v>
      </c>
      <c r="S150" s="22">
        <v>48274</v>
      </c>
    </row>
    <row r="151" spans="1:19" x14ac:dyDescent="0.2">
      <c r="A151" s="8">
        <f>IFERROR(VLOOKUP(B151,'[1]DADOS (OCULTAR)'!$Q$3:$S$136,3,0),"")</f>
        <v>9039744001409</v>
      </c>
      <c r="B151" s="9" t="str">
        <f>'[1]TCE - ANEXO II - Preencher'!C160</f>
        <v>UPAE GARANHUNS - CG Nº 004/2013</v>
      </c>
      <c r="C151" s="10"/>
      <c r="D151" s="11" t="str">
        <f>'[1]TCE - ANEXO II - Preencher'!E160</f>
        <v>ROZILDA DE ARAUJO MELHORINI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5143-20</v>
      </c>
      <c r="G151" s="14" t="str">
        <f>'[1]TCE - ANEXO II - Preencher'!I160</f>
        <v>08/2026</v>
      </c>
      <c r="H151" s="13" t="str">
        <f>'[1]TCE - ANEXO II - Preencher'!J160</f>
        <v>2 - Diarista</v>
      </c>
      <c r="I151" s="13">
        <f>'[1]TCE - ANEXO II - Preencher'!K160</f>
        <v>44</v>
      </c>
      <c r="J151" s="15">
        <f>'[1]TCE - ANEXO II - Preencher'!L160</f>
        <v>2487.13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959.09</v>
      </c>
      <c r="P151" s="18">
        <f>'[1]TCE - ANEXO II - Preencher'!X160</f>
        <v>1528.04</v>
      </c>
      <c r="S151" s="22">
        <v>48305</v>
      </c>
    </row>
    <row r="152" spans="1:19" x14ac:dyDescent="0.2">
      <c r="A152" s="8">
        <f>IFERROR(VLOOKUP(B152,'[1]DADOS (OCULTAR)'!$Q$3:$S$136,3,0),"")</f>
        <v>9039744001409</v>
      </c>
      <c r="B152" s="9" t="str">
        <f>'[1]TCE - ANEXO II - Preencher'!C161</f>
        <v>UPAE GARANHUNS - CG Nº 004/2013</v>
      </c>
      <c r="C152" s="10"/>
      <c r="D152" s="11" t="str">
        <f>'[1]TCE - ANEXO II - Preencher'!E161</f>
        <v>RUTH TORRES BORGES DA SILVA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5143-20</v>
      </c>
      <c r="G152" s="14" t="str">
        <f>'[1]TCE - ANEXO II - Preencher'!I161</f>
        <v>08/2026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1667.19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648.4</v>
      </c>
      <c r="N152" s="16">
        <f>'[1]TCE - ANEXO II - Preencher'!S161</f>
        <v>0</v>
      </c>
      <c r="O152" s="17">
        <f>'[1]TCE - ANEXO II - Preencher'!W161</f>
        <v>217.42</v>
      </c>
      <c r="P152" s="18">
        <f>'[1]TCE - ANEXO II - Preencher'!X161</f>
        <v>2098.17</v>
      </c>
      <c r="S152" s="22">
        <v>48335</v>
      </c>
    </row>
    <row r="153" spans="1:19" x14ac:dyDescent="0.2">
      <c r="A153" s="8">
        <f>IFERROR(VLOOKUP(B153,'[1]DADOS (OCULTAR)'!$Q$3:$S$136,3,0),"")</f>
        <v>9039744001409</v>
      </c>
      <c r="B153" s="9" t="str">
        <f>'[1]TCE - ANEXO II - Preencher'!C162</f>
        <v>UPAE GARANHUNS - CG Nº 004/2013</v>
      </c>
      <c r="C153" s="10"/>
      <c r="D153" s="11" t="str">
        <f>'[1]TCE - ANEXO II - Preencher'!E162</f>
        <v>RUTHELCY DE ANDRADE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1423-40</v>
      </c>
      <c r="G153" s="14" t="str">
        <f>'[1]TCE - ANEXO II - Preencher'!I162</f>
        <v>08/2026</v>
      </c>
      <c r="H153" s="13" t="str">
        <f>'[1]TCE - ANEXO II - Preencher'!J162</f>
        <v>2 - Diarista</v>
      </c>
      <c r="I153" s="13">
        <f>'[1]TCE - ANEXO II - Preencher'!K162</f>
        <v>40</v>
      </c>
      <c r="J153" s="15">
        <f>'[1]TCE - ANEXO II - Preencher'!L162</f>
        <v>4333.07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647.85</v>
      </c>
      <c r="N153" s="16">
        <f>'[1]TCE - ANEXO II - Preencher'!S162</f>
        <v>0</v>
      </c>
      <c r="O153" s="17">
        <f>'[1]TCE - ANEXO II - Preencher'!W162</f>
        <v>451.55</v>
      </c>
      <c r="P153" s="18">
        <f>'[1]TCE - ANEXO II - Preencher'!X162</f>
        <v>4529.37</v>
      </c>
      <c r="S153" s="22">
        <v>48366</v>
      </c>
    </row>
    <row r="154" spans="1:19" x14ac:dyDescent="0.2">
      <c r="A154" s="8">
        <f>IFERROR(VLOOKUP(B154,'[1]DADOS (OCULTAR)'!$Q$3:$S$136,3,0),"")</f>
        <v>9039744001409</v>
      </c>
      <c r="B154" s="9" t="str">
        <f>'[1]TCE - ANEXO II - Preencher'!C163</f>
        <v>UPAE GARANHUNS - CG Nº 004/2013</v>
      </c>
      <c r="C154" s="10"/>
      <c r="D154" s="11" t="str">
        <f>'[1]TCE - ANEXO II - Preencher'!E163</f>
        <v>SHIRLEY DE PAULA SANTANA DE OLIVEIRA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2235-05</v>
      </c>
      <c r="G154" s="14" t="str">
        <f>'[1]TCE - ANEXO II - Preencher'!I163</f>
        <v>08/2026</v>
      </c>
      <c r="H154" s="13" t="str">
        <f>'[1]TCE - ANEXO II - Preencher'!J163</f>
        <v>2 - Diarista</v>
      </c>
      <c r="I154" s="13">
        <f>'[1]TCE - ANEXO II - Preencher'!K163</f>
        <v>40</v>
      </c>
      <c r="J154" s="15">
        <f>'[1]TCE - ANEXO II - Preencher'!L163</f>
        <v>67.849999999999994</v>
      </c>
      <c r="K154" s="15">
        <f>'[1]TCE - ANEXO II - Preencher'!P163</f>
        <v>4641.04</v>
      </c>
      <c r="L154" s="15">
        <f>'[1]TCE - ANEXO II - Preencher'!Q163</f>
        <v>0</v>
      </c>
      <c r="M154" s="15">
        <f>'[1]TCE - ANEXO II - Preencher'!R163</f>
        <v>2670.55</v>
      </c>
      <c r="N154" s="16">
        <f>'[1]TCE - ANEXO II - Preencher'!S163</f>
        <v>222.42</v>
      </c>
      <c r="O154" s="17">
        <f>'[1]TCE - ANEXO II - Preencher'!W163</f>
        <v>5587.54</v>
      </c>
      <c r="P154" s="18">
        <f>'[1]TCE - ANEXO II - Preencher'!X163</f>
        <v>2014.3200000000006</v>
      </c>
      <c r="S154" s="22">
        <v>48396</v>
      </c>
    </row>
    <row r="155" spans="1:19" x14ac:dyDescent="0.2">
      <c r="A155" s="8">
        <f>IFERROR(VLOOKUP(B155,'[1]DADOS (OCULTAR)'!$Q$3:$S$136,3,0),"")</f>
        <v>9039744001409</v>
      </c>
      <c r="B155" s="9" t="str">
        <f>'[1]TCE - ANEXO II - Preencher'!C164</f>
        <v>UPAE GARANHUNS - CG Nº 004/2013</v>
      </c>
      <c r="C155" s="10"/>
      <c r="D155" s="11" t="str">
        <f>'[1]TCE - ANEXO II - Preencher'!E164</f>
        <v>SIMONE DE MELO DIAS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5152-05</v>
      </c>
      <c r="G155" s="14" t="str">
        <f>'[1]TCE - ANEXO II - Preencher'!I164</f>
        <v>08/2026</v>
      </c>
      <c r="H155" s="13" t="str">
        <f>'[1]TCE - ANEXO II - Preencher'!J164</f>
        <v>2 - Diarista</v>
      </c>
      <c r="I155" s="13">
        <f>'[1]TCE - ANEXO II - Preencher'!K164</f>
        <v>44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>
        <f>IFERROR(VLOOKUP(B156,'[1]DADOS (OCULTAR)'!$Q$3:$S$136,3,0),"")</f>
        <v>9039744001409</v>
      </c>
      <c r="B156" s="9" t="str">
        <f>'[1]TCE - ANEXO II - Preencher'!C165</f>
        <v>UPAE GARANHUNS - CG Nº 004/2013</v>
      </c>
      <c r="C156" s="10"/>
      <c r="D156" s="11" t="str">
        <f>'[1]TCE - ANEXO II - Preencher'!E165</f>
        <v>SIMONY LOPES FARIAS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2235-05</v>
      </c>
      <c r="G156" s="14" t="str">
        <f>'[1]TCE - ANEXO II - Preencher'!I165</f>
        <v>08/2026</v>
      </c>
      <c r="H156" s="13" t="str">
        <f>'[1]TCE - ANEXO II - Preencher'!J165</f>
        <v>2 - Diarista</v>
      </c>
      <c r="I156" s="13">
        <f>'[1]TCE - ANEXO II - Preencher'!K165</f>
        <v>40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105.65</v>
      </c>
      <c r="P156" s="18">
        <f>'[1]TCE - ANEXO II - Preencher'!X165</f>
        <v>645.68000000000006</v>
      </c>
      <c r="S156" s="22">
        <v>48458</v>
      </c>
    </row>
    <row r="157" spans="1:19" x14ac:dyDescent="0.2">
      <c r="A157" s="8">
        <f>IFERROR(VLOOKUP(B157,'[1]DADOS (OCULTAR)'!$Q$3:$S$136,3,0),"")</f>
        <v>9039744001409</v>
      </c>
      <c r="B157" s="9" t="str">
        <f>'[1]TCE - ANEXO II - Preencher'!C166</f>
        <v>UPAE GARANHUNS - CG Nº 004/2013</v>
      </c>
      <c r="C157" s="10"/>
      <c r="D157" s="11" t="str">
        <f>'[1]TCE - ANEXO II - Preencher'!E166</f>
        <v>SINARA DE SOUZA NEVES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08/2026</v>
      </c>
      <c r="H157" s="13" t="str">
        <f>'[1]TCE - ANEXO II - Preencher'!J166</f>
        <v>2 - Diarista</v>
      </c>
      <c r="I157" s="13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42.64</v>
      </c>
      <c r="L157" s="15">
        <f>'[1]TCE - ANEXO II - Preencher'!Q166</f>
        <v>0</v>
      </c>
      <c r="M157" s="15">
        <f>'[1]TCE - ANEXO II - Preencher'!R166</f>
        <v>3285.59</v>
      </c>
      <c r="N157" s="16">
        <f>'[1]TCE - ANEXO II - Preencher'!S166</f>
        <v>0</v>
      </c>
      <c r="O157" s="17">
        <f>'[1]TCE - ANEXO II - Preencher'!W166</f>
        <v>1004.24</v>
      </c>
      <c r="P157" s="18">
        <f>'[1]TCE - ANEXO II - Preencher'!X166</f>
        <v>3944.9900000000007</v>
      </c>
      <c r="S157" s="22">
        <v>48488</v>
      </c>
    </row>
    <row r="158" spans="1:19" x14ac:dyDescent="0.2">
      <c r="A158" s="8">
        <f>IFERROR(VLOOKUP(B158,'[1]DADOS (OCULTAR)'!$Q$3:$S$136,3,0),"")</f>
        <v>9039744001409</v>
      </c>
      <c r="B158" s="9" t="str">
        <f>'[1]TCE - ANEXO II - Preencher'!C167</f>
        <v>UPAE GARANHUNS - CG Nº 004/2013</v>
      </c>
      <c r="C158" s="10"/>
      <c r="D158" s="11" t="str">
        <f>'[1]TCE - ANEXO II - Preencher'!E167</f>
        <v>SORAYA PONTES DE MELO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4110-10</v>
      </c>
      <c r="G158" s="14" t="str">
        <f>'[1]TCE - ANEXO II - Preencher'!I167</f>
        <v>08/2026</v>
      </c>
      <c r="H158" s="13" t="str">
        <f>'[1]TCE - ANEXO II - Preencher'!J167</f>
        <v>2 - Diarista</v>
      </c>
      <c r="I158" s="13">
        <f>'[1]TCE - ANEXO II - Preencher'!K167</f>
        <v>44</v>
      </c>
      <c r="J158" s="15">
        <f>'[1]TCE - ANEXO II - Preencher'!L167</f>
        <v>55.57</v>
      </c>
      <c r="K158" s="15">
        <f>'[1]TCE - ANEXO II - Preencher'!P167</f>
        <v>2222.92</v>
      </c>
      <c r="L158" s="15">
        <f>'[1]TCE - ANEXO II - Preencher'!Q167</f>
        <v>0</v>
      </c>
      <c r="M158" s="15">
        <f>'[1]TCE - ANEXO II - Preencher'!R167</f>
        <v>326.42</v>
      </c>
      <c r="N158" s="16">
        <f>'[1]TCE - ANEXO II - Preencher'!S167</f>
        <v>0</v>
      </c>
      <c r="O158" s="17">
        <f>'[1]TCE - ANEXO II - Preencher'!W167</f>
        <v>2598.94</v>
      </c>
      <c r="P158" s="18">
        <f>'[1]TCE - ANEXO II - Preencher'!X167</f>
        <v>5.9700000000002547</v>
      </c>
      <c r="S158" s="22">
        <v>48519</v>
      </c>
    </row>
    <row r="159" spans="1:19" x14ac:dyDescent="0.2">
      <c r="A159" s="8">
        <f>IFERROR(VLOOKUP(B159,'[1]DADOS (OCULTAR)'!$Q$3:$S$136,3,0),"")</f>
        <v>9039744001409</v>
      </c>
      <c r="B159" s="9" t="str">
        <f>'[1]TCE - ANEXO II - Preencher'!C168</f>
        <v>UPAE GARANHUNS - CG Nº 004/2013</v>
      </c>
      <c r="C159" s="10"/>
      <c r="D159" s="11" t="str">
        <f>'[1]TCE - ANEXO II - Preencher'!E168</f>
        <v>TATHYANA SEMIRAMYS ALBUQUERQUE SILVA VASCONCELOS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2235-05</v>
      </c>
      <c r="G159" s="14" t="str">
        <f>'[1]TCE - ANEXO II - Preencher'!I168</f>
        <v>08/2026</v>
      </c>
      <c r="H159" s="13" t="str">
        <f>'[1]TCE - ANEXO II - Preencher'!J168</f>
        <v>2 - Diarista</v>
      </c>
      <c r="I159" s="13">
        <f>'[1]TCE - ANEXO II - Preencher'!K168</f>
        <v>40</v>
      </c>
      <c r="J159" s="15">
        <f>'[1]TCE - ANEXO II - Preencher'!L168</f>
        <v>2394.11</v>
      </c>
      <c r="K159" s="15">
        <f>'[1]TCE - ANEXO II - Preencher'!P168</f>
        <v>38.32</v>
      </c>
      <c r="L159" s="15">
        <f>'[1]TCE - ANEXO II - Preencher'!Q168</f>
        <v>0</v>
      </c>
      <c r="M159" s="15">
        <f>'[1]TCE - ANEXO II - Preencher'!R168</f>
        <v>2509.4699999999998</v>
      </c>
      <c r="N159" s="16">
        <f>'[1]TCE - ANEXO II - Preencher'!S168</f>
        <v>921.06</v>
      </c>
      <c r="O159" s="17">
        <f>'[1]TCE - ANEXO II - Preencher'!W168</f>
        <v>898.61</v>
      </c>
      <c r="P159" s="18">
        <f>'[1]TCE - ANEXO II - Preencher'!X168</f>
        <v>4964.3499999999995</v>
      </c>
      <c r="S159" s="22">
        <v>48549</v>
      </c>
    </row>
    <row r="160" spans="1:19" x14ac:dyDescent="0.2">
      <c r="A160" s="8">
        <f>IFERROR(VLOOKUP(B160,'[1]DADOS (OCULTAR)'!$Q$3:$S$136,3,0),"")</f>
        <v>9039744001409</v>
      </c>
      <c r="B160" s="9" t="str">
        <f>'[1]TCE - ANEXO II - Preencher'!C169</f>
        <v>UPAE GARANHUNS - CG Nº 004/2013</v>
      </c>
      <c r="C160" s="10"/>
      <c r="D160" s="11" t="str">
        <f>'[1]TCE - ANEXO II - Preencher'!E169</f>
        <v>TATIANA CRISTINA DA SILVA BARBOSA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4110-10</v>
      </c>
      <c r="G160" s="14" t="str">
        <f>'[1]TCE - ANEXO II - Preencher'!I169</f>
        <v>08/2026</v>
      </c>
      <c r="H160" s="13" t="str">
        <f>'[1]TCE - ANEXO II - Preencher'!J169</f>
        <v>2 - Diarista</v>
      </c>
      <c r="I160" s="13">
        <f>'[1]TCE - ANEXO II - Preencher'!K169</f>
        <v>44</v>
      </c>
      <c r="J160" s="15">
        <f>'[1]TCE - ANEXO II - Preencher'!L169</f>
        <v>1722.76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83.36</v>
      </c>
      <c r="N160" s="16">
        <f>'[1]TCE - ANEXO II - Preencher'!S169</f>
        <v>0</v>
      </c>
      <c r="O160" s="17">
        <f>'[1]TCE - ANEXO II - Preencher'!W169</f>
        <v>282.10000000000002</v>
      </c>
      <c r="P160" s="18">
        <f>'[1]TCE - ANEXO II - Preencher'!X169</f>
        <v>1524.02</v>
      </c>
      <c r="S160" s="22">
        <v>48580</v>
      </c>
    </row>
    <row r="161" spans="1:19" x14ac:dyDescent="0.2">
      <c r="A161" s="8">
        <f>IFERROR(VLOOKUP(B161,'[1]DADOS (OCULTAR)'!$Q$3:$S$136,3,0),"")</f>
        <v>9039744001409</v>
      </c>
      <c r="B161" s="9" t="str">
        <f>'[1]TCE - ANEXO II - Preencher'!C170</f>
        <v>UPAE GARANHUNS - CG Nº 004/2013</v>
      </c>
      <c r="C161" s="10"/>
      <c r="D161" s="11" t="str">
        <f>'[1]TCE - ANEXO II - Preencher'!E170</f>
        <v>TAYANA BARBOSA TRAJANO GUERRA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1312-10</v>
      </c>
      <c r="G161" s="14" t="str">
        <f>'[1]TCE - ANEXO II - Preencher'!I170</f>
        <v>08/2026</v>
      </c>
      <c r="H161" s="13" t="str">
        <f>'[1]TCE - ANEXO II - Preencher'!J170</f>
        <v>2 - Diarista</v>
      </c>
      <c r="I161" s="13">
        <f>'[1]TCE - ANEXO II - Preencher'!K170</f>
        <v>40</v>
      </c>
      <c r="J161" s="15">
        <f>'[1]TCE - ANEXO II - Preencher'!L170</f>
        <v>13253.15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2750.63</v>
      </c>
      <c r="N161" s="16">
        <f>'[1]TCE - ANEXO II - Preencher'!S170</f>
        <v>4017.4</v>
      </c>
      <c r="O161" s="17">
        <f>'[1]TCE - ANEXO II - Preencher'!W170</f>
        <v>5305.82</v>
      </c>
      <c r="P161" s="18">
        <f>'[1]TCE - ANEXO II - Preencher'!X170</f>
        <v>14715.36</v>
      </c>
      <c r="S161" s="22">
        <v>48611</v>
      </c>
    </row>
    <row r="162" spans="1:19" x14ac:dyDescent="0.2">
      <c r="A162" s="8">
        <f>IFERROR(VLOOKUP(B162,'[1]DADOS (OCULTAR)'!$Q$3:$S$136,3,0),"")</f>
        <v>9039744001409</v>
      </c>
      <c r="B162" s="9" t="str">
        <f>'[1]TCE - ANEXO II - Preencher'!C171</f>
        <v>UPAE GARANHUNS - CG Nº 004/2013</v>
      </c>
      <c r="C162" s="10"/>
      <c r="D162" s="11" t="str">
        <f>'[1]TCE - ANEXO II - Preencher'!E171</f>
        <v>TEBIO DE MACEDO GARRETT VASCONCELLOS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5102-05</v>
      </c>
      <c r="G162" s="14" t="str">
        <f>'[1]TCE - ANEXO II - Preencher'!I171</f>
        <v>08/2026</v>
      </c>
      <c r="H162" s="13" t="str">
        <f>'[1]TCE - ANEXO II - Preencher'!J171</f>
        <v>2 - Diarista</v>
      </c>
      <c r="I162" s="13">
        <f>'[1]TCE - ANEXO II - Preencher'!K171</f>
        <v>44</v>
      </c>
      <c r="J162" s="15">
        <f>'[1]TCE - ANEXO II - Preencher'!L171</f>
        <v>2661.36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259.2</v>
      </c>
      <c r="P162" s="18">
        <f>'[1]TCE - ANEXO II - Preencher'!X171</f>
        <v>2402.1600000000003</v>
      </c>
      <c r="S162" s="22">
        <v>48639</v>
      </c>
    </row>
    <row r="163" spans="1:19" x14ac:dyDescent="0.2">
      <c r="A163" s="8">
        <f>IFERROR(VLOOKUP(B163,'[1]DADOS (OCULTAR)'!$Q$3:$S$136,3,0),"")</f>
        <v>9039744001409</v>
      </c>
      <c r="B163" s="9" t="str">
        <f>'[1]TCE - ANEXO II - Preencher'!C172</f>
        <v>UPAE GARANHUNS - CG Nº 004/2013</v>
      </c>
      <c r="C163" s="10"/>
      <c r="D163" s="11" t="str">
        <f>'[1]TCE - ANEXO II - Preencher'!E172</f>
        <v>THAINA NATANE CLAUDINO DA SILVA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 t="str">
        <f>'[1]TCE - ANEXO II - Preencher'!I172</f>
        <v>08/2026</v>
      </c>
      <c r="H163" s="13" t="str">
        <f>'[1]TCE - ANEXO II - Preencher'!J172</f>
        <v>2 - Diarista</v>
      </c>
      <c r="I163" s="13">
        <f>'[1]TCE - ANEXO II - Preencher'!K172</f>
        <v>44</v>
      </c>
      <c r="J163" s="15">
        <f>'[1]TCE - ANEXO II - Preencher'!L172</f>
        <v>1621</v>
      </c>
      <c r="K163" s="15">
        <f>'[1]TCE - ANEXO II - Preencher'!P172</f>
        <v>42.64</v>
      </c>
      <c r="L163" s="15">
        <f>'[1]TCE - ANEXO II - Preencher'!Q172</f>
        <v>0</v>
      </c>
      <c r="M163" s="15">
        <f>'[1]TCE - ANEXO II - Preencher'!R172</f>
        <v>1926.88</v>
      </c>
      <c r="N163" s="16">
        <f>'[1]TCE - ANEXO II - Preencher'!S172</f>
        <v>0</v>
      </c>
      <c r="O163" s="17">
        <f>'[1]TCE - ANEXO II - Preencher'!W172</f>
        <v>513.24</v>
      </c>
      <c r="P163" s="18">
        <f>'[1]TCE - ANEXO II - Preencher'!X172</f>
        <v>3077.2800000000007</v>
      </c>
      <c r="S163" s="22">
        <v>48670</v>
      </c>
    </row>
    <row r="164" spans="1:19" x14ac:dyDescent="0.2">
      <c r="A164" s="8">
        <f>IFERROR(VLOOKUP(B164,'[1]DADOS (OCULTAR)'!$Q$3:$S$136,3,0),"")</f>
        <v>9039744001409</v>
      </c>
      <c r="B164" s="9" t="str">
        <f>'[1]TCE - ANEXO II - Preencher'!C173</f>
        <v>UPAE GARANHUNS - CG Nº 004/2013</v>
      </c>
      <c r="C164" s="10"/>
      <c r="D164" s="11" t="str">
        <f>'[1]TCE - ANEXO II - Preencher'!E173</f>
        <v>THAIS BARROS GONCALVES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4110-10</v>
      </c>
      <c r="G164" s="14" t="str">
        <f>'[1]TCE - ANEXO II - Preencher'!I173</f>
        <v>08/2026</v>
      </c>
      <c r="H164" s="13" t="str">
        <f>'[1]TCE - ANEXO II - Preencher'!J173</f>
        <v>2 - Diarista</v>
      </c>
      <c r="I164" s="13">
        <f>'[1]TCE - ANEXO II - Preencher'!K173</f>
        <v>44</v>
      </c>
      <c r="J164" s="15">
        <f>'[1]TCE - ANEXO II - Preencher'!L173</f>
        <v>1667.19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570.23</v>
      </c>
      <c r="P164" s="18">
        <f>'[1]TCE - ANEXO II - Preencher'!X173</f>
        <v>1096.96</v>
      </c>
      <c r="S164" s="22">
        <v>48700</v>
      </c>
    </row>
    <row r="165" spans="1:19" x14ac:dyDescent="0.2">
      <c r="A165" s="8">
        <f>IFERROR(VLOOKUP(B165,'[1]DADOS (OCULTAR)'!$Q$3:$S$136,3,0),"")</f>
        <v>9039744001409</v>
      </c>
      <c r="B165" s="9" t="str">
        <f>'[1]TCE - ANEXO II - Preencher'!C174</f>
        <v>UPAE GARANHUNS - CG Nº 004/2013</v>
      </c>
      <c r="C165" s="10"/>
      <c r="D165" s="11" t="str">
        <f>'[1]TCE - ANEXO II - Preencher'!E174</f>
        <v>THAIS MARIA DOS SANTOS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4110-10</v>
      </c>
      <c r="G165" s="14" t="str">
        <f>'[1]TCE - ANEXO II - Preencher'!I174</f>
        <v>08/2026</v>
      </c>
      <c r="H165" s="13" t="str">
        <f>'[1]TCE - ANEXO II - Preencher'!J174</f>
        <v>2 - Diarista</v>
      </c>
      <c r="I165" s="13">
        <f>'[1]TCE - ANEXO II - Preencher'!K174</f>
        <v>44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15.44</v>
      </c>
      <c r="P165" s="18">
        <f>'[1]TCE - ANEXO II - Preencher'!X174</f>
        <v>120.27000000000001</v>
      </c>
      <c r="S165" s="22">
        <v>48731</v>
      </c>
    </row>
    <row r="166" spans="1:19" x14ac:dyDescent="0.2">
      <c r="A166" s="8">
        <f>IFERROR(VLOOKUP(B166,'[1]DADOS (OCULTAR)'!$Q$3:$S$136,3,0),"")</f>
        <v>9039744001409</v>
      </c>
      <c r="B166" s="9" t="str">
        <f>'[1]TCE - ANEXO II - Preencher'!C175</f>
        <v>UPAE GARANHUNS - CG Nº 004/2013</v>
      </c>
      <c r="C166" s="10"/>
      <c r="D166" s="11" t="str">
        <f>'[1]TCE - ANEXO II - Preencher'!E175</f>
        <v>THAIS MIRELLE DA SILVA</v>
      </c>
      <c r="E166" s="12" t="str">
        <f>IF('[1]TCE - ANEXO II - Preencher'!G175="4 - Assistência Odontológica","2 - Outros Profissionais da saúde",'[1]TCE - ANEXO II - Preencher'!G175)</f>
        <v>3 - Administrativo</v>
      </c>
      <c r="F166" s="13" t="str">
        <f>'[1]TCE - ANEXO II - Preencher'!H175</f>
        <v>4110-10</v>
      </c>
      <c r="G166" s="14" t="str">
        <f>'[1]TCE - ANEXO II - Preencher'!I175</f>
        <v>08/2026</v>
      </c>
      <c r="H166" s="13" t="str">
        <f>'[1]TCE - ANEXO II - Preencher'!J175</f>
        <v>2 - Diarista</v>
      </c>
      <c r="I166" s="13">
        <f>'[1]TCE - ANEXO II - Preencher'!K175</f>
        <v>44</v>
      </c>
      <c r="J166" s="15">
        <f>'[1]TCE - ANEXO II - Preencher'!L175</f>
        <v>1611.62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55.57</v>
      </c>
      <c r="N166" s="16">
        <f>'[1]TCE - ANEXO II - Preencher'!S175</f>
        <v>0</v>
      </c>
      <c r="O166" s="17">
        <f>'[1]TCE - ANEXO II - Preencher'!W175</f>
        <v>125.72</v>
      </c>
      <c r="P166" s="18">
        <f>'[1]TCE - ANEXO II - Preencher'!X175</f>
        <v>1541.4699999999998</v>
      </c>
      <c r="S166" s="22">
        <v>48761</v>
      </c>
    </row>
    <row r="167" spans="1:19" x14ac:dyDescent="0.2">
      <c r="A167" s="8">
        <f>IFERROR(VLOOKUP(B167,'[1]DADOS (OCULTAR)'!$Q$3:$S$136,3,0),"")</f>
        <v>9039744001409</v>
      </c>
      <c r="B167" s="9" t="str">
        <f>'[1]TCE - ANEXO II - Preencher'!C176</f>
        <v>UPAE GARANHUNS - CG Nº 004/2013</v>
      </c>
      <c r="C167" s="10"/>
      <c r="D167" s="11" t="str">
        <f>'[1]TCE - ANEXO II - Preencher'!E176</f>
        <v>THAYS FERNANDA DA SILVA FERREIRA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4110-10</v>
      </c>
      <c r="G167" s="14" t="str">
        <f>'[1]TCE - ANEXO II - Preencher'!I176</f>
        <v>08/2026</v>
      </c>
      <c r="H167" s="13" t="str">
        <f>'[1]TCE - ANEXO II - Preencher'!J176</f>
        <v>2 - Diarista</v>
      </c>
      <c r="I167" s="13">
        <f>'[1]TCE - ANEXO II - Preencher'!K176</f>
        <v>44</v>
      </c>
      <c r="J167" s="15">
        <f>'[1]TCE - ANEXO II - Preencher'!L176</f>
        <v>1667.19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705.66</v>
      </c>
      <c r="P167" s="18">
        <f>'[1]TCE - ANEXO II - Preencher'!X176</f>
        <v>961.53000000000009</v>
      </c>
      <c r="S167" s="22">
        <v>48792</v>
      </c>
    </row>
    <row r="168" spans="1:19" x14ac:dyDescent="0.2">
      <c r="A168" s="8">
        <f>IFERROR(VLOOKUP(B168,'[1]DADOS (OCULTAR)'!$Q$3:$S$136,3,0),"")</f>
        <v>9039744001409</v>
      </c>
      <c r="B168" s="9" t="str">
        <f>'[1]TCE - ANEXO II - Preencher'!C177</f>
        <v>UPAE GARANHUNS - CG Nº 004/2013</v>
      </c>
      <c r="C168" s="10"/>
      <c r="D168" s="11" t="str">
        <f>'[1]TCE - ANEXO II - Preencher'!E177</f>
        <v>TIAGO DE SOUZA BERNARDO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5211-30</v>
      </c>
      <c r="G168" s="14" t="str">
        <f>'[1]TCE - ANEXO II - Preencher'!I177</f>
        <v>08/2026</v>
      </c>
      <c r="H168" s="13" t="str">
        <f>'[1]TCE - ANEXO II - Preencher'!J177</f>
        <v>2 - Diarista</v>
      </c>
      <c r="I168" s="13">
        <f>'[1]TCE - ANEXO II - Preencher'!K177</f>
        <v>44</v>
      </c>
      <c r="J168" s="15">
        <f>'[1]TCE - ANEXO II - Preencher'!L177</f>
        <v>1840.9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2529.35</v>
      </c>
      <c r="N168" s="16">
        <f>'[1]TCE - ANEXO II - Preencher'!S177</f>
        <v>0</v>
      </c>
      <c r="O168" s="17">
        <f>'[1]TCE - ANEXO II - Preencher'!W177</f>
        <v>186.46</v>
      </c>
      <c r="P168" s="18">
        <f>'[1]TCE - ANEXO II - Preencher'!X177</f>
        <v>4183.79</v>
      </c>
      <c r="S168" s="22">
        <v>48823</v>
      </c>
    </row>
    <row r="169" spans="1:19" x14ac:dyDescent="0.2">
      <c r="A169" s="8">
        <f>IFERROR(VLOOKUP(B169,'[1]DADOS (OCULTAR)'!$Q$3:$S$136,3,0),"")</f>
        <v>9039744001409</v>
      </c>
      <c r="B169" s="9" t="str">
        <f>'[1]TCE - ANEXO II - Preencher'!C178</f>
        <v>UPAE GARANHUNS - CG Nº 004/2013</v>
      </c>
      <c r="C169" s="10"/>
      <c r="D169" s="11" t="str">
        <f>'[1]TCE - ANEXO II - Preencher'!E178</f>
        <v>TIAGO DOS SANTOS SILVA</v>
      </c>
      <c r="E169" s="12" t="str">
        <f>IF('[1]TCE - ANEXO II - Preencher'!G178="4 - Assistência Odontológica","2 - Outros Profissionais da saúde",'[1]TCE - ANEXO II - Preencher'!G178)</f>
        <v>3 - Administrativo</v>
      </c>
      <c r="F169" s="13" t="str">
        <f>'[1]TCE - ANEXO II - Preencher'!H178</f>
        <v>4110-10</v>
      </c>
      <c r="G169" s="14" t="str">
        <f>'[1]TCE - ANEXO II - Preencher'!I178</f>
        <v>08/2026</v>
      </c>
      <c r="H169" s="13" t="str">
        <f>'[1]TCE - ANEXO II - Preencher'!J178</f>
        <v>2 - Diarista</v>
      </c>
      <c r="I169" s="13">
        <f>'[1]TCE - ANEXO II - Preencher'!K178</f>
        <v>44</v>
      </c>
      <c r="J169" s="15">
        <f>'[1]TCE - ANEXO II - Preencher'!L178</f>
        <v>1667.19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166.72</v>
      </c>
      <c r="N169" s="16">
        <f>'[1]TCE - ANEXO II - Preencher'!S178</f>
        <v>0</v>
      </c>
      <c r="O169" s="17">
        <f>'[1]TCE - ANEXO II - Preencher'!W178</f>
        <v>174.07</v>
      </c>
      <c r="P169" s="18">
        <f>'[1]TCE - ANEXO II - Preencher'!X178</f>
        <v>1659.8400000000001</v>
      </c>
      <c r="S169" s="22">
        <v>48853</v>
      </c>
    </row>
    <row r="170" spans="1:19" x14ac:dyDescent="0.2">
      <c r="A170" s="8">
        <f>IFERROR(VLOOKUP(B170,'[1]DADOS (OCULTAR)'!$Q$3:$S$136,3,0),"")</f>
        <v>9039744001409</v>
      </c>
      <c r="B170" s="9" t="str">
        <f>'[1]TCE - ANEXO II - Preencher'!C179</f>
        <v>UPAE GARANHUNS - CG Nº 004/2013</v>
      </c>
      <c r="C170" s="10"/>
      <c r="D170" s="11" t="str">
        <f>'[1]TCE - ANEXO II - Preencher'!E179</f>
        <v>VALDERICE DA SILVA GOMES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08/2026</v>
      </c>
      <c r="H170" s="13" t="str">
        <f>'[1]TCE - ANEXO II - Preencher'!J179</f>
        <v>2 - Diarista</v>
      </c>
      <c r="I170" s="13">
        <f>'[1]TCE - ANEXO II - Preencher'!K179</f>
        <v>44</v>
      </c>
      <c r="J170" s="15">
        <f>'[1]TCE - ANEXO II - Preencher'!L179</f>
        <v>1621</v>
      </c>
      <c r="K170" s="15">
        <f>'[1]TCE - ANEXO II - Preencher'!P179</f>
        <v>42.64</v>
      </c>
      <c r="L170" s="15">
        <f>'[1]TCE - ANEXO II - Preencher'!Q179</f>
        <v>0</v>
      </c>
      <c r="M170" s="15">
        <f>'[1]TCE - ANEXO II - Preencher'!R179</f>
        <v>2021.44</v>
      </c>
      <c r="N170" s="16">
        <f>'[1]TCE - ANEXO II - Preencher'!S179</f>
        <v>162.1</v>
      </c>
      <c r="O170" s="17">
        <f>'[1]TCE - ANEXO II - Preencher'!W179</f>
        <v>415.09</v>
      </c>
      <c r="P170" s="18">
        <f>'[1]TCE - ANEXO II - Preencher'!X179</f>
        <v>3432.0899999999997</v>
      </c>
      <c r="S170" s="22">
        <v>48884</v>
      </c>
    </row>
    <row r="171" spans="1:19" x14ac:dyDescent="0.2">
      <c r="A171" s="8">
        <f>IFERROR(VLOOKUP(B171,'[1]DADOS (OCULTAR)'!$Q$3:$S$136,3,0),"")</f>
        <v>9039744001409</v>
      </c>
      <c r="B171" s="9" t="str">
        <f>'[1]TCE - ANEXO II - Preencher'!C180</f>
        <v>UPAE GARANHUNS - CG Nº 004/2013</v>
      </c>
      <c r="C171" s="10"/>
      <c r="D171" s="11" t="str">
        <f>'[1]TCE - ANEXO II - Preencher'!E180</f>
        <v>VALDIRENE SOARES DA ROCHA</v>
      </c>
      <c r="E171" s="12" t="str">
        <f>IF('[1]TCE - ANEXO II - Preencher'!G180="4 - Assistência Odontológica","2 - Outros Profissionais da saúde",'[1]TCE - ANEXO II - Preencher'!G180)</f>
        <v>3 - Administrativo</v>
      </c>
      <c r="F171" s="13" t="str">
        <f>'[1]TCE - ANEXO II - Preencher'!H180</f>
        <v>5143-20</v>
      </c>
      <c r="G171" s="14" t="str">
        <f>'[1]TCE - ANEXO II - Preencher'!I180</f>
        <v>08/2026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1611.62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703.97</v>
      </c>
      <c r="N171" s="16">
        <f>'[1]TCE - ANEXO II - Preencher'!S180</f>
        <v>0</v>
      </c>
      <c r="O171" s="17">
        <f>'[1]TCE - ANEXO II - Preencher'!W180</f>
        <v>947.8</v>
      </c>
      <c r="P171" s="18">
        <f>'[1]TCE - ANEXO II - Preencher'!X180</f>
        <v>1367.7900000000002</v>
      </c>
      <c r="S171" s="22">
        <v>48914</v>
      </c>
    </row>
    <row r="172" spans="1:19" x14ac:dyDescent="0.2">
      <c r="A172" s="8">
        <f>IFERROR(VLOOKUP(B172,'[1]DADOS (OCULTAR)'!$Q$3:$S$136,3,0),"")</f>
        <v>9039744001409</v>
      </c>
      <c r="B172" s="9" t="str">
        <f>'[1]TCE - ANEXO II - Preencher'!C181</f>
        <v>UPAE GARANHUNS - CG Nº 004/2013</v>
      </c>
      <c r="C172" s="10"/>
      <c r="D172" s="11" t="str">
        <f>'[1]TCE - ANEXO II - Preencher'!E181</f>
        <v>VANDERLEA BEZERRA DE ARAUJO FELIX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 t="str">
        <f>'[1]TCE - ANEXO II - Preencher'!I181</f>
        <v>08/2026</v>
      </c>
      <c r="H172" s="13" t="str">
        <f>'[1]TCE - ANEXO II - Preencher'!J181</f>
        <v>2 - Diarista</v>
      </c>
      <c r="I172" s="13">
        <f>'[1]TCE - ANEXO II - Preencher'!K181</f>
        <v>44</v>
      </c>
      <c r="J172" s="15">
        <f>'[1]TCE - ANEXO II - Preencher'!L181</f>
        <v>1675.03</v>
      </c>
      <c r="K172" s="15">
        <f>'[1]TCE - ANEXO II - Preencher'!P181</f>
        <v>42.64</v>
      </c>
      <c r="L172" s="15">
        <f>'[1]TCE - ANEXO II - Preencher'!Q181</f>
        <v>0</v>
      </c>
      <c r="M172" s="15">
        <f>'[1]TCE - ANEXO II - Preencher'!R181</f>
        <v>1926.88</v>
      </c>
      <c r="N172" s="16">
        <f>'[1]TCE - ANEXO II - Preencher'!S181</f>
        <v>0</v>
      </c>
      <c r="O172" s="17">
        <f>'[1]TCE - ANEXO II - Preencher'!W181</f>
        <v>527.79</v>
      </c>
      <c r="P172" s="18">
        <f>'[1]TCE - ANEXO II - Preencher'!X181</f>
        <v>3116.76</v>
      </c>
      <c r="S172" s="22">
        <v>48945</v>
      </c>
    </row>
    <row r="173" spans="1:19" x14ac:dyDescent="0.2">
      <c r="A173" s="8">
        <f>IFERROR(VLOOKUP(B173,'[1]DADOS (OCULTAR)'!$Q$3:$S$136,3,0),"")</f>
        <v>9039744001409</v>
      </c>
      <c r="B173" s="9" t="str">
        <f>'[1]TCE - ANEXO II - Preencher'!C182</f>
        <v>UPAE GARANHUNS - CG Nº 004/2013</v>
      </c>
      <c r="C173" s="10"/>
      <c r="D173" s="11" t="str">
        <f>'[1]TCE - ANEXO II - Preencher'!E182</f>
        <v>VITORIA MARIA DE ANDRADE GOMES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2236-05</v>
      </c>
      <c r="G173" s="14" t="str">
        <f>'[1]TCE - ANEXO II - Preencher'!I182</f>
        <v>08/2026</v>
      </c>
      <c r="H173" s="13" t="str">
        <f>'[1]TCE - ANEXO II - Preencher'!J182</f>
        <v>2 - Diarista</v>
      </c>
      <c r="I173" s="13">
        <f>'[1]TCE - ANEXO II - Preencher'!K182</f>
        <v>30</v>
      </c>
      <c r="J173" s="15">
        <f>'[1]TCE - ANEXO II - Preencher'!L182</f>
        <v>2332.0700000000002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580.66999999999996</v>
      </c>
      <c r="N173" s="16">
        <f>'[1]TCE - ANEXO II - Preencher'!S182</f>
        <v>340.91</v>
      </c>
      <c r="O173" s="17">
        <f>'[1]TCE - ANEXO II - Preencher'!W182</f>
        <v>282.52</v>
      </c>
      <c r="P173" s="18">
        <f>'[1]TCE - ANEXO II - Preencher'!X182</f>
        <v>2971.13</v>
      </c>
      <c r="S173" s="22">
        <v>48976</v>
      </c>
    </row>
    <row r="174" spans="1:19" x14ac:dyDescent="0.2">
      <c r="A174" s="8">
        <f>IFERROR(VLOOKUP(B174,'[1]DADOS (OCULTAR)'!$Q$3:$S$136,3,0),"")</f>
        <v>9039744001409</v>
      </c>
      <c r="B174" s="9" t="str">
        <f>'[1]TCE - ANEXO II - Preencher'!C183</f>
        <v>UPAE GARANHUNS - CG Nº 004/2013</v>
      </c>
      <c r="C174" s="10"/>
      <c r="D174" s="11" t="str">
        <f>'[1]TCE - ANEXO II - Preencher'!E183</f>
        <v>WAGNER DE BARROS MELO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5151-10</v>
      </c>
      <c r="G174" s="14" t="str">
        <f>'[1]TCE - ANEXO II - Preencher'!I183</f>
        <v>08/2026</v>
      </c>
      <c r="H174" s="13" t="str">
        <f>'[1]TCE - ANEXO II - Preencher'!J183</f>
        <v>2 - Diarista</v>
      </c>
      <c r="I174" s="13">
        <f>'[1]TCE - ANEXO II - Preencher'!K183</f>
        <v>44</v>
      </c>
      <c r="J174" s="15">
        <f>'[1]TCE - ANEXO II - Preencher'!L183</f>
        <v>333.44</v>
      </c>
      <c r="K174" s="15">
        <f>'[1]TCE - ANEXO II - Preencher'!P183</f>
        <v>2305.2399999999998</v>
      </c>
      <c r="L174" s="15">
        <f>'[1]TCE - ANEXO II - Preencher'!Q183</f>
        <v>0</v>
      </c>
      <c r="M174" s="15">
        <f>'[1]TCE - ANEXO II - Preencher'!R183</f>
        <v>264.92</v>
      </c>
      <c r="N174" s="16">
        <f>'[1]TCE - ANEXO II - Preencher'!S183</f>
        <v>0</v>
      </c>
      <c r="O174" s="17">
        <f>'[1]TCE - ANEXO II - Preencher'!W183</f>
        <v>2585.85</v>
      </c>
      <c r="P174" s="18">
        <f>'[1]TCE - ANEXO II - Preencher'!X183</f>
        <v>317.75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2026-09-25T14:31:28Z</dcterms:created>
  <dcterms:modified xsi:type="dcterms:W3CDTF">2026-09-25T14:31:50Z</dcterms:modified>
</cp:coreProperties>
</file>