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1. JANEIRO\PADRÃO - PASTAS PCF\09. TCE\EXCEL\"/>
    </mc:Choice>
  </mc:AlternateContent>
  <bookViews>
    <workbookView xWindow="0" yWindow="0" windowWidth="23040" windowHeight="8592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<sst xmlns="http://schemas.openxmlformats.org/spreadsheetml/2006/main" count="644" uniqueCount="222">
  <si>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</si>
  <si>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</si>
  <si>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</si>
  <si>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</si>
  <si>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</si>
  <si>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</si>
  <si>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</si>
  <si>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</si>
  <si>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</si>
  <si>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GARANHUNS - CG Nº 004/2013</t>
  </si>
  <si>
    <t>50.321.228 LEILA ANUNCIADA GONCALVES DA SILVA</t>
  </si>
  <si>
    <t>INDETERMINADO</t>
  </si>
  <si>
    <t>https://fgh-sistemas.org.br/sistemas/_scriptcase_producao_v9_fgh/file/doc/portal_transparencia/contratos_fornecedores/7754/50321228000151a1.pdf</t>
  </si>
  <si>
    <t>ADRICELIA MONTEIRO TEIXEIRA 02154982409</t>
  </si>
  <si>
    <t>https://imip-sistemas.org.br/sistemas/_scriptcase_producao_v9/file/doc/portal_transparencia/contratos_fornecedores/3622/18676958000162a1.pdf</t>
  </si>
  <si>
    <t>AGUIAR SERVICOS ELETRONICOS LTDA</t>
  </si>
  <si>
    <t>https://fgh-sistemas.org.br/sistemas/_scriptcase_producao_v9_fgh/file/doc/portal_transparencia/contratos_fornecedores/1777/10645770000145a1.pdf</t>
  </si>
  <si>
    <t>https://fgh-sistemas.org.br/sistemas/_scriptcase_producao_v9_fgh/file/doc/portal_transparencia/contratos_fornecedores/2853/10645770000145a2.pdf</t>
  </si>
  <si>
    <t>ART CIRURGICA LTDA</t>
  </si>
  <si>
    <t>https://imip-sistemas.org.br/sistemas/_scriptcase_producao_v9/file/doc/portal_transparencia/contratos_fornecedores/2323/24436602000154a1.pdf</t>
  </si>
  <si>
    <t>BID COMERCIO E SERVICOS EM TECNOLOGIA DA INFORMACAO LTDA</t>
  </si>
  <si>
    <t>https://imip-sistemas.org.br/sistemas/_scriptcase_producao_v9/file/doc/portal_transparencia/contratos_fornecedores/4477/05020356000100a1.pdf</t>
  </si>
  <si>
    <t>BRASCON GESTAO AMBIENTAL LTDA</t>
  </si>
  <si>
    <t>https://imip-sistemas.org.br/sistemas/_scriptcase_producao_v9/file/doc/portal_transparencia/contratos_fornecedores/1665/11863530000180a1.pdf</t>
  </si>
  <si>
    <t>https://imip-sistemas.org.br/sistemas/_scriptcase_producao_v9/file/doc/portal_transparencia/contratos_fornecedores/3114/11863530000180a2.pdf</t>
  </si>
  <si>
    <t>https://imip-sistemas.org.br/sistemas/_scriptcase_producao_v9/file/doc/portal_transparencia/contratos_fornecedores/3467/11863530000180a3.pdf</t>
  </si>
  <si>
    <t>BRUNO COSMO DA COSTA 69838747220</t>
  </si>
  <si>
    <t>https://fgh-sistemas.org.br/sistemas/_scriptcase_producao_v9_fgh/file/doc/portal_transparencia/contratos_fornecedores/7268/24801362000140a1.pdf</t>
  </si>
  <si>
    <t>CENTRO DE INTEGRACAO EMPRESA ESCOLA DE PERNAMBUCO</t>
  </si>
  <si>
    <t>https://fgh-sistemas.org.br/sistemas/_scriptcase_producao_v9_fgh/file/doc/portal_transparencia/contratos_fornecedores/6157/10998292000661a1.pdf</t>
  </si>
  <si>
    <t>https://fgh-sistemas.org.br/sistemas/_scriptcase_producao_v9_fgh/file/doc/portal_transparencia/contratos_fornecedores/6158/10998292000157a2.pdf</t>
  </si>
  <si>
    <t>3º</t>
  </si>
  <si>
    <t>https://fgh-sistemas.org.br/sistemas/_scriptcase_producao_v9_fgh/file/doc/portal_transparencia/contratos_fornecedores/8483/10998292000157a3.pdf</t>
  </si>
  <si>
    <t>COMPLETA SERV DE AR  CONDICIONADO E LOCA</t>
  </si>
  <si>
    <t>https://imip-sistemas.org.br/sistemas/_scriptcase_producao_v9/file/doc/portal_transparencia/contratos_fornecedores/1995/09014387000100a1.pdf</t>
  </si>
  <si>
    <t>https://fgh-sistemas.org.br/sistemas/_scriptcase_producao_v9_fgh/file/doc/portal_transparencia/contratos_fornecedores/1996/09014387000100a2.pdf</t>
  </si>
  <si>
    <t>https://imip-sistemas.org.br/sistemas/_scriptcase_producao_v9/file/doc/portal_transparencia/contratos_fornecedores/4395/09014387000100a3.pdf</t>
  </si>
  <si>
    <t>DIAGNÓSTICOS DA AMÉRICA S/A - INSTITUTO DE ENDOCRINOLOGIA E MEDICINA NUCLEAR DO RECIFE S/A</t>
  </si>
  <si>
    <t>https://imip-sistemas.org.br/sistemas/_scriptcase_producao_v9/file/doc/portal_transparencia/contratos_fornecedores/1013/10981660000154a1.pdf</t>
  </si>
  <si>
    <t>INSTITUTO DE ENDOCRINOLOGIA E MEDICINA NUCLEAR DO RECIFE S/A</t>
  </si>
  <si>
    <t>https://imip-sistemas.org.br/sistemas/_scriptcase_producao_v9/file/doc/portal_transparencia/contratos_fornecedores/1453/10981660000154a2.pdf</t>
  </si>
  <si>
    <t>https://imip-sistemas.org.br/sistemas/_scriptcase_producao_v9/file/doc/portal_transparencia/contratos_fornecedores/1454/10981660000154a3.pdf</t>
  </si>
  <si>
    <t>https://imip-sistemas.org.br/sistemas/_scriptcase_producao_v9/file/doc/portal_transparencia/contratos_fornecedores/1455/10981660000154a4.pdf</t>
  </si>
  <si>
    <t>https://imip-sistemas.org.br/sistemas/_scriptcase_producao_v9/file/doc/portal_transparencia/contratos_fornecedores/1456/10981660000154a5.pdf</t>
  </si>
  <si>
    <t>https://imip-sistemas.org.br/sistemas/_scriptcase_producao_v9/file/doc/portal_transparencia/contratos_fornecedores/1457/10981660000154a6.pdf</t>
  </si>
  <si>
    <t>https://imip-sistemas.org.br/sistemas/_scriptcase_producao_v9/file/doc/portal_transparencia/contratos_fornecedores/1458/10981660000154a7.pdf</t>
  </si>
  <si>
    <t>https://imip-sistemas.org.br/sistemas/_scriptcase_producao_v9/file/doc/portal_transparencia/contratos_fornecedores/1459/10981660000154a8.pdf</t>
  </si>
  <si>
    <t>https://imip-sistemas.org.br/sistemas/_scriptcase_producao_v9/file/doc/portal_transparencia/contratos_fornecedores/6740/10981660000154a9.pdf</t>
  </si>
  <si>
    <t>FUNDACAO DE APOIO AO DESEN DA UFPE</t>
  </si>
  <si>
    <t>https://imip-sistemas.org.br/sistemas/_scriptcase_producao_v9/file/doc/portal_transparencia/contratos_fornecedores/3105/11735586000159a1.pdf</t>
  </si>
  <si>
    <t>https://imip-sistemas.org.br/sistemas/_scriptcase_producao_v9/file/doc/portal_transparencia/contratos_fornecedores/4093/11735586000159a2.pdf</t>
  </si>
  <si>
    <t>https://imip-sistemas.org.br/sistemas/_scriptcase_producao_v9/file/doc/portal_transparencia/contratos_fornecedores/4755/11735586000159a3.pdf</t>
  </si>
  <si>
    <t>https://imip-sistemas.org.br/sistemas/_scriptcase_producao_v9/file/doc/portal_transparencia/contratos_fornecedores/6738/11735586000159a4.pdf</t>
  </si>
  <si>
    <t>https://fgh-sistemas.org.br/sistemas/_scriptcase_producao_v9_fgh/file/doc/portal_transparencia/contratos_fornecedores/8330/11735586000159a5.pdf</t>
  </si>
  <si>
    <t>GI GROUP BRASIL RECURSOS HUMANOS LTDA</t>
  </si>
  <si>
    <t>https://imip-sistemas.org.br/sistemas/_scriptcase_producao_v9/file/doc/portal_transparencia/contratos_fornecedores/5151/04236064000147a1.pdf</t>
  </si>
  <si>
    <t>GREEN PAPER FREE SOLUCOES SEM PAPEL LTDA</t>
  </si>
  <si>
    <t xml:space="preserve">https://imip-sistemas.org.br/sistemas/_scriptcase_producao_v9/file/doc/portal_transparencia/contratos_fornecedores/5678/05620302000267a1.pdf </t>
  </si>
  <si>
    <t>https://imip-sistemas.org.br/sistemas/_scriptcase_producao_v9/file/doc/portal_transparencia/contratos_fornecedores/6397/05620302000267a2.pdf</t>
  </si>
  <si>
    <t>HOSPMED SERVICOS EM SAUDE LTDA</t>
  </si>
  <si>
    <t>https://imip-sistemas.org.br/sistemas/_scriptcase_producao_v9/file/doc/portal_transparencia/contratos_fornecedores/4482/27946470000107a1.pdf</t>
  </si>
  <si>
    <t>https://fgh-sistemas.org.br/sistemas/_scriptcase_producao_v9_fgh/file/doc/portal_transparencia/contratos_fornecedores/7150/27946470000107a2.pdf</t>
  </si>
  <si>
    <t>INOWA SOLUCOES EM FORNECIMENTO DE ALIMENTOS PREPARADOS EIRELI</t>
  </si>
  <si>
    <t>https://imip-sistemas.org.br/sistemas/_scriptcase_producao_v9/file/doc/portal_transparencia/contratos_fornecedores/6135/26637117000108a1.pdf</t>
  </si>
  <si>
    <t>INTERCLEAN ADMINISTRACAO LTDA</t>
  </si>
  <si>
    <t>https://imip-sistemas.org.br/sistemas/_scriptcase_producao_v9/file/doc/portal_transparencia/contratos_fornecedores/5503/10229013000190a1.pdf</t>
  </si>
  <si>
    <t>https://imip-sistemas.org.br/sistemas/_scriptcase_producao_v9/file/doc/portal_transparencia/contratos_fornecedores/6805/10229013000190a2.pdf</t>
  </si>
  <si>
    <t>https://imip-sistemas.org.br/sistemas/_scriptcase_producao_v9/file/doc/portal_transparencia/contratos_fornecedores/6806/10229013000190a3.pdf</t>
  </si>
  <si>
    <t>https://imip-sistemas.org.br/sistemas/_scriptcase_producao_v9/file/doc/portal_transparencia/contratos_fornecedores/6807/10229013000190a4.pdf</t>
  </si>
  <si>
    <t>https://imip-sistemas.org.br/sistemas/_scriptcase_producao_v9/file/doc/portal_transparencia/contratos_fornecedores/6808/10229013000190a5.pdf</t>
  </si>
  <si>
    <t>https://fgh-sistemas.org.br/sistemas/_scriptcase_producao_v9_fgh/file/doc/portal_transparencia/contratos_fornecedores/8370/10229013000190a6.pdf</t>
  </si>
  <si>
    <t>LAMEN LTDA</t>
  </si>
  <si>
    <t>https://imip-sistemas.org.br/sistemas/_scriptcase_producao_v9/file/doc/portal_transparencia/contratos_fornecedores/2446/01825600000151a1.pdf</t>
  </si>
  <si>
    <t>2º</t>
  </si>
  <si>
    <t>https://fgh-sistemas.org.br/sistemas/_scriptcase_producao_v9_fgh/file/doc/portal_transparencia/contratos_fornecedores/4106/01825600000151a2.pdf</t>
  </si>
  <si>
    <t>https://fgh-sistemas.org.br/sistemas/_scriptcase_producao_v9_fgh/file/doc/portal_transparencia/contratos_fornecedores/8605/01825600000151a3.pdf</t>
  </si>
  <si>
    <t>LAVEBRAS GESTAO DE TEXTEIS SA</t>
  </si>
  <si>
    <t>https://imip-sistemas.org.br/sistemas/_scriptcase_producao_v9/file/doc/portal_transparencia/contratos_fornecedores/1043/09011551000125a1.pdf</t>
  </si>
  <si>
    <t>https://imip-sistemas.org.br/sistemas/_scriptcase_producao_v9/file/doc/portal_transparencia/contratos_fornecedores/1044/09011551000125a2.pdf</t>
  </si>
  <si>
    <t>https://imip-sistemas.org.br/sistemas/_scriptcase_producao_v9/file/doc/portal_transparencia/contratos_fornecedores/1604/06272575004803a3.pdf</t>
  </si>
  <si>
    <t>https://imip-sistemas.org.br/sistemas/_scriptcase_producao_v9/file/doc/portal_transparencia/contratos_fornecedores/1605/06272575004803a4.pdf</t>
  </si>
  <si>
    <t>LINUS LOG LTDA</t>
  </si>
  <si>
    <t>https://imip-sistemas.org.br/sistemas/_scriptcase_producao_v9/file/doc/portal_transparencia/contratos_fornecedores/2775/13409775000329a1.pdf</t>
  </si>
  <si>
    <t>https://imip-sistemas.org.br/sistemas/_scriptcase_producao_v9/file/doc/portal_transparencia/contratos_fornecedores/4173/13409775000329a2.pdf</t>
  </si>
  <si>
    <t>https://fgh-sistemas.org.br/sistemas/_scriptcase_producao_v9_fgh/file/doc/portal_transparencia/contratos_fornecedores/8107/13409775000167a3.pdf</t>
  </si>
  <si>
    <t>LUMI CONSULTORIA E SERVIÇOS LTDA</t>
  </si>
  <si>
    <t>https://imip-sistemas.org.br/sistemas/_scriptcase_producao_v9/file/doc/portal_transparencia/contratos_fornecedores/2774/27814653000160a1.pdf</t>
  </si>
  <si>
    <t>https://imip-sistemas.org.br/sistemas/_scriptcase_producao_v9/file/doc/portal_transparencia/contratos_fornecedores/3038/27814653000160a2.pdf</t>
  </si>
  <si>
    <t>https://imip-sistemas.org.br/sistemas/_scriptcase_producao_v9/file/doc/portal_transparencia/contratos_fornecedores/3950/27814653000160a3.pdf</t>
  </si>
  <si>
    <t>MANTEQ H I LTDA ME</t>
  </si>
  <si>
    <t>https://imip-sistemas.org.br/sistemas/_scriptcase_producao_v9/file/doc/portal_transparencia/contratos_fornecedores/2693/12626414000100a1.pdf</t>
  </si>
  <si>
    <t>MEDTRAB MEDICINA DO TRABALHO</t>
  </si>
  <si>
    <t>https://imip-sistemas.org.br/sistemas/_scriptcase_producao_v9/file/doc/portal_transparencia/contratos_fornecedores/2453/22940821000140a1.pdf</t>
  </si>
  <si>
    <t>MV INFORMATICA NORDESTE LTDA</t>
  </si>
  <si>
    <t>https://imip-sistemas.org.br/sistemas/_scriptcase_producao_v9/file/doc/portal_transparencia/contratos_fornecedores/1037/92306257000607a.pdf</t>
  </si>
  <si>
    <t>https://imip-sistemas.org.br/sistemas/_scriptcase_producao_v9/file/doc/portal_transparencia/contratos_fornecedores/1553/92306257000607a2.pdf</t>
  </si>
  <si>
    <t>https://imip-sistemas.org.br/sistemas/_scriptcase_producao_v9/file/doc/portal_transparencia/contratos_fornecedores/2642/92306257000607a3.pdf</t>
  </si>
  <si>
    <t>https://imip-sistemas.org.br/sistemas/_scriptcase_producao_v9/file/doc/portal_transparencia/contratos_fornecedores/2694/92306257000607a4.pdf</t>
  </si>
  <si>
    <t>https://imip-sistemas.org.br/sistemas/_scriptcase_producao_v9/file/doc/portal_transparencia/contratos_fornecedores/4730/92306257000607a5.pdf</t>
  </si>
  <si>
    <t>https://imip-sistemas.org.br/sistemas/_scriptcase_producao_v9/file/doc/portal_transparencia/contratos_fornecedores/6154/92306257000607a6.pdf</t>
  </si>
  <si>
    <t>https://imip-sistemas.org.br/sistemas/_scriptcase_producao_v9/file/doc/portal_transparencia/contratos_fornecedores/6680/92306257000780a7.pdf</t>
  </si>
  <si>
    <t>MV SISTEMAS DE MEDICINA DIAGNOSTICA LTDA</t>
  </si>
  <si>
    <t>https://fgh-sistemas.org.br/sistemas/_scriptcase_producao_v9_fgh/file/doc/portal_transparencia/contratos_fornecedores/7515/03124977000109a1.pdf</t>
  </si>
  <si>
    <t>MZA FABRICACAO DE AGUA MINERAL</t>
  </si>
  <si>
    <t>https://imip-sistemas.org.br/sistemas/_scriptcase_producao_v9/file/doc/portal_transparencia/contratos_fornecedores/2429/00617141000158a1.pdf</t>
  </si>
  <si>
    <t>NOROES, AZEVEDO ADVOGADOS ASSOCIADOS</t>
  </si>
  <si>
    <t>https://imip-sistemas.org.br/sistemas/_scriptcase_producao_v9/file/doc/portal_transparencia/contratos_fornecedores/1039/02512303000119a1.pdf</t>
  </si>
  <si>
    <t>https://imip-sistemas.org.br/sistemas/_scriptcase_producao_v9/file/doc/portal_transparencia/contratos_fornecedores/1040/02512303000119a2.pdf</t>
  </si>
  <si>
    <t>https://imip-sistemas.org.br/sistemas/_scriptcase_producao_v9/file/doc/portal_transparencia/contratos_fornecedores/1992/02512303000119a3.pdf</t>
  </si>
  <si>
    <t>https://imip-sistemas.org.br/sistemas/_scriptcase_producao_v9/file/doc/portal_transparencia/contratos_fornecedores/1993/02512303000119a4.pdf</t>
  </si>
  <si>
    <t>https://imip-sistemas.org.br/sistemas/_scriptcase_producao_v9/file/doc/portal_transparencia/contratos_fornecedores/1994/02512303000119a5.pdf</t>
  </si>
  <si>
    <t>https://imip-sistemas.org.br/sistemas/_scriptcase_producao_v9/file/doc/portal_transparencia/contratos_fornecedores/5016/02512303000119a6.pdf</t>
  </si>
  <si>
    <t>https://fgh-sistemas.org.br/sistemas/_scriptcase_producao_v9_fgh/file/doc/portal_transparencia/contratos_fornecedores/7313/02512303000119a7.pdf</t>
  </si>
  <si>
    <t>8º</t>
  </si>
  <si>
    <t>https://fgh-sistemas.org.br/sistemas/_scriptcase_producao_v9_fgh/file/doc/portal_transparencia/contratos_fornecedores/8531/02512303000119a8.pdf</t>
  </si>
  <si>
    <t>OFTALMO TENORIO LTDA</t>
  </si>
  <si>
    <t>https://fgh-sistemas.org.br/sistemas/_scriptcase_producao_v9_fgh/file/doc/portal_transparencia/contratos_fornecedores/7756/51229394000195a1.pdf</t>
  </si>
  <si>
    <t>PLANISA PLANEJ E ORG DE INST DE SAUDE</t>
  </si>
  <si>
    <t>https://imip-sistemas.org.br/sistemas/_scriptcase_producao_v9/file/doc/portal_transparencia/contratos_fornecedores/5269/58921792000117a1.pdf</t>
  </si>
  <si>
    <t>https://imip-sistemas.org.br/sistemas/_scriptcase_producao_v9/file/doc/portal_transparencia/contratos_fornecedores/5868/58921792000117a2.pdf</t>
  </si>
  <si>
    <t>https://imip-sistemas.org.br/sistemas/_scriptcase_producao_v9/file/doc/portal_transparencia/contratos_fornecedores/6144/58921792000117a3.pdf</t>
  </si>
  <si>
    <t>https://fgh-sistemas.org.br/sistemas/_scriptcase_producao_v9_fgh/file/doc/portal_transparencia/contratos_fornecedores/8002/58921792000117a4.pdf</t>
  </si>
  <si>
    <t>RGRAPH COMERCIO E SERVICOS LTDA</t>
  </si>
  <si>
    <t>https://imip-sistemas.org.br/sistemas/_scriptcase_producao_v9/file/doc/portal_transparencia/contratos_fornecedores/2334/10279299000119a1.pdf</t>
  </si>
  <si>
    <t>SAMTRONIC INDUSTRIA E COMERCIO LTDA</t>
  </si>
  <si>
    <t>https://imip-sistemas.org.br/sistemas/_scriptcase_producao_v9/file/doc/portal_transparencia/contratos_fornecedores/3403/58426628000133a1.pdf</t>
  </si>
  <si>
    <t>https://imip-sistemas.org.br/sistemas/_scriptcase_producao_v9/file/doc/portal_transparencia/contratos_fornecedores/3404/58426628000133a2.pdf</t>
  </si>
  <si>
    <t>https://imip-sistemas.org.br/sistemas/_scriptcase_producao_v9/file/doc/portal_transparencia/contratos_fornecedores/4061/58426628000133a3.pdf</t>
  </si>
  <si>
    <t>SELECTY TECNOLOGIA PARA RH LTDA</t>
  </si>
  <si>
    <t>https://imip-sistemas.org.br/sistemas/_scriptcase_producao_v9/file/doc/portal_transparencia/contratos_fornecedores/6470/09236362000150a1.pdf</t>
  </si>
  <si>
    <t>https://fgh-sistemas.org.br/sistemas/_scriptcase_producao_v9_fgh/file/doc/portal_transparencia/contratos_fornecedores/6913/09236362000150a2.pdf</t>
  </si>
  <si>
    <t>https://fgh-sistemas.org.br/sistemas/_scriptcase_producao_v9_fgh/file/doc/portal_transparencia/contratos_fornecedores/6914/09236362000150a3.pdf</t>
  </si>
  <si>
    <t>4º</t>
  </si>
  <si>
    <t>https://fgh-sistemas.org.br/sistemas/_scriptcase_producao_v9_fgh/file/doc/portal_transparencia/contratos_fornecedores/8652/09236362000150a4.pdf</t>
  </si>
  <si>
    <t>SERGIO RABELO TAVARES ME</t>
  </si>
  <si>
    <t>https://imip-sistemas.org.br/sistemas/_scriptcase_producao_v9/file/doc/portal_transparencia/contratos_fornecedores/2681/10632326000195a1.pdf</t>
  </si>
  <si>
    <t>https://imip-sistemas.org.br/sistemas/_scriptcase_producao_v9/file/doc/portal_transparencia/contratos_fornecedores/2682/10632326000195a2.pdf</t>
  </si>
  <si>
    <t>https://imip-sistemas.org.br/sistemas/_scriptcase_producao_v9/file/doc/portal_transparencia/contratos_fornecedores/2683/10632326000195a3.pdf</t>
  </si>
  <si>
    <t>https://imip-sistemas.org.br/sistemas/_scriptcase_producao_v9/file/doc/portal_transparencia/contratos_fornecedores/3272/10632326000195a4.pdf</t>
  </si>
  <si>
    <t>SERV IMAGEM NORDESTE ASSISTENCIA TECNICA</t>
  </si>
  <si>
    <t>https://fgh-sistemas.org.br/sistemas/_scriptcase_producao_v9_fgh/file/doc/portal_transparencia/contratos_fornecedores/1047/07146768000117a1.pdf</t>
  </si>
  <si>
    <t>https://fgh-sistemas.org.br/sistemas/_scriptcase_producao_v9_fgh/file/doc/portal_transparencia/contratos_fornecedores/1871/07146768000117a2.pdf</t>
  </si>
  <si>
    <t>https://fgh-sistemas.org.br/sistemas/_scriptcase_producao_v9_fgh/file/doc/portal_transparencia/contratos_fornecedores/1872/07146768000117a3.pdf</t>
  </si>
  <si>
    <t>https://fgh-sistemas.org.br/sistemas/_scriptcase_producao_v9_fgh/file/doc/portal_transparencia/contratos_fornecedores/2647/07146768000117a4.pdf</t>
  </si>
  <si>
    <t>https://fgh-sistemas.org.br/sistemas/_scriptcase_producao_v9_fgh/file/doc/portal_transparencia/contratos_fornecedores/3025/07146768000117a5.pdf</t>
  </si>
  <si>
    <t>https://fgh-sistemas.org.br/sistemas/_scriptcase_producao_v9_fgh/file/doc/portal_transparencia/contratos_fornecedores/4094/07146768000117a6.pdf</t>
  </si>
  <si>
    <t>https://fgh-sistemas.org.br/sistemas/_scriptcase_producao_v9_fgh/file/doc/portal_transparencia/contratos_fornecedores/4627/07146768000117a7.pdf</t>
  </si>
  <si>
    <t>https://fgh-sistemas.org.br/sistemas/_scriptcase_producao_v9_fgh/file/doc/portal_transparencia/contratos_fornecedores/6070/07146768000117a8.pdf</t>
  </si>
  <si>
    <t>https://fgh-sistemas.org.br/sistemas/_scriptcase_producao_v9_fgh/file/doc/portal_transparencia/contratos_fornecedores/8189/07146768000117a9.pdf</t>
  </si>
  <si>
    <t>SINTESE LICENCIAMENTRO PROG P COMPRAS</t>
  </si>
  <si>
    <t>https://imip-sistemas.org.br/sistemas/_scriptcase_producao_v9/file/doc/portal_transparencia/contratos_fornecedores/1049/16783034000130a1.pdf</t>
  </si>
  <si>
    <t>https://imip-sistemas.org.br/sistemas/_scriptcase_producao_v9/file/doc/portal_transparencia/contratos_fornecedores/3957/16783034000130a2.pdf</t>
  </si>
  <si>
    <t>https://imip-sistemas.org.br/sistemas/_scriptcase_producao_v9/file/doc/portal_transparencia/contratos_fornecedores/4599/16783034000130a3.pdf</t>
  </si>
  <si>
    <t>SINTESE X BIONEXO S.A</t>
  </si>
  <si>
    <t>https://imip-sistemas.org.br/sistemas/_scriptcase_producao_v9/file/doc/portal_transparencia/contratos_fornecedores/6816/04069709000102a4.pdf</t>
  </si>
  <si>
    <t>SL ENGENHARIA HOSPITALAR LTDA</t>
  </si>
  <si>
    <t>https://imip-sistemas.org.br/sistemas/_scriptcase_producao_v9/file/doc/portal_transparencia/contratos_fornecedores/1051/03480539000183a1.pdf</t>
  </si>
  <si>
    <t>https://imip-sistemas.org.br/sistemas/_scriptcase_producao_v9/file/doc/portal_transparencia/contratos_fornecedores/1052/03480539000183a2.pdf</t>
  </si>
  <si>
    <t>https://imip-sistemas.org.br/sistemas/_scriptcase_producao_v9/file/doc/portal_transparencia/contratos_fornecedores/1958/03480539000183a3.pdf</t>
  </si>
  <si>
    <t>https://imip-sistemas.org.br/sistemas/_scriptcase_producao_v9/file/doc/portal_transparencia/contratos_fornecedores/2826/03480539000183a4.pdf</t>
  </si>
  <si>
    <t>https://imip-sistemas.org.br/sistemas/_scriptcase_producao_v9/file/doc/portal_transparencia/contratos_fornecedores/3405/03480539000183a5.pdf</t>
  </si>
  <si>
    <t>https://imip-sistemas.org.br/sistemas/_scriptcase_producao_v9/file/doc/portal_transparencia/contratos_fornecedores/4095/03480539000183a6.pdf</t>
  </si>
  <si>
    <t>https://imip-sistemas.org.br/sistemas/_scriptcase_producao_v9/file/doc/portal_transparencia/contratos_fornecedores/5633/03480539000183a7.pdf</t>
  </si>
  <si>
    <t>https://imip-sistemas.org.br/sistemas/_scriptcase_producao_v9/file/doc/portal_transparencia/contratos_fornecedores/5634/03480539000183a8.pdf</t>
  </si>
  <si>
    <t>https://imip-sistemas.org.br/sistemas/_scriptcase_producao_v9/file/doc/portal_transparencia/contratos_fornecedores/6732/03480539000183a9.pdf</t>
  </si>
  <si>
    <t>SMART TELECOMUNICACOES E SERVICOS LTDA</t>
  </si>
  <si>
    <t>https://imip-sistemas.org.br/sistemas/_scriptcase_producao_v9/file/doc/portal_transparencia/contratos_fornecedores/5168/03423730000193a1.pdf</t>
  </si>
  <si>
    <t>https://imip-sistemas.org.br/sistemas/_scriptcase_producao_v9/file/doc/portal_transparencia/contratos_fornecedores/5169/03423730000193a2.pdf</t>
  </si>
  <si>
    <t>SOLUNNI SERVICOS ESPECIALIZADOS EIRELI</t>
  </si>
  <si>
    <t>https://imip-sistemas.org.br/sistemas/_scriptcase_producao_v9/file/doc/portal_transparencia/contratos_fornecedores/1055/05419785000155a1.pdf</t>
  </si>
  <si>
    <t>https://imip-sistemas.org.br/sistemas/_scriptcase_producao_v9/file/doc/portal_transparencia/contratos_fornecedores/1490/05419785000155a2.pdf</t>
  </si>
  <si>
    <t>https://imip-sistemas.org.br/sistemas/_scriptcase_producao_v9/file/doc/portal_transparencia/contratos_fornecedores/2465/05419785000155p2 .pdf</t>
  </si>
  <si>
    <t>https://imip-sistemas.org.br/sistemas/_scriptcase_producao_v9/file/doc/portal_transparencia/contratos_fornecedores/2680/05419785000155a3.pdf</t>
  </si>
  <si>
    <t>https://imip-sistemas.org.br/sistemas/_scriptcase_producao_v9/file/doc/portal_transparencia/contratos_fornecedores/3048/05419785000155a4.pdf</t>
  </si>
  <si>
    <t>https://imip-sistemas.org.br/sistemas/_scriptcase_producao_v9/file/doc/portal_transparencia/contratos_fornecedores/3418/05419785000155a5.pdf</t>
  </si>
  <si>
    <t>TEIKO SOLUCOES EM TECNOLOGIA DA INFORMACAO LTDA</t>
  </si>
  <si>
    <t>https://fgh-sistemas.org.br/sistemas/_scriptcase_producao_v9_fgh/file/doc/portal_transparencia/contratos_fornecedores/6976/05401067000151a1.pdf</t>
  </si>
  <si>
    <t>1º</t>
  </si>
  <si>
    <t>https://fgh-sistemas.org.br/sistemas/_scriptcase_producao_v9_fgh/file/doc/portal_transparencia/contratos_fornecedores/7672/05401067000151a1(unificação).pdf</t>
  </si>
  <si>
    <t>https://fgh-sistemas.org.br/sistemas/_scriptcase_producao_v9_fgh/file/doc/portal_transparencia/contratos_fornecedores/7673/05401067000151a2.pdf</t>
  </si>
  <si>
    <t>TGI CONSULTORIA ME GESTAO SA</t>
  </si>
  <si>
    <t>https://imip-sistemas.org.br/sistemas/_scriptcase_producao_v9/file/doc/portal_transparencia/contratos_fornecedores/1057/35521046000130a1.pdf</t>
  </si>
  <si>
    <t>https://imip-sistemas.org.br/sistemas/_scriptcase_producao_v9/file/doc/portal_transparencia/contratos_fornecedores/2604/35521046000130a2.pdf</t>
  </si>
  <si>
    <t>ULTRAHOSP SERVICOS EM SAUDE LTDA</t>
  </si>
  <si>
    <t>https://imip-sistemas.org.br/sistemas/_scriptcase_producao_v9/file/doc/portal_transparencia/contratos_fornecedores/2676/27718657000145a1.pdf</t>
  </si>
  <si>
    <t>https://fgh-sistemas.org.br/sistemas/_scriptcase_producao_v9_fgh/file/doc/portal_transparencia/contratos_fornecedores/7159/27718657000145a2.pdf</t>
  </si>
  <si>
    <t>WEBDOX DO BRASIL LTDA</t>
  </si>
  <si>
    <t>https://fgh-sistemas.org.br/sistemas/_scriptcase_producao_v9_fgh/file/doc/portal_transparencia/contratos_fornecedores/7194/45384884000163a1.pdf</t>
  </si>
  <si>
    <t>https://fgh-sistemas.org.br/sistemas/_scriptcase_producao_v9_fgh/file/doc/portal_transparencia/contratos_fornecedores/7762/45384884000163a2.pdf</t>
  </si>
  <si>
    <t>https://fgh-sistemas.org.br/sistemas/_scriptcase_producao_v9_fgh/file/doc/portal_transparencia/contratos_fornecedores/8882/45384884000163a3.pdf</t>
  </si>
  <si>
    <t>WHITE MARTINS GASES INDUSTRIAIS NE LTDA - 1-1N3ITMT</t>
  </si>
  <si>
    <t>https://imip-sistemas.org.br/sistemas/_scriptcase_producao_v9/file/doc/portal_transparencia/contratos_fornecedores/2552/24380578002041a2.1.pdf</t>
  </si>
  <si>
    <t>https://imip-sistemas.org.br/sistemas/_scriptcase_producao_v9/file/doc/portal_transparencia/contratos_fornecedores/2553/24380578002041a2.2.pdf</t>
  </si>
  <si>
    <t>https://imip-sistemas.org.br/sistemas/_scriptcase_producao_v9/file/doc/portal_transparencia/contratos_fornecedores/2554/24380578002041a2.3.pdf</t>
  </si>
  <si>
    <t>https://imip-sistemas.org.br/sistemas/_scriptcase_producao_v9/file/doc/portal_transparencia/contratos_fornecedores/3307/24380578002041a2.4.pdf</t>
  </si>
  <si>
    <t>https://imip-sistemas.org.br/sistemas/_scriptcase_producao_v9/file/doc/portal_transparencia/contratos_fornecedores/3492/24380578002041a2.5.pdf</t>
  </si>
  <si>
    <t>https://imip-sistemas.org.br/sistemas/_scriptcase_producao_v9/file/doc/portal_transparencia/contratos_fornecedores/5349/24380578002041a6.pdf</t>
  </si>
  <si>
    <t>https://imip-sistemas.org.br/sistemas/_scriptcase_producao_v9/file/doc/portal_transparencia/contratos_fornecedores/6430/24380578002041a7-p2.pdf</t>
  </si>
  <si>
    <t>https://imip-sistemas.org.br/sistemas/_scriptcase_producao_v9/file/doc/portal_transparencia/contratos_fornecedores/6429/24380578002041a8-p2.pdf</t>
  </si>
  <si>
    <t>WHITE MARTINS GASES INDUSTRIAIS NE LTDA - 1-1NKTQU0</t>
  </si>
  <si>
    <t>https://imip-sistemas.org.br/sistemas/_scriptcase_producao_v9/file/doc/portal_transparencia/contratos_fornecedores/1059/24380578002041a1.1.pdf</t>
  </si>
  <si>
    <t>https://imip-sistemas.org.br/sistemas/_scriptcase_producao_v9/file/doc/portal_transparencia/contratos_fornecedores/1060/24380578002041a1.2.pdf</t>
  </si>
  <si>
    <t>https://imip-sistemas.org.br/sistemas/_scriptcase_producao_v9/file/doc/portal_transparencia/contratos_fornecedores/1061/24380578002041a1.3.pdf</t>
  </si>
  <si>
    <t>https://imip-sistemas.org.br/sistemas/_scriptcase_producao_v9/file/doc/portal_transparencia/contratos_fornecedores/3491/24380578002041a1.4.pdf</t>
  </si>
  <si>
    <t>https://imip-sistemas.org.br/sistemas/_scriptcase_producao_v9/file/doc/portal_transparencia/contratos_fornecedores/5811/24380578002041a5.pdf</t>
  </si>
  <si>
    <t>https://imip-sistemas.org.br/sistemas/_scriptcase_producao_v9/file/doc/portal_transparencia/contratos_fornecedores/5812/24380578002041a6.pdf</t>
  </si>
  <si>
    <t>https://imip-sistemas.org.br/sistemas/_scriptcase_producao_v9/file/doc/portal_transparencia/contratos_fornecedores/6428/24380578002041a7-p1.pdf</t>
  </si>
  <si>
    <t>https://fgh-sistemas.org.br/sistemas/_scriptcase_producao_v9_fgh/file/doc/portal_transparencia/contratos_fornecedores/8852/24380578002041a8p1.pdf</t>
  </si>
  <si>
    <t>https://fgh-sistemas.org.br/sistemas/_scriptcase_producao_v9_fgh/file/doc/portal_transparencia/contratos_fornecedores/8853/24380578002041a9p2.pdf</t>
  </si>
  <si>
    <t>GOHEALTH PRODUTOS DIGITAIS LTDA</t>
  </si>
  <si>
    <t>1°</t>
  </si>
  <si>
    <t>https://fgh-sistemas.org.br/sistemas/_scriptcase_producao_v9_fgh/file/doc/portal_transparencia/contratos_fornecedores/8341/23209298000140a1.pdf</t>
  </si>
  <si>
    <t>https://fgh-sistemas.org.br/sistemas/_scriptcase_producao_v9_fgh/file/doc/portal_transparencia/contratos_fornecedores/8233/10279299000119a1.pdf</t>
  </si>
  <si>
    <t>GASTROLIFE LTDA</t>
  </si>
  <si>
    <t>https://fgh-sistemas.org.br/sistemas/_scriptcase_producao_v9_fgh/file/doc/portal_transparencia/contratos_fornecedores/8601/44387331000100a1.pdf</t>
  </si>
  <si>
    <t>23.064.331/0001-90</t>
  </si>
  <si>
    <t>FLOWTI TECNOLOGIA LTDA</t>
  </si>
  <si>
    <t>https://fgh-sistemas.org.br/sistemas/_scriptcase_producao_v9_fgh/file/doc/portal_transparencia/contratos_fornecedores/8860/23064331000190a2(unificação).pdf</t>
  </si>
  <si>
    <t>J P TENORIO VAZ SERVIÇOS DE PRESTAÇÕES HOSPITALARES E CIA LTDA</t>
  </si>
  <si>
    <t>https://fgh-sistemas.org.br/sistemas/_scriptcase_producao_v9_fgh/file/doc/portal_transparencia/contratos_fornecedores/8726/46881096000145a1.pdf</t>
  </si>
  <si>
    <t>MULTIMED SERVICOS EM SAUDE LTDA</t>
  </si>
  <si>
    <t>https://fgh-sistemas.org.br/sistemas/_scriptcase_producao_v9_fgh/file/doc/portal_transparencia/contratos_fornecedores/7158/27798213000167a1.pdf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</si>
</sst>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1.%20JANEIRO/PADR&#195;O%20-%20PASTAS%20PCF/09.%20TCE/13.2_PCF_em_EXCEL_01.2026%20UPAE%20GARANHUNS(___Revisao_10___V5%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mip-sistemas.org.br/sistemas/_scriptcase_producao_v9/file/doc/portal_transparencia/contratos_fornecedores/2334/10279299000119a1.pdf" TargetMode="External"/><Relationship Id="rId21" Type="http://schemas.openxmlformats.org/officeDocument/2006/relationships/hyperlink" Target="https://fgh-sistemas.org.br/sistemas/_scriptcase_producao_v9_fgh/file/doc/portal_transparencia/contratos_fornecedores/7756/51229394000195a1.pdf" TargetMode="External"/><Relationship Id="rId42" Type="http://schemas.openxmlformats.org/officeDocument/2006/relationships/hyperlink" Target="https://fgh-sistemas.org.br/sistemas/_scriptcase_producao_v9_fgh/file/doc/portal_transparencia/contratos_fornecedores/3025/07146768000117a5.pdf" TargetMode="External"/><Relationship Id="rId47" Type="http://schemas.openxmlformats.org/officeDocument/2006/relationships/hyperlink" Target="https://imip-sistemas.org.br/sistemas/_scriptcase_producao_v9/file/doc/portal_transparencia/contratos_fornecedores/1049/16783034000130a1.pdf" TargetMode="External"/><Relationship Id="rId63" Type="http://schemas.openxmlformats.org/officeDocument/2006/relationships/hyperlink" Target="https://imip-sistemas.org.br/sistemas/_scriptcase_producao_v9/file/doc/portal_transparencia/contratos_fornecedores/1490/05419785000155a2.pdf" TargetMode="External"/><Relationship Id="rId68" Type="http://schemas.openxmlformats.org/officeDocument/2006/relationships/hyperlink" Target="https://fgh-sistemas.org.br/sistemas/_scriptcase_producao_v9_fgh/file/doc/portal_transparencia/contratos_fornecedores/6976/05401067000151a1.pdf" TargetMode="External"/><Relationship Id="rId84" Type="http://schemas.openxmlformats.org/officeDocument/2006/relationships/hyperlink" Target="https://imip-sistemas.org.br/sistemas/_scriptcase_producao_v9/file/doc/portal_transparencia/contratos_fornecedores/6430/24380578002041a7-p2.pdf" TargetMode="External"/><Relationship Id="rId89" Type="http://schemas.openxmlformats.org/officeDocument/2006/relationships/hyperlink" Target="https://imip-sistemas.org.br/sistemas/_scriptcase_producao_v9/file/doc/portal_transparencia/contratos_fornecedores/3491/24380578002041a1.4.pdf" TargetMode="External"/><Relationship Id="rId16" Type="http://schemas.openxmlformats.org/officeDocument/2006/relationships/hyperlink" Target="https://imip-sistemas.org.br/sistemas/_scriptcase_producao_v9/file/doc/portal_transparencia/contratos_fornecedores/1993/02512303000119a4.pdf" TargetMode="External"/><Relationship Id="rId11" Type="http://schemas.openxmlformats.org/officeDocument/2006/relationships/hyperlink" Target="https://fgh-sistemas.org.br/sistemas/_scriptcase_producao_v9_fgh/file/doc/portal_transparencia/contratos_fornecedores/7515/03124977000109a1.pdf" TargetMode="External"/><Relationship Id="rId32" Type="http://schemas.openxmlformats.org/officeDocument/2006/relationships/hyperlink" Target="https://fgh-sistemas.org.br/sistemas/_scriptcase_producao_v9_fgh/file/doc/portal_transparencia/contratos_fornecedores/6914/09236362000150a3.pdf" TargetMode="External"/><Relationship Id="rId37" Type="http://schemas.openxmlformats.org/officeDocument/2006/relationships/hyperlink" Target="https://imip-sistemas.org.br/sistemas/_scriptcase_producao_v9/file/doc/portal_transparencia/contratos_fornecedores/3272/10632326000195a4.pdf" TargetMode="External"/><Relationship Id="rId53" Type="http://schemas.openxmlformats.org/officeDocument/2006/relationships/hyperlink" Target="https://imip-sistemas.org.br/sistemas/_scriptcase_producao_v9/file/doc/portal_transparencia/contratos_fornecedores/2826/03480539000183a4.pdf" TargetMode="External"/><Relationship Id="rId58" Type="http://schemas.openxmlformats.org/officeDocument/2006/relationships/hyperlink" Target="https://imip-sistemas.org.br/sistemas/_scriptcase_producao_v9/file/doc/portal_transparencia/contratos_fornecedores/5634/03480539000183a8.pdf" TargetMode="External"/><Relationship Id="rId74" Type="http://schemas.openxmlformats.org/officeDocument/2006/relationships/hyperlink" Target="https://fgh-sistemas.org.br/sistemas/_scriptcase_producao_v9_fgh/file/doc/portal_transparencia/contratos_fornecedores/7159/27718657000145a2.pdf" TargetMode="External"/><Relationship Id="rId79" Type="http://schemas.openxmlformats.org/officeDocument/2006/relationships/hyperlink" Target="https://imip-sistemas.org.br/sistemas/_scriptcase_producao_v9/file/doc/portal_transparencia/contratos_fornecedores/2553/24380578002041a2.2.pdf" TargetMode="External"/><Relationship Id="rId5" Type="http://schemas.openxmlformats.org/officeDocument/2006/relationships/hyperlink" Target="https://imip-sistemas.org.br/sistemas/_scriptcase_producao_v9/file/doc/portal_transparencia/contratos_fornecedores/1553/92306257000607a2.pdf" TargetMode="External"/><Relationship Id="rId90" Type="http://schemas.openxmlformats.org/officeDocument/2006/relationships/hyperlink" Target="https://imip-sistemas.org.br/sistemas/_scriptcase_producao_v9/file/doc/portal_transparencia/contratos_fornecedores/5811/24380578002041a5.pdf" TargetMode="External"/><Relationship Id="rId95" Type="http://schemas.openxmlformats.org/officeDocument/2006/relationships/hyperlink" Target="https://fgh-sistemas.org.br/sistemas/_scriptcase_producao_v9_fgh/file/doc/portal_transparencia/contratos_fornecedores/8341/23209298000140a1.pdf" TargetMode="External"/><Relationship Id="rId22" Type="http://schemas.openxmlformats.org/officeDocument/2006/relationships/hyperlink" Target="https://imip-sistemas.org.br/sistemas/_scriptcase_producao_v9/file/doc/portal_transparencia/contratos_fornecedores/5269/58921792000117a1.pdf" TargetMode="External"/><Relationship Id="rId27" Type="http://schemas.openxmlformats.org/officeDocument/2006/relationships/hyperlink" Target="https://imip-sistemas.org.br/sistemas/_scriptcase_producao_v9/file/doc/portal_transparencia/contratos_fornecedores/3403/58426628000133a1.pdf" TargetMode="External"/><Relationship Id="rId43" Type="http://schemas.openxmlformats.org/officeDocument/2006/relationships/hyperlink" Target="https://fgh-sistemas.org.br/sistemas/_scriptcase_producao_v9_fgh/file/doc/portal_transparencia/contratos_fornecedores/4094/07146768000117a6.pdf" TargetMode="External"/><Relationship Id="rId48" Type="http://schemas.openxmlformats.org/officeDocument/2006/relationships/hyperlink" Target="https://imip-sistemas.org.br/sistemas/_scriptcase_producao_v9/file/doc/portal_transparencia/contratos_fornecedores/3957/16783034000130a2.pdf" TargetMode="External"/><Relationship Id="rId64" Type="http://schemas.openxmlformats.org/officeDocument/2006/relationships/hyperlink" Target="https://imip-sistemas.org.br/sistemas/_scriptcase_producao_v9/file/doc/portal_transparencia/contratos_fornecedores/2465/05419785000155p2%20.pdf" TargetMode="External"/><Relationship Id="rId69" Type="http://schemas.openxmlformats.org/officeDocument/2006/relationships/hyperlink" Target="https://fgh-sistemas.org.br/sistemas/_scriptcase_producao_v9_fgh/file/doc/portal_transparencia/contratos_fornecedores/7672/05401067000151a1(unifica&#231;&#227;o).pdf" TargetMode="External"/><Relationship Id="rId80" Type="http://schemas.openxmlformats.org/officeDocument/2006/relationships/hyperlink" Target="https://imip-sistemas.org.br/sistemas/_scriptcase_producao_v9/file/doc/portal_transparencia/contratos_fornecedores/2554/24380578002041a2.3.pdf" TargetMode="External"/><Relationship Id="rId85" Type="http://schemas.openxmlformats.org/officeDocument/2006/relationships/hyperlink" Target="https://imip-sistemas.org.br/sistemas/_scriptcase_producao_v9/file/doc/portal_transparencia/contratos_fornecedores/6429/24380578002041a8-p2.pdf" TargetMode="External"/><Relationship Id="rId12" Type="http://schemas.openxmlformats.org/officeDocument/2006/relationships/hyperlink" Target="https://imip-sistemas.org.br/sistemas/_scriptcase_producao_v9/file/doc/portal_transparencia/contratos_fornecedores/2429/00617141000158a1.pdf" TargetMode="External"/><Relationship Id="rId17" Type="http://schemas.openxmlformats.org/officeDocument/2006/relationships/hyperlink" Target="https://imip-sistemas.org.br/sistemas/_scriptcase_producao_v9/file/doc/portal_transparencia/contratos_fornecedores/1994/02512303000119a5.pdf" TargetMode="External"/><Relationship Id="rId25" Type="http://schemas.openxmlformats.org/officeDocument/2006/relationships/hyperlink" Target="https://fgh-sistemas.org.br/sistemas/_scriptcase_producao_v9_fgh/file/doc/portal_transparencia/contratos_fornecedores/8002/58921792000117a4.pdf" TargetMode="External"/><Relationship Id="rId33" Type="http://schemas.openxmlformats.org/officeDocument/2006/relationships/hyperlink" Target="https://fgh-sistemas.org.br/sistemas/_scriptcase_producao_v9_fgh/file/doc/portal_transparencia/contratos_fornecedores/8652/09236362000150a4.pdf" TargetMode="External"/><Relationship Id="rId38" Type="http://schemas.openxmlformats.org/officeDocument/2006/relationships/hyperlink" Target="https://fgh-sistemas.org.br/sistemas/_scriptcase_producao_v9_fgh/file/doc/portal_transparencia/contratos_fornecedores/1047/07146768000117a1.pdf" TargetMode="External"/><Relationship Id="rId46" Type="http://schemas.openxmlformats.org/officeDocument/2006/relationships/hyperlink" Target="https://fgh-sistemas.org.br/sistemas/_scriptcase_producao_v9_fgh/file/doc/portal_transparencia/contratos_fornecedores/8189/07146768000117a9.pdf" TargetMode="External"/><Relationship Id="rId59" Type="http://schemas.openxmlformats.org/officeDocument/2006/relationships/hyperlink" Target="https://imip-sistemas.org.br/sistemas/_scriptcase_producao_v9/file/doc/portal_transparencia/contratos_fornecedores/6732/03480539000183a9.pdf" TargetMode="External"/><Relationship Id="rId67" Type="http://schemas.openxmlformats.org/officeDocument/2006/relationships/hyperlink" Target="https://imip-sistemas.org.br/sistemas/_scriptcase_producao_v9/file/doc/portal_transparencia/contratos_fornecedores/3418/05419785000155a5.pdf" TargetMode="External"/><Relationship Id="rId20" Type="http://schemas.openxmlformats.org/officeDocument/2006/relationships/hyperlink" Target="https://fgh-sistemas.org.br/sistemas/_scriptcase_producao_v9_fgh/file/doc/portal_transparencia/contratos_fornecedores/8531/02512303000119a8.pdf" TargetMode="External"/><Relationship Id="rId41" Type="http://schemas.openxmlformats.org/officeDocument/2006/relationships/hyperlink" Target="https://fgh-sistemas.org.br/sistemas/_scriptcase_producao_v9_fgh/file/doc/portal_transparencia/contratos_fornecedores/2647/07146768000117a4.pdf" TargetMode="External"/><Relationship Id="rId54" Type="http://schemas.openxmlformats.org/officeDocument/2006/relationships/hyperlink" Target="https://imip-sistemas.org.br/sistemas/_scriptcase_producao_v9/file/doc/portal_transparencia/contratos_fornecedores/1958/03480539000183a3.pdf" TargetMode="External"/><Relationship Id="rId62" Type="http://schemas.openxmlformats.org/officeDocument/2006/relationships/hyperlink" Target="https://imip-sistemas.org.br/sistemas/_scriptcase_producao_v9/file/doc/portal_transparencia/contratos_fornecedores/1055/05419785000155a1.pdf" TargetMode="External"/><Relationship Id="rId70" Type="http://schemas.openxmlformats.org/officeDocument/2006/relationships/hyperlink" Target="https://fgh-sistemas.org.br/sistemas/_scriptcase_producao_v9_fgh/file/doc/portal_transparencia/contratos_fornecedores/7673/05401067000151a2.pdf" TargetMode="External"/><Relationship Id="rId75" Type="http://schemas.openxmlformats.org/officeDocument/2006/relationships/hyperlink" Target="https://fgh-sistemas.org.br/sistemas/_scriptcase_producao_v9_fgh/file/doc/portal_transparencia/contratos_fornecedores/7194/45384884000163a1.pdf" TargetMode="External"/><Relationship Id="rId83" Type="http://schemas.openxmlformats.org/officeDocument/2006/relationships/hyperlink" Target="https://imip-sistemas.org.br/sistemas/_scriptcase_producao_v9/file/doc/portal_transparencia/contratos_fornecedores/5349/24380578002041a6.pdf" TargetMode="External"/><Relationship Id="rId88" Type="http://schemas.openxmlformats.org/officeDocument/2006/relationships/hyperlink" Target="https://imip-sistemas.org.br/sistemas/_scriptcase_producao_v9/file/doc/portal_transparencia/contratos_fornecedores/1061/24380578002041a1.3.pdf" TargetMode="External"/><Relationship Id="rId91" Type="http://schemas.openxmlformats.org/officeDocument/2006/relationships/hyperlink" Target="https://imip-sistemas.org.br/sistemas/_scriptcase_producao_v9/file/doc/portal_transparencia/contratos_fornecedores/5812/24380578002041a6.pdf" TargetMode="External"/><Relationship Id="rId96" Type="http://schemas.openxmlformats.org/officeDocument/2006/relationships/hyperlink" Target="https://fgh-sistemas.org.br/sistemas/_scriptcase_producao_v9_fgh/file/doc/portal_transparencia/contratos_fornecedores/8233/10279299000119a1.pdf" TargetMode="External"/><Relationship Id="rId1" Type="http://schemas.openxmlformats.org/officeDocument/2006/relationships/hyperlink" Target="https://imip-sistemas.org.br/sistemas/_scriptcase_producao_v9/file/doc/portal_transparencia/contratos_fornecedores/3950/27814653000160a3.pdf" TargetMode="External"/><Relationship Id="rId6" Type="http://schemas.openxmlformats.org/officeDocument/2006/relationships/hyperlink" Target="https://imip-sistemas.org.br/sistemas/_scriptcase_producao_v9/file/doc/portal_transparencia/contratos_fornecedores/2642/92306257000607a3.pdf" TargetMode="External"/><Relationship Id="rId15" Type="http://schemas.openxmlformats.org/officeDocument/2006/relationships/hyperlink" Target="https://imip-sistemas.org.br/sistemas/_scriptcase_producao_v9/file/doc/portal_transparencia/contratos_fornecedores/1992/02512303000119a3.pdf" TargetMode="External"/><Relationship Id="rId23" Type="http://schemas.openxmlformats.org/officeDocument/2006/relationships/hyperlink" Target="https://imip-sistemas.org.br/sistemas/_scriptcase_producao_v9/file/doc/portal_transparencia/contratos_fornecedores/5868/58921792000117a2.pdf" TargetMode="External"/><Relationship Id="rId28" Type="http://schemas.openxmlformats.org/officeDocument/2006/relationships/hyperlink" Target="https://imip-sistemas.org.br/sistemas/_scriptcase_producao_v9/file/doc/portal_transparencia/contratos_fornecedores/3404/58426628000133a2.pdf" TargetMode="External"/><Relationship Id="rId36" Type="http://schemas.openxmlformats.org/officeDocument/2006/relationships/hyperlink" Target="https://imip-sistemas.org.br/sistemas/_scriptcase_producao_v9/file/doc/portal_transparencia/contratos_fornecedores/2683/10632326000195a3.pdf" TargetMode="External"/><Relationship Id="rId49" Type="http://schemas.openxmlformats.org/officeDocument/2006/relationships/hyperlink" Target="https://imip-sistemas.org.br/sistemas/_scriptcase_producao_v9/file/doc/portal_transparencia/contratos_fornecedores/4599/16783034000130a3.pdf" TargetMode="External"/><Relationship Id="rId57" Type="http://schemas.openxmlformats.org/officeDocument/2006/relationships/hyperlink" Target="https://imip-sistemas.org.br/sistemas/_scriptcase_producao_v9/file/doc/portal_transparencia/contratos_fornecedores/5633/03480539000183a7.pdf" TargetMode="External"/><Relationship Id="rId10" Type="http://schemas.openxmlformats.org/officeDocument/2006/relationships/hyperlink" Target="https://imip-sistemas.org.br/sistemas/_scriptcase_producao_v9/file/doc/portal_transparencia/contratos_fornecedores/6680/92306257000780a7.pdf" TargetMode="External"/><Relationship Id="rId31" Type="http://schemas.openxmlformats.org/officeDocument/2006/relationships/hyperlink" Target="https://fgh-sistemas.org.br/sistemas/_scriptcase_producao_v9_fgh/file/doc/portal_transparencia/contratos_fornecedores/6913/09236362000150a2.pdf" TargetMode="External"/><Relationship Id="rId44" Type="http://schemas.openxmlformats.org/officeDocument/2006/relationships/hyperlink" Target="https://fgh-sistemas.org.br/sistemas/_scriptcase_producao_v9_fgh/file/doc/portal_transparencia/contratos_fornecedores/4627/07146768000117a7.pdf" TargetMode="External"/><Relationship Id="rId52" Type="http://schemas.openxmlformats.org/officeDocument/2006/relationships/hyperlink" Target="https://imip-sistemas.org.br/sistemas/_scriptcase_producao_v9/file/doc/portal_transparencia/contratos_fornecedores/1052/03480539000183a2.pdf" TargetMode="External"/><Relationship Id="rId60" Type="http://schemas.openxmlformats.org/officeDocument/2006/relationships/hyperlink" Target="https://imip-sistemas.org.br/sistemas/_scriptcase_producao_v9/file/doc/portal_transparencia/contratos_fornecedores/5168/03423730000193a1.pdf" TargetMode="External"/><Relationship Id="rId65" Type="http://schemas.openxmlformats.org/officeDocument/2006/relationships/hyperlink" Target="https://imip-sistemas.org.br/sistemas/_scriptcase_producao_v9/file/doc/portal_transparencia/contratos_fornecedores/2680/05419785000155a3.pdf" TargetMode="External"/><Relationship Id="rId73" Type="http://schemas.openxmlformats.org/officeDocument/2006/relationships/hyperlink" Target="https://imip-sistemas.org.br/sistemas/_scriptcase_producao_v9/file/doc/portal_transparencia/contratos_fornecedores/2676/27718657000145a1.pdf" TargetMode="External"/><Relationship Id="rId78" Type="http://schemas.openxmlformats.org/officeDocument/2006/relationships/hyperlink" Target="https://imip-sistemas.org.br/sistemas/_scriptcase_producao_v9/file/doc/portal_transparencia/contratos_fornecedores/2552/24380578002041a2.1.pdf" TargetMode="External"/><Relationship Id="rId81" Type="http://schemas.openxmlformats.org/officeDocument/2006/relationships/hyperlink" Target="https://imip-sistemas.org.br/sistemas/_scriptcase_producao_v9/file/doc/portal_transparencia/contratos_fornecedores/3307/24380578002041a2.4.pdf" TargetMode="External"/><Relationship Id="rId86" Type="http://schemas.openxmlformats.org/officeDocument/2006/relationships/hyperlink" Target="https://imip-sistemas.org.br/sistemas/_scriptcase_producao_v9/file/doc/portal_transparencia/contratos_fornecedores/1059/24380578002041a1.1.pdf" TargetMode="External"/><Relationship Id="rId94" Type="http://schemas.openxmlformats.org/officeDocument/2006/relationships/hyperlink" Target="https://fgh-sistemas.org.br/sistemas/_scriptcase_producao_v9_fgh/file/doc/portal_transparencia/contratos_fornecedores/8853/24380578002041a9p2.pdf" TargetMode="External"/><Relationship Id="rId99" Type="http://schemas.openxmlformats.org/officeDocument/2006/relationships/hyperlink" Target="https://fgh-sistemas.org.br/sistemas/_scriptcase_producao_v9_fgh/file/doc/portal_transparencia/contratos_fornecedores/8726/46881096000145a1.pdf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imip-sistemas.org.br/sistemas/_scriptcase_producao_v9/file/doc/portal_transparencia/contratos_fornecedores/1037/92306257000607a.pdf" TargetMode="External"/><Relationship Id="rId9" Type="http://schemas.openxmlformats.org/officeDocument/2006/relationships/hyperlink" Target="https://imip-sistemas.org.br/sistemas/_scriptcase_producao_v9/file/doc/portal_transparencia/contratos_fornecedores/6154/92306257000607a6.pdf" TargetMode="External"/><Relationship Id="rId13" Type="http://schemas.openxmlformats.org/officeDocument/2006/relationships/hyperlink" Target="https://imip-sistemas.org.br/sistemas/_scriptcase_producao_v9/file/doc/portal_transparencia/contratos_fornecedores/1039/02512303000119a1.pdf" TargetMode="External"/><Relationship Id="rId18" Type="http://schemas.openxmlformats.org/officeDocument/2006/relationships/hyperlink" Target="https://imip-sistemas.org.br/sistemas/_scriptcase_producao_v9/file/doc/portal_transparencia/contratos_fornecedores/5016/02512303000119a6.pdf" TargetMode="External"/><Relationship Id="rId39" Type="http://schemas.openxmlformats.org/officeDocument/2006/relationships/hyperlink" Target="https://fgh-sistemas.org.br/sistemas/_scriptcase_producao_v9_fgh/file/doc/portal_transparencia/contratos_fornecedores/1871/07146768000117a2.pdf" TargetMode="External"/><Relationship Id="rId34" Type="http://schemas.openxmlformats.org/officeDocument/2006/relationships/hyperlink" Target="https://imip-sistemas.org.br/sistemas/_scriptcase_producao_v9/file/doc/portal_transparencia/contratos_fornecedores/2681/10632326000195a1.pdf" TargetMode="External"/><Relationship Id="rId50" Type="http://schemas.openxmlformats.org/officeDocument/2006/relationships/hyperlink" Target="https://imip-sistemas.org.br/sistemas/_scriptcase_producao_v9/file/doc/portal_transparencia/contratos_fornecedores/6816/04069709000102a4.pdf" TargetMode="External"/><Relationship Id="rId55" Type="http://schemas.openxmlformats.org/officeDocument/2006/relationships/hyperlink" Target="https://imip-sistemas.org.br/sistemas/_scriptcase_producao_v9/file/doc/portal_transparencia/contratos_fornecedores/3405/03480539000183a5.pdf" TargetMode="External"/><Relationship Id="rId76" Type="http://schemas.openxmlformats.org/officeDocument/2006/relationships/hyperlink" Target="https://fgh-sistemas.org.br/sistemas/_scriptcase_producao_v9_fgh/file/doc/portal_transparencia/contratos_fornecedores/8882/45384884000163a3.pdf" TargetMode="External"/><Relationship Id="rId97" Type="http://schemas.openxmlformats.org/officeDocument/2006/relationships/hyperlink" Target="https://fgh-sistemas.org.br/sistemas/_scriptcase_producao_v9_fgh/file/doc/portal_transparencia/contratos_fornecedores/8601/44387331000100a1.pdf" TargetMode="External"/><Relationship Id="rId7" Type="http://schemas.openxmlformats.org/officeDocument/2006/relationships/hyperlink" Target="https://imip-sistemas.org.br/sistemas/_scriptcase_producao_v9/file/doc/portal_transparencia/contratos_fornecedores/2694/92306257000607a4.pdf" TargetMode="External"/><Relationship Id="rId71" Type="http://schemas.openxmlformats.org/officeDocument/2006/relationships/hyperlink" Target="https://imip-sistemas.org.br/sistemas/_scriptcase_producao_v9/file/doc/portal_transparencia/contratos_fornecedores/1057/35521046000130a1.pdf" TargetMode="External"/><Relationship Id="rId92" Type="http://schemas.openxmlformats.org/officeDocument/2006/relationships/hyperlink" Target="https://imip-sistemas.org.br/sistemas/_scriptcase_producao_v9/file/doc/portal_transparencia/contratos_fornecedores/6428/24380578002041a7-p1.pdf" TargetMode="External"/><Relationship Id="rId2" Type="http://schemas.openxmlformats.org/officeDocument/2006/relationships/hyperlink" Target="https://imip-sistemas.org.br/sistemas/_scriptcase_producao_v9/file/doc/portal_transparencia/contratos_fornecedores/2693/12626414000100a1.pdf" TargetMode="External"/><Relationship Id="rId29" Type="http://schemas.openxmlformats.org/officeDocument/2006/relationships/hyperlink" Target="https://imip-sistemas.org.br/sistemas/_scriptcase_producao_v9/file/doc/portal_transparencia/contratos_fornecedores/4061/58426628000133a3.pdf" TargetMode="External"/><Relationship Id="rId24" Type="http://schemas.openxmlformats.org/officeDocument/2006/relationships/hyperlink" Target="https://imip-sistemas.org.br/sistemas/_scriptcase_producao_v9/file/doc/portal_transparencia/contratos_fornecedores/6144/58921792000117a3.pdf" TargetMode="External"/><Relationship Id="rId40" Type="http://schemas.openxmlformats.org/officeDocument/2006/relationships/hyperlink" Target="https://fgh-sistemas.org.br/sistemas/_scriptcase_producao_v9_fgh/file/doc/portal_transparencia/contratos_fornecedores/1872/07146768000117a3.pdf" TargetMode="External"/><Relationship Id="rId45" Type="http://schemas.openxmlformats.org/officeDocument/2006/relationships/hyperlink" Target="https://fgh-sistemas.org.br/sistemas/_scriptcase_producao_v9_fgh/file/doc/portal_transparencia/contratos_fornecedores/6070/07146768000117a8.pdf" TargetMode="External"/><Relationship Id="rId66" Type="http://schemas.openxmlformats.org/officeDocument/2006/relationships/hyperlink" Target="https://imip-sistemas.org.br/sistemas/_scriptcase_producao_v9/file/doc/portal_transparencia/contratos_fornecedores/3048/05419785000155a4.pdf" TargetMode="External"/><Relationship Id="rId87" Type="http://schemas.openxmlformats.org/officeDocument/2006/relationships/hyperlink" Target="https://imip-sistemas.org.br/sistemas/_scriptcase_producao_v9/file/doc/portal_transparencia/contratos_fornecedores/1060/24380578002041a1.2.pdf" TargetMode="External"/><Relationship Id="rId61" Type="http://schemas.openxmlformats.org/officeDocument/2006/relationships/hyperlink" Target="https://imip-sistemas.org.br/sistemas/_scriptcase_producao_v9/file/doc/portal_transparencia/contratos_fornecedores/5169/03423730000193a2.pdf" TargetMode="External"/><Relationship Id="rId82" Type="http://schemas.openxmlformats.org/officeDocument/2006/relationships/hyperlink" Target="https://imip-sistemas.org.br/sistemas/_scriptcase_producao_v9/file/doc/portal_transparencia/contratos_fornecedores/3492/24380578002041a2.5.pdf" TargetMode="External"/><Relationship Id="rId19" Type="http://schemas.openxmlformats.org/officeDocument/2006/relationships/hyperlink" Target="https://fgh-sistemas.org.br/sistemas/_scriptcase_producao_v9_fgh/file/doc/portal_transparencia/contratos_fornecedores/7313/02512303000119a7.pdf" TargetMode="External"/><Relationship Id="rId14" Type="http://schemas.openxmlformats.org/officeDocument/2006/relationships/hyperlink" Target="https://imip-sistemas.org.br/sistemas/_scriptcase_producao_v9/file/doc/portal_transparencia/contratos_fornecedores/1040/02512303000119a2.pdf" TargetMode="External"/><Relationship Id="rId30" Type="http://schemas.openxmlformats.org/officeDocument/2006/relationships/hyperlink" Target="https://imip-sistemas.org.br/sistemas/_scriptcase_producao_v9/file/doc/portal_transparencia/contratos_fornecedores/6470/09236362000150a1.pdf" TargetMode="External"/><Relationship Id="rId35" Type="http://schemas.openxmlformats.org/officeDocument/2006/relationships/hyperlink" Target="https://imip-sistemas.org.br/sistemas/_scriptcase_producao_v9/file/doc/portal_transparencia/contratos_fornecedores/2682/10632326000195a2.pdf" TargetMode="External"/><Relationship Id="rId56" Type="http://schemas.openxmlformats.org/officeDocument/2006/relationships/hyperlink" Target="https://imip-sistemas.org.br/sistemas/_scriptcase_producao_v9/file/doc/portal_transparencia/contratos_fornecedores/4095/03480539000183a6.pdf" TargetMode="External"/><Relationship Id="rId77" Type="http://schemas.openxmlformats.org/officeDocument/2006/relationships/hyperlink" Target="https://fgh-sistemas.org.br/sistemas/_scriptcase_producao_v9_fgh/file/doc/portal_transparencia/contratos_fornecedores/7762/45384884000163a2.pdf" TargetMode="External"/><Relationship Id="rId100" Type="http://schemas.openxmlformats.org/officeDocument/2006/relationships/hyperlink" Target="https://fgh-sistemas.org.br/sistemas/_scriptcase_producao_v9_fgh/file/doc/portal_transparencia/contratos_fornecedores/7158/27798213000167a1.pdf" TargetMode="External"/><Relationship Id="rId8" Type="http://schemas.openxmlformats.org/officeDocument/2006/relationships/hyperlink" Target="https://imip-sistemas.org.br/sistemas/_scriptcase_producao_v9/file/doc/portal_transparencia/contratos_fornecedores/4730/92306257000607a5.pdf" TargetMode="External"/><Relationship Id="rId51" Type="http://schemas.openxmlformats.org/officeDocument/2006/relationships/hyperlink" Target="https://imip-sistemas.org.br/sistemas/_scriptcase_producao_v9/file/doc/portal_transparencia/contratos_fornecedores/1051/03480539000183a1.pdf" TargetMode="External"/><Relationship Id="rId72" Type="http://schemas.openxmlformats.org/officeDocument/2006/relationships/hyperlink" Target="https://imip-sistemas.org.br/sistemas/_scriptcase_producao_v9/file/doc/portal_transparencia/contratos_fornecedores/2604/35521046000130a2.pdf" TargetMode="External"/><Relationship Id="rId93" Type="http://schemas.openxmlformats.org/officeDocument/2006/relationships/hyperlink" Target="https://fgh-sistemas.org.br/sistemas/_scriptcase_producao_v9_fgh/file/doc/portal_transparencia/contratos_fornecedores/8852/24380578002041a8p1.pdf" TargetMode="External"/><Relationship Id="rId98" Type="http://schemas.openxmlformats.org/officeDocument/2006/relationships/hyperlink" Target="https://fgh-sistemas.org.br/sistemas/_scriptcase_producao_v9_fgh/file/doc/portal_transparencia/contratos_fornecedores/8860/23064331000190a2(unifica&#231;&#227;o).pdf" TargetMode="External"/><Relationship Id="rId3" Type="http://schemas.openxmlformats.org/officeDocument/2006/relationships/hyperlink" Target="https://imip-sistemas.org.br/sistemas/_scriptcase_producao_v9/file/doc/portal_transparencia/contratos_fornecedores/2453/22940821000140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E1" zoomScale="80" zoomScaleNormal="80" workbookViewId="0">
      <selection activeCell="K16" sqref="K16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135.21875" bestFit="1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9039744001409</v>
      </c>
      <c r="B2" s="3" t="s">
        <v>9</v>
      </c>
      <c r="C2" s="4">
        <v>50321228000151</v>
      </c>
      <c r="D2" s="5" t="s">
        <v>10</v>
      </c>
      <c r="E2" s="6">
        <v>1</v>
      </c>
      <c r="F2" s="7">
        <v>45329</v>
      </c>
      <c r="G2" s="7" t="s">
        <v>11</v>
      </c>
      <c r="H2" s="8">
        <v>310</v>
      </c>
      <c r="I2" s="9" t="s">
        <v>12</v>
      </c>
    </row>
    <row r="3" spans="1:9" ht="21" customHeight="1" x14ac:dyDescent="0.25">
      <c r="A3" s="2">
        <f>IFERROR(VLOOKUP(B3,'[1]DADOS (OCULTAR)'!$Q$3:$S$136,3,0),"")</f>
        <v>9039744001409</v>
      </c>
      <c r="B3" s="3" t="s">
        <v>9</v>
      </c>
      <c r="C3" s="4">
        <v>18676958000162</v>
      </c>
      <c r="D3" s="5" t="s">
        <v>13</v>
      </c>
      <c r="E3" s="6">
        <v>1</v>
      </c>
      <c r="F3" s="7">
        <v>44235</v>
      </c>
      <c r="G3" s="7" t="s">
        <v>11</v>
      </c>
      <c r="H3" s="8">
        <v>1100</v>
      </c>
      <c r="I3" s="9" t="s">
        <v>14</v>
      </c>
    </row>
    <row r="4" spans="1:9" ht="21" customHeight="1" x14ac:dyDescent="0.25">
      <c r="A4" s="2">
        <f>IFERROR(VLOOKUP(B4,'[1]DADOS (OCULTAR)'!$Q$3:$S$136,3,0),"")</f>
        <v>9039744001409</v>
      </c>
      <c r="B4" s="3" t="s">
        <v>9</v>
      </c>
      <c r="C4" s="4">
        <v>10645770000145</v>
      </c>
      <c r="D4" s="5" t="s">
        <v>15</v>
      </c>
      <c r="E4" s="6">
        <v>1</v>
      </c>
      <c r="F4" s="7">
        <v>43214</v>
      </c>
      <c r="G4" s="7" t="s">
        <v>11</v>
      </c>
      <c r="H4" s="8">
        <v>1391.54</v>
      </c>
      <c r="I4" s="9" t="s">
        <v>16</v>
      </c>
    </row>
    <row r="5" spans="1:9" ht="21" customHeight="1" x14ac:dyDescent="0.25">
      <c r="A5" s="2">
        <f>IFERROR(VLOOKUP(B5,'[1]DADOS (OCULTAR)'!$Q$3:$S$136,3,0),"")</f>
        <v>9039744001409</v>
      </c>
      <c r="B5" s="3" t="s">
        <v>9</v>
      </c>
      <c r="C5" s="4">
        <v>10645770000145</v>
      </c>
      <c r="D5" s="5" t="s">
        <v>15</v>
      </c>
      <c r="E5" s="6">
        <v>2</v>
      </c>
      <c r="F5" s="7">
        <v>43739</v>
      </c>
      <c r="G5" s="7" t="s">
        <v>11</v>
      </c>
      <c r="H5" s="8">
        <v>1500</v>
      </c>
      <c r="I5" s="9" t="s">
        <v>17</v>
      </c>
    </row>
    <row r="6" spans="1:9" ht="21" customHeight="1" x14ac:dyDescent="0.25">
      <c r="A6" s="2">
        <f>IFERROR(VLOOKUP(B6,'[1]DADOS (OCULTAR)'!$Q$3:$S$136,3,0),"")</f>
        <v>9039744001409</v>
      </c>
      <c r="B6" s="3" t="s">
        <v>9</v>
      </c>
      <c r="C6" s="4">
        <v>24436602000154</v>
      </c>
      <c r="D6" s="5" t="s">
        <v>18</v>
      </c>
      <c r="E6" s="6">
        <v>1</v>
      </c>
      <c r="F6" s="7">
        <v>41983</v>
      </c>
      <c r="G6" s="7" t="s">
        <v>11</v>
      </c>
      <c r="H6" s="8">
        <v>2300</v>
      </c>
      <c r="I6" s="9" t="s">
        <v>19</v>
      </c>
    </row>
    <row r="7" spans="1:9" ht="21" customHeight="1" x14ac:dyDescent="0.25">
      <c r="A7" s="2">
        <f>IFERROR(VLOOKUP(B7,'[1]DADOS (OCULTAR)'!$Q$3:$S$136,3,0),"")</f>
        <v>9039744001409</v>
      </c>
      <c r="B7" s="3" t="s">
        <v>9</v>
      </c>
      <c r="C7" s="4">
        <v>5020356000100</v>
      </c>
      <c r="D7" s="5" t="s">
        <v>20</v>
      </c>
      <c r="E7" s="6">
        <v>1</v>
      </c>
      <c r="F7" s="7">
        <v>44530</v>
      </c>
      <c r="G7" s="7" t="s">
        <v>11</v>
      </c>
      <c r="H7" s="8">
        <v>697.58</v>
      </c>
      <c r="I7" s="9" t="s">
        <v>21</v>
      </c>
    </row>
    <row r="8" spans="1:9" ht="21" customHeight="1" x14ac:dyDescent="0.25">
      <c r="A8" s="2">
        <f>IFERROR(VLOOKUP(B8,'[1]DADOS (OCULTAR)'!$Q$3:$S$136,3,0),"")</f>
        <v>9039744001409</v>
      </c>
      <c r="B8" s="3" t="s">
        <v>9</v>
      </c>
      <c r="C8" s="4">
        <v>11863530000180</v>
      </c>
      <c r="D8" s="5" t="s">
        <v>22</v>
      </c>
      <c r="E8" s="6">
        <v>1</v>
      </c>
      <c r="F8" s="7">
        <v>43129</v>
      </c>
      <c r="G8" s="7" t="s">
        <v>11</v>
      </c>
      <c r="H8" s="8">
        <v>55</v>
      </c>
      <c r="I8" s="9" t="s">
        <v>23</v>
      </c>
    </row>
    <row r="9" spans="1:9" ht="21" customHeight="1" x14ac:dyDescent="0.25">
      <c r="A9" s="2">
        <f>IFERROR(VLOOKUP(B9,'[1]DADOS (OCULTAR)'!$Q$3:$S$136,3,0),"")</f>
        <v>9039744001409</v>
      </c>
      <c r="B9" s="3" t="s">
        <v>9</v>
      </c>
      <c r="C9" s="4">
        <v>11863530000180</v>
      </c>
      <c r="D9" s="5" t="s">
        <v>22</v>
      </c>
      <c r="E9" s="6">
        <v>2</v>
      </c>
      <c r="F9" s="7">
        <v>44008</v>
      </c>
      <c r="G9" s="7" t="s">
        <v>11</v>
      </c>
      <c r="H9" s="8">
        <v>49.5</v>
      </c>
      <c r="I9" s="9" t="s">
        <v>24</v>
      </c>
    </row>
    <row r="10" spans="1:9" ht="21" customHeight="1" x14ac:dyDescent="0.25">
      <c r="A10" s="2">
        <f>IFERROR(VLOOKUP(B10,'[1]DADOS (OCULTAR)'!$Q$3:$S$136,3,0),"")</f>
        <v>9039744001409</v>
      </c>
      <c r="B10" s="3" t="s">
        <v>9</v>
      </c>
      <c r="C10" s="4">
        <v>11863530000180</v>
      </c>
      <c r="D10" s="5" t="s">
        <v>22</v>
      </c>
      <c r="E10" s="6">
        <v>3</v>
      </c>
      <c r="F10" s="7">
        <v>44166</v>
      </c>
      <c r="G10" s="7" t="s">
        <v>11</v>
      </c>
      <c r="H10" s="8">
        <v>1.85</v>
      </c>
      <c r="I10" s="9" t="s">
        <v>25</v>
      </c>
    </row>
    <row r="11" spans="1:9" ht="21" customHeight="1" x14ac:dyDescent="0.25">
      <c r="A11" s="2">
        <f>IFERROR(VLOOKUP(B11,'[1]DADOS (OCULTAR)'!$Q$3:$S$136,3,0),"")</f>
        <v>9039744001409</v>
      </c>
      <c r="B11" s="3" t="s">
        <v>9</v>
      </c>
      <c r="C11" s="4">
        <v>24801362000140</v>
      </c>
      <c r="D11" s="5" t="s">
        <v>26</v>
      </c>
      <c r="E11" s="6">
        <v>1</v>
      </c>
      <c r="F11" s="7">
        <v>45209</v>
      </c>
      <c r="G11" s="7" t="s">
        <v>11</v>
      </c>
      <c r="H11" s="8">
        <v>0</v>
      </c>
      <c r="I11" s="9" t="s">
        <v>27</v>
      </c>
    </row>
    <row r="12" spans="1:9" ht="21" customHeight="1" x14ac:dyDescent="0.25">
      <c r="A12" s="2">
        <f>IFERROR(VLOOKUP(B12,'[1]DADOS (OCULTAR)'!$Q$3:$S$136,3,0),"")</f>
        <v>9039744001409</v>
      </c>
      <c r="B12" s="3" t="s">
        <v>9</v>
      </c>
      <c r="C12" s="4">
        <v>10998292000661</v>
      </c>
      <c r="D12" s="5" t="s">
        <v>28</v>
      </c>
      <c r="E12" s="6">
        <v>1</v>
      </c>
      <c r="F12" s="7">
        <v>44820</v>
      </c>
      <c r="G12" s="7" t="s">
        <v>11</v>
      </c>
      <c r="H12" s="8">
        <v>160</v>
      </c>
      <c r="I12" s="9" t="s">
        <v>29</v>
      </c>
    </row>
    <row r="13" spans="1:9" ht="21" customHeight="1" x14ac:dyDescent="0.25">
      <c r="A13" s="2">
        <f>IFERROR(VLOOKUP(B13,'[1]DADOS (OCULTAR)'!$Q$3:$S$136,3,0),"")</f>
        <v>9039744001409</v>
      </c>
      <c r="B13" s="3" t="s">
        <v>9</v>
      </c>
      <c r="C13" s="4">
        <v>10998292000661</v>
      </c>
      <c r="D13" s="5" t="s">
        <v>28</v>
      </c>
      <c r="E13" s="6">
        <v>2</v>
      </c>
      <c r="F13" s="7">
        <v>45027</v>
      </c>
      <c r="G13" s="7" t="s">
        <v>11</v>
      </c>
      <c r="H13" s="8">
        <v>166.4</v>
      </c>
      <c r="I13" s="9" t="s">
        <v>30</v>
      </c>
    </row>
    <row r="14" spans="1:9" ht="21" customHeight="1" x14ac:dyDescent="0.25">
      <c r="A14" s="2">
        <f>IFERROR(VLOOKUP(B14,'[1]DADOS (OCULTAR)'!$Q$3:$S$136,3,0),"")</f>
        <v>9039744001409</v>
      </c>
      <c r="B14" s="3" t="s">
        <v>9</v>
      </c>
      <c r="C14" s="4">
        <v>10998292000661</v>
      </c>
      <c r="D14" s="5" t="s">
        <v>28</v>
      </c>
      <c r="E14" s="6" t="s">
        <v>31</v>
      </c>
      <c r="F14" s="7">
        <v>45482</v>
      </c>
      <c r="G14" s="7" t="s">
        <v>11</v>
      </c>
      <c r="H14" s="8">
        <v>171.39</v>
      </c>
      <c r="I14" s="9" t="s">
        <v>32</v>
      </c>
    </row>
    <row r="15" spans="1:9" ht="21" customHeight="1" x14ac:dyDescent="0.25">
      <c r="A15" s="2">
        <f>IFERROR(VLOOKUP(B15,'[1]DADOS (OCULTAR)'!$Q$3:$S$136,3,0),"")</f>
        <v>9039744001409</v>
      </c>
      <c r="B15" s="3" t="s">
        <v>9</v>
      </c>
      <c r="C15" s="4">
        <v>9014387000100</v>
      </c>
      <c r="D15" s="5" t="s">
        <v>33</v>
      </c>
      <c r="E15" s="6">
        <v>1</v>
      </c>
      <c r="F15" s="7">
        <v>42036</v>
      </c>
      <c r="G15" s="7" t="s">
        <v>11</v>
      </c>
      <c r="H15" s="8">
        <v>14050</v>
      </c>
      <c r="I15" s="9" t="s">
        <v>34</v>
      </c>
    </row>
    <row r="16" spans="1:9" ht="21" customHeight="1" x14ac:dyDescent="0.25">
      <c r="A16" s="2">
        <f>IFERROR(VLOOKUP(B16,'[1]DADOS (OCULTAR)'!$Q$3:$S$136,3,0),"")</f>
        <v>9039744001409</v>
      </c>
      <c r="B16" s="3" t="s">
        <v>9</v>
      </c>
      <c r="C16" s="4">
        <v>9014387000100</v>
      </c>
      <c r="D16" s="5" t="s">
        <v>33</v>
      </c>
      <c r="E16" s="6">
        <v>2</v>
      </c>
      <c r="F16" s="7">
        <v>43217</v>
      </c>
      <c r="G16" s="7" t="s">
        <v>11</v>
      </c>
      <c r="H16" s="8">
        <v>14050</v>
      </c>
      <c r="I16" s="9" t="s">
        <v>35</v>
      </c>
    </row>
    <row r="17" spans="1:9" ht="21" customHeight="1" x14ac:dyDescent="0.25">
      <c r="A17" s="2">
        <f>IFERROR(VLOOKUP(B17,'[1]DADOS (OCULTAR)'!$Q$3:$S$136,3,0),"")</f>
        <v>9039744001409</v>
      </c>
      <c r="B17" s="3" t="s">
        <v>9</v>
      </c>
      <c r="C17" s="4">
        <v>9014387000100</v>
      </c>
      <c r="D17" s="5" t="s">
        <v>33</v>
      </c>
      <c r="E17" s="6">
        <v>3</v>
      </c>
      <c r="F17" s="7">
        <v>44449</v>
      </c>
      <c r="G17" s="7" t="s">
        <v>11</v>
      </c>
      <c r="H17" s="8">
        <v>14640</v>
      </c>
      <c r="I17" s="9" t="s">
        <v>36</v>
      </c>
    </row>
    <row r="18" spans="1:9" ht="21" customHeight="1" x14ac:dyDescent="0.25">
      <c r="A18" s="2">
        <f>IFERROR(VLOOKUP(B18,'[1]DADOS (OCULTAR)'!$Q$3:$S$136,3,0),"")</f>
        <v>9039744001409</v>
      </c>
      <c r="B18" s="3" t="s">
        <v>9</v>
      </c>
      <c r="C18" s="4">
        <v>10981660000154</v>
      </c>
      <c r="D18" s="5" t="s">
        <v>37</v>
      </c>
      <c r="E18" s="6">
        <v>1</v>
      </c>
      <c r="F18" s="7">
        <v>41246</v>
      </c>
      <c r="G18" s="7" t="s">
        <v>11</v>
      </c>
      <c r="H18" s="8">
        <v>0</v>
      </c>
      <c r="I18" s="9" t="s">
        <v>38</v>
      </c>
    </row>
    <row r="19" spans="1:9" ht="21" customHeight="1" x14ac:dyDescent="0.25">
      <c r="A19" s="2">
        <f>IFERROR(VLOOKUP(B19,'[1]DADOS (OCULTAR)'!$Q$3:$S$136,3,0),"")</f>
        <v>9039744001409</v>
      </c>
      <c r="B19" s="3" t="s">
        <v>9</v>
      </c>
      <c r="C19" s="4">
        <v>10981660000154</v>
      </c>
      <c r="D19" s="5" t="s">
        <v>39</v>
      </c>
      <c r="E19" s="6">
        <v>2</v>
      </c>
      <c r="F19" s="7">
        <v>41246</v>
      </c>
      <c r="G19" s="7" t="s">
        <v>11</v>
      </c>
      <c r="H19" s="8">
        <v>0</v>
      </c>
      <c r="I19" s="9" t="s">
        <v>40</v>
      </c>
    </row>
    <row r="20" spans="1:9" ht="21" customHeight="1" x14ac:dyDescent="0.25">
      <c r="A20" s="2">
        <f>IFERROR(VLOOKUP(B20,'[1]DADOS (OCULTAR)'!$Q$3:$S$136,3,0),"")</f>
        <v>9039744001409</v>
      </c>
      <c r="B20" s="3" t="s">
        <v>9</v>
      </c>
      <c r="C20" s="4">
        <v>10981660000154</v>
      </c>
      <c r="D20" s="5" t="s">
        <v>39</v>
      </c>
      <c r="E20" s="6">
        <v>3</v>
      </c>
      <c r="F20" s="7">
        <v>41426</v>
      </c>
      <c r="G20" s="7" t="s">
        <v>11</v>
      </c>
      <c r="H20" s="8">
        <v>0</v>
      </c>
      <c r="I20" s="9" t="s">
        <v>41</v>
      </c>
    </row>
    <row r="21" spans="1:9" ht="21" customHeight="1" x14ac:dyDescent="0.25">
      <c r="A21" s="2">
        <f>IFERROR(VLOOKUP(B21,'[1]DADOS (OCULTAR)'!$Q$3:$S$136,3,0),"")</f>
        <v>9039744001409</v>
      </c>
      <c r="B21" s="3" t="s">
        <v>9</v>
      </c>
      <c r="C21" s="4">
        <v>10981660000154</v>
      </c>
      <c r="D21" s="5" t="s">
        <v>39</v>
      </c>
      <c r="E21" s="6">
        <v>4</v>
      </c>
      <c r="F21" s="7">
        <v>41426</v>
      </c>
      <c r="G21" s="7" t="s">
        <v>11</v>
      </c>
      <c r="H21" s="8">
        <v>0</v>
      </c>
      <c r="I21" s="9" t="s">
        <v>42</v>
      </c>
    </row>
    <row r="22" spans="1:9" ht="21" customHeight="1" x14ac:dyDescent="0.25">
      <c r="A22" s="2">
        <f>IFERROR(VLOOKUP(B22,'[1]DADOS (OCULTAR)'!$Q$3:$S$136,3,0),"")</f>
        <v>9039744001409</v>
      </c>
      <c r="B22" s="3" t="s">
        <v>9</v>
      </c>
      <c r="C22" s="4">
        <v>10981660000154</v>
      </c>
      <c r="D22" s="5" t="s">
        <v>39</v>
      </c>
      <c r="E22" s="6">
        <v>5</v>
      </c>
      <c r="F22" s="7">
        <v>41426</v>
      </c>
      <c r="G22" s="7" t="s">
        <v>11</v>
      </c>
      <c r="H22" s="8">
        <v>0</v>
      </c>
      <c r="I22" s="9" t="s">
        <v>43</v>
      </c>
    </row>
    <row r="23" spans="1:9" ht="21" customHeight="1" x14ac:dyDescent="0.25">
      <c r="A23" s="2">
        <f>IFERROR(VLOOKUP(B23,'[1]DADOS (OCULTAR)'!$Q$3:$S$136,3,0),"")</f>
        <v>9039744001409</v>
      </c>
      <c r="B23" s="3" t="s">
        <v>9</v>
      </c>
      <c r="C23" s="4">
        <v>10981660000154</v>
      </c>
      <c r="D23" s="5" t="s">
        <v>39</v>
      </c>
      <c r="E23" s="6">
        <v>6</v>
      </c>
      <c r="F23" s="7">
        <v>41913</v>
      </c>
      <c r="G23" s="7" t="s">
        <v>11</v>
      </c>
      <c r="H23" s="8">
        <v>0</v>
      </c>
      <c r="I23" s="9" t="s">
        <v>44</v>
      </c>
    </row>
    <row r="24" spans="1:9" ht="21" customHeight="1" x14ac:dyDescent="0.25">
      <c r="A24" s="2">
        <f>IFERROR(VLOOKUP(B24,'[1]DADOS (OCULTAR)'!$Q$3:$S$136,3,0),"")</f>
        <v>9039744001409</v>
      </c>
      <c r="B24" s="3" t="s">
        <v>9</v>
      </c>
      <c r="C24" s="4">
        <v>10981660000154</v>
      </c>
      <c r="D24" s="5" t="s">
        <v>39</v>
      </c>
      <c r="E24" s="6">
        <v>7</v>
      </c>
      <c r="F24" s="7">
        <v>42150</v>
      </c>
      <c r="G24" s="7" t="s">
        <v>11</v>
      </c>
      <c r="H24" s="8">
        <v>0</v>
      </c>
      <c r="I24" s="9" t="s">
        <v>45</v>
      </c>
    </row>
    <row r="25" spans="1:9" ht="21" customHeight="1" x14ac:dyDescent="0.25">
      <c r="A25" s="2">
        <f>IFERROR(VLOOKUP(B25,'[1]DADOS (OCULTAR)'!$Q$3:$S$136,3,0),"")</f>
        <v>9039744001409</v>
      </c>
      <c r="B25" s="3" t="s">
        <v>9</v>
      </c>
      <c r="C25" s="4">
        <v>10981660000154</v>
      </c>
      <c r="D25" s="5" t="s">
        <v>39</v>
      </c>
      <c r="E25" s="6">
        <v>8</v>
      </c>
      <c r="F25" s="7">
        <v>42156</v>
      </c>
      <c r="G25" s="7" t="s">
        <v>11</v>
      </c>
      <c r="H25" s="8">
        <v>0</v>
      </c>
      <c r="I25" s="9" t="s">
        <v>46</v>
      </c>
    </row>
    <row r="26" spans="1:9" ht="21" customHeight="1" x14ac:dyDescent="0.25">
      <c r="A26" s="2">
        <f>IFERROR(VLOOKUP(B26,'[1]DADOS (OCULTAR)'!$Q$3:$S$136,3,0),"")</f>
        <v>9039744001409</v>
      </c>
      <c r="B26" s="3" t="s">
        <v>9</v>
      </c>
      <c r="C26" s="4">
        <v>10981660000154</v>
      </c>
      <c r="D26" s="5" t="s">
        <v>39</v>
      </c>
      <c r="E26" s="6">
        <v>9</v>
      </c>
      <c r="F26" s="7">
        <v>42598</v>
      </c>
      <c r="G26" s="7" t="s">
        <v>11</v>
      </c>
      <c r="H26" s="8">
        <v>0</v>
      </c>
      <c r="I26" s="9" t="s">
        <v>47</v>
      </c>
    </row>
    <row r="27" spans="1:9" ht="21" customHeight="1" x14ac:dyDescent="0.25">
      <c r="A27" s="2">
        <f>IFERROR(VLOOKUP(B27,'[1]DADOS (OCULTAR)'!$Q$3:$S$136,3,0),"")</f>
        <v>9039744001409</v>
      </c>
      <c r="B27" s="3" t="s">
        <v>9</v>
      </c>
      <c r="C27" s="4">
        <v>11735586000159</v>
      </c>
      <c r="D27" s="5" t="s">
        <v>48</v>
      </c>
      <c r="E27" s="6">
        <v>1</v>
      </c>
      <c r="F27" s="7">
        <v>43832</v>
      </c>
      <c r="G27" s="7" t="s">
        <v>11</v>
      </c>
      <c r="H27" s="8">
        <v>106</v>
      </c>
      <c r="I27" s="9" t="s">
        <v>49</v>
      </c>
    </row>
    <row r="28" spans="1:9" ht="21" customHeight="1" x14ac:dyDescent="0.25">
      <c r="A28" s="2">
        <f>IFERROR(VLOOKUP(B28,'[1]DADOS (OCULTAR)'!$Q$3:$S$136,3,0),"")</f>
        <v>9039744001409</v>
      </c>
      <c r="B28" s="3" t="s">
        <v>9</v>
      </c>
      <c r="C28" s="4">
        <v>11735586000159</v>
      </c>
      <c r="D28" s="5" t="s">
        <v>48</v>
      </c>
      <c r="E28" s="6">
        <v>2</v>
      </c>
      <c r="F28" s="7">
        <v>44368</v>
      </c>
      <c r="G28" s="7" t="s">
        <v>11</v>
      </c>
      <c r="H28" s="8">
        <v>106</v>
      </c>
      <c r="I28" s="9" t="s">
        <v>50</v>
      </c>
    </row>
    <row r="29" spans="1:9" ht="21" customHeight="1" x14ac:dyDescent="0.25">
      <c r="A29" s="2">
        <f>IFERROR(VLOOKUP(B29,'[1]DADOS (OCULTAR)'!$Q$3:$S$136,3,0),"")</f>
        <v>9039744001409</v>
      </c>
      <c r="B29" s="3" t="s">
        <v>9</v>
      </c>
      <c r="C29" s="4">
        <v>11735586000159</v>
      </c>
      <c r="D29" s="5" t="s">
        <v>48</v>
      </c>
      <c r="E29" s="6">
        <v>3</v>
      </c>
      <c r="F29" s="7">
        <v>44564</v>
      </c>
      <c r="G29" s="7" t="s">
        <v>11</v>
      </c>
      <c r="H29" s="8">
        <v>110</v>
      </c>
      <c r="I29" s="9" t="s">
        <v>51</v>
      </c>
    </row>
    <row r="30" spans="1:9" ht="21" customHeight="1" x14ac:dyDescent="0.25">
      <c r="A30" s="2">
        <f>IFERROR(VLOOKUP(B30,'[1]DADOS (OCULTAR)'!$Q$3:$S$136,3,0),"")</f>
        <v>9039744001409</v>
      </c>
      <c r="B30" s="3" t="s">
        <v>9</v>
      </c>
      <c r="C30" s="4">
        <v>11735586000159</v>
      </c>
      <c r="D30" s="5" t="s">
        <v>48</v>
      </c>
      <c r="E30" s="6">
        <v>4</v>
      </c>
      <c r="F30" s="7">
        <v>45131</v>
      </c>
      <c r="G30" s="7" t="s">
        <v>11</v>
      </c>
      <c r="H30" s="8">
        <v>115</v>
      </c>
      <c r="I30" s="9" t="s">
        <v>52</v>
      </c>
    </row>
    <row r="31" spans="1:9" ht="21" customHeight="1" x14ac:dyDescent="0.25">
      <c r="A31" s="2">
        <f>IFERROR(VLOOKUP(B31,'[1]DADOS (OCULTAR)'!$Q$3:$S$136,3,0),"")</f>
        <v>9039744001409</v>
      </c>
      <c r="B31" s="3" t="s">
        <v>9</v>
      </c>
      <c r="C31" s="4">
        <v>11735586000159</v>
      </c>
      <c r="D31" s="5" t="s">
        <v>48</v>
      </c>
      <c r="E31" s="6">
        <v>5</v>
      </c>
      <c r="F31" s="7">
        <v>45404</v>
      </c>
      <c r="G31" s="7" t="s">
        <v>11</v>
      </c>
      <c r="H31" s="8">
        <v>24.06</v>
      </c>
      <c r="I31" s="9" t="s">
        <v>53</v>
      </c>
    </row>
    <row r="32" spans="1:9" ht="21" customHeight="1" x14ac:dyDescent="0.25">
      <c r="A32" s="2">
        <f>IFERROR(VLOOKUP(B32,'[1]DADOS (OCULTAR)'!$Q$3:$S$136,3,0),"")</f>
        <v>9039744001409</v>
      </c>
      <c r="B32" s="3" t="s">
        <v>9</v>
      </c>
      <c r="C32" s="4">
        <v>4236064000147</v>
      </c>
      <c r="D32" s="5" t="s">
        <v>54</v>
      </c>
      <c r="E32" s="6">
        <v>1</v>
      </c>
      <c r="F32" s="7">
        <v>44804</v>
      </c>
      <c r="G32" s="7" t="s">
        <v>11</v>
      </c>
      <c r="H32" s="8">
        <v>0</v>
      </c>
      <c r="I32" s="9" t="s">
        <v>55</v>
      </c>
    </row>
    <row r="33" spans="1:9" ht="21" customHeight="1" x14ac:dyDescent="0.25">
      <c r="A33" s="2">
        <f>IFERROR(VLOOKUP(B33,'[1]DADOS (OCULTAR)'!$Q$3:$S$136,3,0),"")</f>
        <v>9039744001409</v>
      </c>
      <c r="B33" s="3" t="s">
        <v>9</v>
      </c>
      <c r="C33" s="4">
        <v>5620302000267</v>
      </c>
      <c r="D33" s="5" t="s">
        <v>56</v>
      </c>
      <c r="E33" s="6">
        <v>1</v>
      </c>
      <c r="F33" s="7">
        <v>44852</v>
      </c>
      <c r="G33" s="7" t="s">
        <v>11</v>
      </c>
      <c r="H33" s="8">
        <v>2946.72</v>
      </c>
      <c r="I33" s="9" t="s">
        <v>57</v>
      </c>
    </row>
    <row r="34" spans="1:9" ht="21" customHeight="1" x14ac:dyDescent="0.25">
      <c r="A34" s="2">
        <f>IFERROR(VLOOKUP(B34,'[1]DADOS (OCULTAR)'!$Q$3:$S$136,3,0),"")</f>
        <v>9039744001409</v>
      </c>
      <c r="B34" s="3" t="s">
        <v>9</v>
      </c>
      <c r="C34" s="4">
        <v>5620302000267</v>
      </c>
      <c r="D34" s="5" t="s">
        <v>56</v>
      </c>
      <c r="E34" s="6">
        <v>2</v>
      </c>
      <c r="F34" s="7">
        <v>45057</v>
      </c>
      <c r="G34" s="7" t="s">
        <v>11</v>
      </c>
      <c r="H34" s="8">
        <v>3199.77</v>
      </c>
      <c r="I34" s="9" t="s">
        <v>58</v>
      </c>
    </row>
    <row r="35" spans="1:9" ht="21" customHeight="1" x14ac:dyDescent="0.25">
      <c r="A35" s="2">
        <f>IFERROR(VLOOKUP(B35,'[1]DADOS (OCULTAR)'!$Q$3:$S$136,3,0),"")</f>
        <v>9039744001409</v>
      </c>
      <c r="B35" s="3" t="s">
        <v>9</v>
      </c>
      <c r="C35" s="4">
        <v>27946470000107</v>
      </c>
      <c r="D35" s="5" t="s">
        <v>59</v>
      </c>
      <c r="E35" s="6">
        <v>1</v>
      </c>
      <c r="F35" s="7">
        <v>43189</v>
      </c>
      <c r="G35" s="7" t="s">
        <v>11</v>
      </c>
      <c r="H35" s="8">
        <v>0</v>
      </c>
      <c r="I35" s="9" t="s">
        <v>60</v>
      </c>
    </row>
    <row r="36" spans="1:9" ht="21" customHeight="1" x14ac:dyDescent="0.25">
      <c r="A36" s="2">
        <f>IFERROR(VLOOKUP(B36,'[1]DADOS (OCULTAR)'!$Q$3:$S$136,3,0),"")</f>
        <v>9039744001409</v>
      </c>
      <c r="B36" s="3" t="s">
        <v>9</v>
      </c>
      <c r="C36" s="4">
        <v>27946470000107</v>
      </c>
      <c r="D36" s="5" t="s">
        <v>59</v>
      </c>
      <c r="E36" s="6">
        <v>2</v>
      </c>
      <c r="F36" s="7">
        <v>45218</v>
      </c>
      <c r="G36" s="7" t="s">
        <v>11</v>
      </c>
      <c r="H36" s="8">
        <v>0</v>
      </c>
      <c r="I36" s="9" t="s">
        <v>61</v>
      </c>
    </row>
    <row r="37" spans="1:9" ht="21" customHeight="1" x14ac:dyDescent="0.25">
      <c r="A37" s="2">
        <f>IFERROR(VLOOKUP(B37,'[1]DADOS (OCULTAR)'!$Q$3:$S$136,3,0),"")</f>
        <v>9039744001409</v>
      </c>
      <c r="B37" s="3" t="s">
        <v>9</v>
      </c>
      <c r="C37" s="4">
        <v>28637117000108</v>
      </c>
      <c r="D37" s="5" t="s">
        <v>62</v>
      </c>
      <c r="E37" s="6">
        <v>1</v>
      </c>
      <c r="F37" s="7">
        <v>45054</v>
      </c>
      <c r="G37" s="7" t="s">
        <v>11</v>
      </c>
      <c r="H37" s="8">
        <v>0</v>
      </c>
      <c r="I37" s="9" t="s">
        <v>63</v>
      </c>
    </row>
    <row r="38" spans="1:9" ht="21" customHeight="1" x14ac:dyDescent="0.25">
      <c r="A38" s="2">
        <f>IFERROR(VLOOKUP(B38,'[1]DADOS (OCULTAR)'!$Q$3:$S$136,3,0),"")</f>
        <v>9039744001409</v>
      </c>
      <c r="B38" s="3" t="s">
        <v>9</v>
      </c>
      <c r="C38" s="4">
        <v>10229013000190</v>
      </c>
      <c r="D38" s="5" t="s">
        <v>64</v>
      </c>
      <c r="E38" s="6">
        <v>1</v>
      </c>
      <c r="F38" s="7">
        <v>44742</v>
      </c>
      <c r="G38" s="7" t="s">
        <v>11</v>
      </c>
      <c r="H38" s="8">
        <v>80056.66</v>
      </c>
      <c r="I38" s="9" t="s">
        <v>65</v>
      </c>
    </row>
    <row r="39" spans="1:9" ht="21" customHeight="1" x14ac:dyDescent="0.25">
      <c r="A39" s="2">
        <f>IFERROR(VLOOKUP(B39,'[1]DADOS (OCULTAR)'!$Q$3:$S$136,3,0),"")</f>
        <v>9039744001409</v>
      </c>
      <c r="B39" s="3" t="s">
        <v>9</v>
      </c>
      <c r="C39" s="4">
        <v>10229013000190</v>
      </c>
      <c r="D39" s="5" t="s">
        <v>64</v>
      </c>
      <c r="E39" s="6">
        <v>2</v>
      </c>
      <c r="F39" s="7">
        <v>45166</v>
      </c>
      <c r="G39" s="7" t="s">
        <v>11</v>
      </c>
      <c r="H39" s="8">
        <v>74971.61</v>
      </c>
      <c r="I39" s="9" t="s">
        <v>66</v>
      </c>
    </row>
    <row r="40" spans="1:9" ht="21" customHeight="1" x14ac:dyDescent="0.25">
      <c r="A40" s="2">
        <f>IFERROR(VLOOKUP(B40,'[1]DADOS (OCULTAR)'!$Q$3:$S$136,3,0),"")</f>
        <v>9039744001409</v>
      </c>
      <c r="B40" s="3" t="s">
        <v>9</v>
      </c>
      <c r="C40" s="4">
        <v>10229013000190</v>
      </c>
      <c r="D40" s="5" t="s">
        <v>64</v>
      </c>
      <c r="E40" s="6">
        <v>3</v>
      </c>
      <c r="F40" s="7">
        <v>45168</v>
      </c>
      <c r="G40" s="7" t="s">
        <v>11</v>
      </c>
      <c r="H40" s="8">
        <v>72234.12</v>
      </c>
      <c r="I40" s="9" t="s">
        <v>67</v>
      </c>
    </row>
    <row r="41" spans="1:9" ht="21" customHeight="1" x14ac:dyDescent="0.25">
      <c r="A41" s="2">
        <f>IFERROR(VLOOKUP(B41,'[1]DADOS (OCULTAR)'!$Q$3:$S$136,3,0),"")</f>
        <v>9039744001409</v>
      </c>
      <c r="B41" s="3" t="s">
        <v>9</v>
      </c>
      <c r="C41" s="4">
        <v>10229013000190</v>
      </c>
      <c r="D41" s="5" t="s">
        <v>64</v>
      </c>
      <c r="E41" s="6">
        <v>4</v>
      </c>
      <c r="F41" s="7">
        <v>45169</v>
      </c>
      <c r="G41" s="7" t="s">
        <v>11</v>
      </c>
      <c r="H41" s="8">
        <v>67174.990000000005</v>
      </c>
      <c r="I41" s="9" t="s">
        <v>68</v>
      </c>
    </row>
    <row r="42" spans="1:9" ht="21" customHeight="1" x14ac:dyDescent="0.25">
      <c r="A42" s="2">
        <f>IFERROR(VLOOKUP(B42,'[1]DADOS (OCULTAR)'!$Q$3:$S$136,3,0),"")</f>
        <v>9039744001409</v>
      </c>
      <c r="B42" s="3" t="s">
        <v>9</v>
      </c>
      <c r="C42" s="4">
        <v>10229013000190</v>
      </c>
      <c r="D42" s="5" t="s">
        <v>64</v>
      </c>
      <c r="E42" s="6">
        <v>5</v>
      </c>
      <c r="F42" s="7">
        <v>45170</v>
      </c>
      <c r="G42" s="7" t="s">
        <v>11</v>
      </c>
      <c r="H42" s="8">
        <v>71839.62</v>
      </c>
      <c r="I42" s="9" t="s">
        <v>69</v>
      </c>
    </row>
    <row r="43" spans="1:9" ht="21" customHeight="1" x14ac:dyDescent="0.25">
      <c r="A43" s="2">
        <f>IFERROR(VLOOKUP(B43,'[1]DADOS (OCULTAR)'!$Q$3:$S$136,3,0),"")</f>
        <v>9039744001409</v>
      </c>
      <c r="B43" s="3" t="s">
        <v>9</v>
      </c>
      <c r="C43" s="4">
        <v>10229013000190</v>
      </c>
      <c r="D43" s="5" t="s">
        <v>64</v>
      </c>
      <c r="E43" s="6">
        <v>6</v>
      </c>
      <c r="F43" s="10">
        <v>45446</v>
      </c>
      <c r="G43" s="10" t="s">
        <v>11</v>
      </c>
      <c r="H43" s="8">
        <v>76539.360000000001</v>
      </c>
      <c r="I43" s="9" t="s">
        <v>70</v>
      </c>
    </row>
    <row r="44" spans="1:9" ht="21" customHeight="1" x14ac:dyDescent="0.25">
      <c r="A44" s="2">
        <f>IFERROR(VLOOKUP(B44,'[1]DADOS (OCULTAR)'!$Q$3:$S$136,3,0),"")</f>
        <v>9039744001409</v>
      </c>
      <c r="B44" s="3" t="s">
        <v>9</v>
      </c>
      <c r="C44" s="4">
        <v>1825600000151</v>
      </c>
      <c r="D44" s="5" t="s">
        <v>71</v>
      </c>
      <c r="E44" s="6">
        <v>1</v>
      </c>
      <c r="F44" s="10">
        <v>43559</v>
      </c>
      <c r="G44" s="10" t="s">
        <v>11</v>
      </c>
      <c r="H44" s="8">
        <v>240</v>
      </c>
      <c r="I44" s="9" t="s">
        <v>72</v>
      </c>
    </row>
    <row r="45" spans="1:9" ht="21" customHeight="1" x14ac:dyDescent="0.25">
      <c r="A45" s="2">
        <f>IFERROR(VLOOKUP(B45,'[1]DADOS (OCULTAR)'!$Q$3:$S$136,3,0),"")</f>
        <v>9039744001409</v>
      </c>
      <c r="B45" s="3" t="s">
        <v>9</v>
      </c>
      <c r="C45" s="4">
        <v>1825600000151</v>
      </c>
      <c r="D45" s="5" t="s">
        <v>71</v>
      </c>
      <c r="E45" s="6" t="s">
        <v>73</v>
      </c>
      <c r="F45" s="10">
        <v>44378</v>
      </c>
      <c r="G45" s="10" t="s">
        <v>11</v>
      </c>
      <c r="H45" s="8">
        <v>240</v>
      </c>
      <c r="I45" s="9" t="s">
        <v>74</v>
      </c>
    </row>
    <row r="46" spans="1:9" ht="21" customHeight="1" x14ac:dyDescent="0.25">
      <c r="A46" s="2">
        <f>IFERROR(VLOOKUP(B46,'[1]DADOS (OCULTAR)'!$Q$3:$S$136,3,0),"")</f>
        <v>9039744001409</v>
      </c>
      <c r="B46" s="3" t="s">
        <v>9</v>
      </c>
      <c r="C46" s="4">
        <v>1825600000151</v>
      </c>
      <c r="D46" s="5" t="s">
        <v>71</v>
      </c>
      <c r="E46" s="6" t="s">
        <v>31</v>
      </c>
      <c r="F46" s="10">
        <v>45502</v>
      </c>
      <c r="G46" s="10" t="s">
        <v>11</v>
      </c>
      <c r="H46" s="8">
        <v>124.72</v>
      </c>
      <c r="I46" s="9" t="s">
        <v>75</v>
      </c>
    </row>
    <row r="47" spans="1:9" ht="21" customHeight="1" x14ac:dyDescent="0.25">
      <c r="A47" s="2">
        <f>IFERROR(VLOOKUP(B47,'[1]DADOS (OCULTAR)'!$Q$3:$S$136,3,0),"")</f>
        <v>9039744001409</v>
      </c>
      <c r="B47" s="3" t="s">
        <v>9</v>
      </c>
      <c r="C47" s="4">
        <v>6272575004803</v>
      </c>
      <c r="D47" s="5" t="s">
        <v>76</v>
      </c>
      <c r="E47" s="6">
        <v>1</v>
      </c>
      <c r="F47" s="10">
        <v>42156</v>
      </c>
      <c r="G47" s="10" t="s">
        <v>11</v>
      </c>
      <c r="H47" s="8">
        <v>2.92</v>
      </c>
      <c r="I47" s="9" t="s">
        <v>77</v>
      </c>
    </row>
    <row r="48" spans="1:9" ht="21" customHeight="1" x14ac:dyDescent="0.25">
      <c r="A48" s="2">
        <f>IFERROR(VLOOKUP(B48,'[1]DADOS (OCULTAR)'!$Q$3:$S$136,3,0),"")</f>
        <v>9039744001409</v>
      </c>
      <c r="B48" s="3" t="s">
        <v>9</v>
      </c>
      <c r="C48" s="4">
        <v>6272575004803</v>
      </c>
      <c r="D48" s="5" t="s">
        <v>76</v>
      </c>
      <c r="E48" s="6">
        <v>2</v>
      </c>
      <c r="F48" s="10">
        <v>42614</v>
      </c>
      <c r="G48" s="10" t="s">
        <v>11</v>
      </c>
      <c r="H48" s="8">
        <v>3.28</v>
      </c>
      <c r="I48" s="9" t="s">
        <v>78</v>
      </c>
    </row>
    <row r="49" spans="1:9" ht="21" customHeight="1" x14ac:dyDescent="0.25">
      <c r="A49" s="2">
        <f>IFERROR(VLOOKUP(B49,'[1]DADOS (OCULTAR)'!$Q$3:$S$136,3,0),"")</f>
        <v>9039744001409</v>
      </c>
      <c r="B49" s="3" t="s">
        <v>9</v>
      </c>
      <c r="C49" s="4">
        <v>6272575004803</v>
      </c>
      <c r="D49" s="5" t="s">
        <v>76</v>
      </c>
      <c r="E49" s="6">
        <v>3</v>
      </c>
      <c r="F49" s="10">
        <v>43010</v>
      </c>
      <c r="G49" s="10" t="s">
        <v>11</v>
      </c>
      <c r="H49" s="8">
        <v>3.19</v>
      </c>
      <c r="I49" s="9" t="s">
        <v>79</v>
      </c>
    </row>
    <row r="50" spans="1:9" ht="21" customHeight="1" x14ac:dyDescent="0.25">
      <c r="A50" s="2">
        <f>IFERROR(VLOOKUP(B50,'[1]DADOS (OCULTAR)'!$Q$3:$S$136,3,0),"")</f>
        <v>9039744001409</v>
      </c>
      <c r="B50" s="3" t="s">
        <v>9</v>
      </c>
      <c r="C50" s="4">
        <v>6272575004803</v>
      </c>
      <c r="D50" s="5" t="s">
        <v>76</v>
      </c>
      <c r="E50" s="6">
        <v>4</v>
      </c>
      <c r="F50" s="10">
        <v>43011</v>
      </c>
      <c r="G50" s="10" t="s">
        <v>11</v>
      </c>
      <c r="H50" s="8">
        <v>3.27</v>
      </c>
      <c r="I50" s="9" t="s">
        <v>80</v>
      </c>
    </row>
    <row r="51" spans="1:9" ht="21" customHeight="1" x14ac:dyDescent="0.25">
      <c r="A51" s="2">
        <f>IFERROR(VLOOKUP(B51,'[1]DADOS (OCULTAR)'!$Q$3:$S$136,3,0),"")</f>
        <v>9039744001409</v>
      </c>
      <c r="B51" s="3" t="s">
        <v>9</v>
      </c>
      <c r="C51" s="4">
        <v>13409775000329</v>
      </c>
      <c r="D51" s="5" t="s">
        <v>81</v>
      </c>
      <c r="E51" s="6">
        <v>1</v>
      </c>
      <c r="F51" s="10">
        <v>43710</v>
      </c>
      <c r="G51" s="10" t="s">
        <v>11</v>
      </c>
      <c r="H51" s="8">
        <v>0</v>
      </c>
      <c r="I51" s="9" t="s">
        <v>82</v>
      </c>
    </row>
    <row r="52" spans="1:9" ht="21" customHeight="1" x14ac:dyDescent="0.25">
      <c r="A52" s="2">
        <f>IFERROR(VLOOKUP(B52,'[1]DADOS (OCULTAR)'!$Q$3:$S$136,3,0),"")</f>
        <v>9039744001409</v>
      </c>
      <c r="B52" s="3" t="s">
        <v>9</v>
      </c>
      <c r="C52" s="4">
        <v>13409775000329</v>
      </c>
      <c r="D52" s="5" t="s">
        <v>81</v>
      </c>
      <c r="E52" s="6">
        <v>2</v>
      </c>
      <c r="F52" s="10">
        <v>44460</v>
      </c>
      <c r="G52" s="10" t="s">
        <v>11</v>
      </c>
      <c r="H52" s="8">
        <v>0</v>
      </c>
      <c r="I52" s="9" t="s">
        <v>83</v>
      </c>
    </row>
    <row r="53" spans="1:9" ht="21" customHeight="1" x14ac:dyDescent="0.25">
      <c r="A53" s="2">
        <f>IFERROR(VLOOKUP(B53,'[1]DADOS (OCULTAR)'!$Q$3:$S$136,3,0),"")</f>
        <v>9039744001409</v>
      </c>
      <c r="B53" s="3" t="s">
        <v>9</v>
      </c>
      <c r="C53" s="4">
        <v>13409775000329</v>
      </c>
      <c r="D53" s="5" t="s">
        <v>81</v>
      </c>
      <c r="E53" s="6">
        <v>3</v>
      </c>
      <c r="F53" s="10">
        <v>45373</v>
      </c>
      <c r="G53" s="10" t="s">
        <v>11</v>
      </c>
      <c r="H53" s="8">
        <v>0</v>
      </c>
      <c r="I53" s="9" t="s">
        <v>84</v>
      </c>
    </row>
    <row r="54" spans="1:9" ht="21" customHeight="1" x14ac:dyDescent="0.25">
      <c r="A54" s="2">
        <f>IFERROR(VLOOKUP(B54,'[1]DADOS (OCULTAR)'!$Q$3:$S$136,3,0),"")</f>
        <v>9039744001409</v>
      </c>
      <c r="B54" s="3" t="s">
        <v>9</v>
      </c>
      <c r="C54" s="4">
        <v>27814653000160</v>
      </c>
      <c r="D54" s="5" t="s">
        <v>85</v>
      </c>
      <c r="E54" s="6">
        <v>1</v>
      </c>
      <c r="F54" s="10">
        <v>43743</v>
      </c>
      <c r="G54" s="10" t="s">
        <v>11</v>
      </c>
      <c r="H54" s="8">
        <v>4801.26</v>
      </c>
      <c r="I54" s="9" t="s">
        <v>86</v>
      </c>
    </row>
    <row r="55" spans="1:9" ht="21" customHeight="1" x14ac:dyDescent="0.25">
      <c r="A55" s="2">
        <f>IFERROR(VLOOKUP(B55,'[1]DADOS (OCULTAR)'!$Q$3:$S$136,3,0),"")</f>
        <v>9039744001409</v>
      </c>
      <c r="B55" s="3" t="s">
        <v>9</v>
      </c>
      <c r="C55" s="4">
        <v>27814653000160</v>
      </c>
      <c r="D55" s="5" t="s">
        <v>85</v>
      </c>
      <c r="E55" s="6">
        <v>2</v>
      </c>
      <c r="F55" s="10">
        <v>43955</v>
      </c>
      <c r="G55" s="10" t="s">
        <v>11</v>
      </c>
      <c r="H55" s="8">
        <v>14400</v>
      </c>
      <c r="I55" s="9" t="s">
        <v>87</v>
      </c>
    </row>
    <row r="56" spans="1:9" ht="21" customHeight="1" x14ac:dyDescent="0.25">
      <c r="A56" s="2">
        <f>IFERROR(VLOOKUP(B56,'[1]DADOS (OCULTAR)'!$Q$3:$S$136,3,0),"")</f>
        <v>9039744001409</v>
      </c>
      <c r="B56" s="3" t="s">
        <v>9</v>
      </c>
      <c r="C56" s="4">
        <v>27814653000160</v>
      </c>
      <c r="D56" s="5" t="s">
        <v>85</v>
      </c>
      <c r="E56" s="6">
        <v>3</v>
      </c>
      <c r="F56" s="10">
        <v>44362</v>
      </c>
      <c r="G56" s="10" t="s">
        <v>11</v>
      </c>
      <c r="H56" s="8">
        <v>1900</v>
      </c>
      <c r="I56" s="9" t="s">
        <v>88</v>
      </c>
    </row>
    <row r="57" spans="1:9" ht="21" customHeight="1" x14ac:dyDescent="0.25">
      <c r="A57" s="2">
        <f>IFERROR(VLOOKUP(B57,'[1]DADOS (OCULTAR)'!$Q$3:$S$136,3,0),"")</f>
        <v>9039744001409</v>
      </c>
      <c r="B57" s="3" t="s">
        <v>9</v>
      </c>
      <c r="C57" s="4">
        <v>12626414000100</v>
      </c>
      <c r="D57" s="5" t="s">
        <v>89</v>
      </c>
      <c r="E57" s="6">
        <v>1</v>
      </c>
      <c r="F57" s="10">
        <v>43710</v>
      </c>
      <c r="G57" s="10" t="s">
        <v>11</v>
      </c>
      <c r="H57" s="8">
        <v>2600</v>
      </c>
      <c r="I57" s="9" t="s">
        <v>90</v>
      </c>
    </row>
    <row r="58" spans="1:9" ht="21" customHeight="1" x14ac:dyDescent="0.25">
      <c r="A58" s="2">
        <f>IFERROR(VLOOKUP(B58,'[1]DADOS (OCULTAR)'!$Q$3:$S$136,3,0),"")</f>
        <v>9039744001409</v>
      </c>
      <c r="B58" s="3" t="s">
        <v>9</v>
      </c>
      <c r="C58" s="4">
        <v>22940821000140</v>
      </c>
      <c r="D58" s="5" t="s">
        <v>91</v>
      </c>
      <c r="E58" s="6">
        <v>1</v>
      </c>
      <c r="F58" s="10">
        <v>43525</v>
      </c>
      <c r="G58" s="10" t="s">
        <v>11</v>
      </c>
      <c r="H58" s="8">
        <v>30</v>
      </c>
      <c r="I58" s="9" t="s">
        <v>92</v>
      </c>
    </row>
    <row r="59" spans="1:9" ht="21" customHeight="1" x14ac:dyDescent="0.25">
      <c r="A59" s="2">
        <f>IFERROR(VLOOKUP(B59,'[1]DADOS (OCULTAR)'!$Q$3:$S$136,3,0),"")</f>
        <v>9039744001409</v>
      </c>
      <c r="B59" s="3" t="s">
        <v>9</v>
      </c>
      <c r="C59" s="4">
        <v>92306257000607</v>
      </c>
      <c r="D59" s="5" t="s">
        <v>93</v>
      </c>
      <c r="E59" s="6">
        <v>1</v>
      </c>
      <c r="F59" s="10">
        <v>43378</v>
      </c>
      <c r="G59" s="10" t="s">
        <v>11</v>
      </c>
      <c r="H59" s="8">
        <v>9600.36</v>
      </c>
      <c r="I59" s="9" t="s">
        <v>94</v>
      </c>
    </row>
    <row r="60" spans="1:9" ht="21" customHeight="1" x14ac:dyDescent="0.25">
      <c r="A60" s="2">
        <f>IFERROR(VLOOKUP(B60,'[1]DADOS (OCULTAR)'!$Q$3:$S$136,3,0),"")</f>
        <v>9039744001409</v>
      </c>
      <c r="B60" s="3" t="s">
        <v>9</v>
      </c>
      <c r="C60" s="4">
        <v>92306257000607</v>
      </c>
      <c r="D60" s="5" t="s">
        <v>93</v>
      </c>
      <c r="E60" s="6">
        <v>2</v>
      </c>
      <c r="F60" s="10">
        <v>43124</v>
      </c>
      <c r="G60" s="10" t="s">
        <v>11</v>
      </c>
      <c r="H60" s="8">
        <v>9600.36</v>
      </c>
      <c r="I60" s="9" t="s">
        <v>95</v>
      </c>
    </row>
    <row r="61" spans="1:9" ht="21" customHeight="1" x14ac:dyDescent="0.25">
      <c r="A61" s="2">
        <f>IFERROR(VLOOKUP(B61,'[1]DADOS (OCULTAR)'!$Q$3:$S$136,3,0),"")</f>
        <v>9039744001409</v>
      </c>
      <c r="B61" s="3" t="s">
        <v>9</v>
      </c>
      <c r="C61" s="4">
        <v>92306257000607</v>
      </c>
      <c r="D61" s="5" t="s">
        <v>93</v>
      </c>
      <c r="E61" s="6">
        <v>3</v>
      </c>
      <c r="F61" s="10">
        <v>43378</v>
      </c>
      <c r="G61" s="10" t="s">
        <v>11</v>
      </c>
      <c r="H61" s="8">
        <v>9600.36</v>
      </c>
      <c r="I61" s="9" t="s">
        <v>96</v>
      </c>
    </row>
    <row r="62" spans="1:9" ht="21" customHeight="1" x14ac:dyDescent="0.25">
      <c r="A62" s="2">
        <f>IFERROR(VLOOKUP(B62,'[1]DADOS (OCULTAR)'!$Q$3:$S$136,3,0),"")</f>
        <v>9039744001409</v>
      </c>
      <c r="B62" s="3" t="s">
        <v>9</v>
      </c>
      <c r="C62" s="4">
        <v>92306257000607</v>
      </c>
      <c r="D62" s="5" t="s">
        <v>93</v>
      </c>
      <c r="E62" s="6">
        <v>4</v>
      </c>
      <c r="F62" s="10">
        <v>43718</v>
      </c>
      <c r="G62" s="10" t="s">
        <v>11</v>
      </c>
      <c r="H62" s="8">
        <v>10227.06</v>
      </c>
      <c r="I62" s="9" t="s">
        <v>97</v>
      </c>
    </row>
    <row r="63" spans="1:9" ht="21" customHeight="1" x14ac:dyDescent="0.25">
      <c r="A63" s="2">
        <f>IFERROR(VLOOKUP(B63,'[1]DADOS (OCULTAR)'!$Q$3:$S$136,3,0),"")</f>
        <v>9039744001409</v>
      </c>
      <c r="B63" s="3" t="s">
        <v>9</v>
      </c>
      <c r="C63" s="4">
        <v>92306257000607</v>
      </c>
      <c r="D63" s="5" t="s">
        <v>93</v>
      </c>
      <c r="E63" s="6">
        <v>5</v>
      </c>
      <c r="F63" s="10">
        <v>44623</v>
      </c>
      <c r="G63" s="10" t="s">
        <v>11</v>
      </c>
      <c r="H63" s="8">
        <v>12055.21</v>
      </c>
      <c r="I63" s="9" t="s">
        <v>98</v>
      </c>
    </row>
    <row r="64" spans="1:9" ht="21" customHeight="1" x14ac:dyDescent="0.25">
      <c r="A64" s="2">
        <f>IFERROR(VLOOKUP(B64,'[1]DADOS (OCULTAR)'!$Q$3:$S$136,3,0),"")</f>
        <v>9039744001409</v>
      </c>
      <c r="B64" s="3" t="s">
        <v>9</v>
      </c>
      <c r="C64" s="4">
        <v>92306257000607</v>
      </c>
      <c r="D64" s="5" t="s">
        <v>93</v>
      </c>
      <c r="E64" s="6">
        <v>6</v>
      </c>
      <c r="F64" s="10">
        <v>44762</v>
      </c>
      <c r="G64" s="10" t="s">
        <v>11</v>
      </c>
      <c r="H64" s="8">
        <v>13345.63</v>
      </c>
      <c r="I64" s="9" t="s">
        <v>99</v>
      </c>
    </row>
    <row r="65" spans="1:9" ht="21" customHeight="1" x14ac:dyDescent="0.25">
      <c r="A65" s="2">
        <f>IFERROR(VLOOKUP(B65,'[1]DADOS (OCULTAR)'!$Q$3:$S$136,3,0),"")</f>
        <v>9039744001409</v>
      </c>
      <c r="B65" s="3" t="s">
        <v>9</v>
      </c>
      <c r="C65" s="4">
        <v>92306257000607</v>
      </c>
      <c r="D65" s="5" t="s">
        <v>93</v>
      </c>
      <c r="E65" s="6">
        <v>7</v>
      </c>
      <c r="F65" s="10">
        <v>45133</v>
      </c>
      <c r="G65" s="10" t="s">
        <v>11</v>
      </c>
      <c r="H65" s="8">
        <v>13107.23</v>
      </c>
      <c r="I65" s="9" t="s">
        <v>100</v>
      </c>
    </row>
    <row r="66" spans="1:9" ht="21" customHeight="1" x14ac:dyDescent="0.25">
      <c r="A66" s="2">
        <f>IFERROR(VLOOKUP(B66,'[1]DADOS (OCULTAR)'!$Q$3:$S$136,3,0),"")</f>
        <v>9039744001409</v>
      </c>
      <c r="B66" s="3" t="s">
        <v>9</v>
      </c>
      <c r="C66" s="4">
        <v>3124977000109</v>
      </c>
      <c r="D66" s="5" t="s">
        <v>101</v>
      </c>
      <c r="E66" s="6">
        <v>1</v>
      </c>
      <c r="F66" s="10">
        <v>45275</v>
      </c>
      <c r="G66" s="10" t="s">
        <v>11</v>
      </c>
      <c r="H66" s="8">
        <v>797.65</v>
      </c>
      <c r="I66" s="9" t="s">
        <v>102</v>
      </c>
    </row>
    <row r="67" spans="1:9" ht="21" customHeight="1" x14ac:dyDescent="0.25">
      <c r="A67" s="2">
        <f>IFERROR(VLOOKUP(B67,'[1]DADOS (OCULTAR)'!$Q$3:$S$136,3,0),"")</f>
        <v>9039744001409</v>
      </c>
      <c r="B67" s="3" t="s">
        <v>9</v>
      </c>
      <c r="C67" s="4">
        <v>617141000158</v>
      </c>
      <c r="D67" s="5" t="s">
        <v>103</v>
      </c>
      <c r="E67" s="6">
        <v>1</v>
      </c>
      <c r="F67" s="10">
        <v>43434</v>
      </c>
      <c r="G67" s="10" t="s">
        <v>11</v>
      </c>
      <c r="H67" s="8">
        <v>0</v>
      </c>
      <c r="I67" s="9" t="s">
        <v>104</v>
      </c>
    </row>
    <row r="68" spans="1:9" ht="21" customHeight="1" x14ac:dyDescent="0.25">
      <c r="A68" s="2">
        <f>IFERROR(VLOOKUP(B68,'[1]DADOS (OCULTAR)'!$Q$3:$S$136,3,0),"")</f>
        <v>9039744001409</v>
      </c>
      <c r="B68" s="3" t="s">
        <v>9</v>
      </c>
      <c r="C68" s="4">
        <v>2512303000119</v>
      </c>
      <c r="D68" s="5" t="s">
        <v>105</v>
      </c>
      <c r="E68" s="6">
        <v>1</v>
      </c>
      <c r="F68" s="10">
        <v>41548</v>
      </c>
      <c r="G68" s="10" t="s">
        <v>11</v>
      </c>
      <c r="H68" s="8">
        <v>4500</v>
      </c>
      <c r="I68" s="9" t="s">
        <v>106</v>
      </c>
    </row>
    <row r="69" spans="1:9" ht="21" customHeight="1" x14ac:dyDescent="0.25">
      <c r="A69" s="2">
        <f>IFERROR(VLOOKUP(B69,'[1]DADOS (OCULTAR)'!$Q$3:$S$136,3,0),"")</f>
        <v>9039744001409</v>
      </c>
      <c r="B69" s="3" t="s">
        <v>9</v>
      </c>
      <c r="C69" s="4">
        <v>2512303000119</v>
      </c>
      <c r="D69" s="5" t="s">
        <v>105</v>
      </c>
      <c r="E69" s="6">
        <v>2</v>
      </c>
      <c r="F69" s="10">
        <v>41640</v>
      </c>
      <c r="G69" s="10" t="s">
        <v>11</v>
      </c>
      <c r="H69" s="8">
        <v>5500</v>
      </c>
      <c r="I69" s="9" t="s">
        <v>107</v>
      </c>
    </row>
    <row r="70" spans="1:9" ht="21" customHeight="1" x14ac:dyDescent="0.25">
      <c r="A70" s="2">
        <f>IFERROR(VLOOKUP(B70,'[1]DADOS (OCULTAR)'!$Q$3:$S$136,3,0),"")</f>
        <v>9039744001409</v>
      </c>
      <c r="B70" s="3" t="s">
        <v>9</v>
      </c>
      <c r="C70" s="4">
        <v>2512303000119</v>
      </c>
      <c r="D70" s="5" t="s">
        <v>105</v>
      </c>
      <c r="E70" s="6">
        <v>3</v>
      </c>
      <c r="F70" s="10">
        <v>42371</v>
      </c>
      <c r="G70" s="10" t="s">
        <v>11</v>
      </c>
      <c r="H70" s="8">
        <v>6780</v>
      </c>
      <c r="I70" s="9" t="s">
        <v>108</v>
      </c>
    </row>
    <row r="71" spans="1:9" ht="21" customHeight="1" x14ac:dyDescent="0.25">
      <c r="A71" s="2">
        <f>IFERROR(VLOOKUP(B71,'[1]DADOS (OCULTAR)'!$Q$3:$S$136,3,0),"")</f>
        <v>9039744001409</v>
      </c>
      <c r="B71" s="3" t="s">
        <v>9</v>
      </c>
      <c r="C71" s="4">
        <v>2512303000119</v>
      </c>
      <c r="D71" s="5" t="s">
        <v>105</v>
      </c>
      <c r="E71" s="6">
        <v>4</v>
      </c>
      <c r="F71" s="10">
        <v>43102</v>
      </c>
      <c r="G71" s="10" t="s">
        <v>11</v>
      </c>
      <c r="H71" s="8">
        <v>6780</v>
      </c>
      <c r="I71" s="9" t="s">
        <v>109</v>
      </c>
    </row>
    <row r="72" spans="1:9" ht="21" customHeight="1" x14ac:dyDescent="0.25">
      <c r="A72" s="2">
        <f>IFERROR(VLOOKUP(B72,'[1]DADOS (OCULTAR)'!$Q$3:$S$136,3,0),"")</f>
        <v>9039744001409</v>
      </c>
      <c r="B72" s="3" t="s">
        <v>9</v>
      </c>
      <c r="C72" s="4">
        <v>2512303000119</v>
      </c>
      <c r="D72" s="5" t="s">
        <v>105</v>
      </c>
      <c r="E72" s="6">
        <v>5</v>
      </c>
      <c r="F72" s="10">
        <v>43191</v>
      </c>
      <c r="G72" s="10" t="s">
        <v>11</v>
      </c>
      <c r="H72" s="8">
        <v>7680</v>
      </c>
      <c r="I72" s="9" t="s">
        <v>110</v>
      </c>
    </row>
    <row r="73" spans="1:9" ht="21" customHeight="1" x14ac:dyDescent="0.25">
      <c r="A73" s="2">
        <f>IFERROR(VLOOKUP(B73,'[1]DADOS (OCULTAR)'!$Q$3:$S$136,3,0),"")</f>
        <v>9039744001409</v>
      </c>
      <c r="B73" s="3" t="s">
        <v>9</v>
      </c>
      <c r="C73" s="4">
        <v>2512303000119</v>
      </c>
      <c r="D73" s="5" t="s">
        <v>105</v>
      </c>
      <c r="E73" s="6">
        <v>6</v>
      </c>
      <c r="F73" s="10">
        <v>44795</v>
      </c>
      <c r="G73" s="10" t="s">
        <v>11</v>
      </c>
      <c r="H73" s="8">
        <v>9062.4</v>
      </c>
      <c r="I73" s="9" t="s">
        <v>111</v>
      </c>
    </row>
    <row r="74" spans="1:9" ht="21" customHeight="1" x14ac:dyDescent="0.25">
      <c r="A74" s="2">
        <f>IFERROR(VLOOKUP(B74,'[1]DADOS (OCULTAR)'!$Q$3:$S$136,3,0),"")</f>
        <v>9039744001409</v>
      </c>
      <c r="B74" s="3" t="s">
        <v>9</v>
      </c>
      <c r="C74" s="4">
        <v>2512303000119</v>
      </c>
      <c r="D74" s="5" t="s">
        <v>105</v>
      </c>
      <c r="E74" s="6">
        <v>7</v>
      </c>
      <c r="F74" s="10">
        <v>45212</v>
      </c>
      <c r="G74" s="10" t="s">
        <v>11</v>
      </c>
      <c r="H74" s="8">
        <v>9510.99</v>
      </c>
      <c r="I74" s="9" t="s">
        <v>112</v>
      </c>
    </row>
    <row r="75" spans="1:9" ht="21" customHeight="1" x14ac:dyDescent="0.25">
      <c r="A75" s="2">
        <f>IFERROR(VLOOKUP(B75,'[1]DADOS (OCULTAR)'!$Q$3:$S$136,3,0),"")</f>
        <v>9039744001409</v>
      </c>
      <c r="B75" s="3" t="s">
        <v>9</v>
      </c>
      <c r="C75" s="4">
        <v>2512303000119</v>
      </c>
      <c r="D75" s="5" t="s">
        <v>105</v>
      </c>
      <c r="E75" s="6" t="s">
        <v>113</v>
      </c>
      <c r="F75" s="10">
        <v>45491</v>
      </c>
      <c r="G75" s="10" t="s">
        <v>11</v>
      </c>
      <c r="H75" s="8">
        <v>10129.200000000001</v>
      </c>
      <c r="I75" s="9" t="s">
        <v>114</v>
      </c>
    </row>
    <row r="76" spans="1:9" ht="21" customHeight="1" x14ac:dyDescent="0.25">
      <c r="A76" s="2">
        <f>IFERROR(VLOOKUP(B76,'[1]DADOS (OCULTAR)'!$Q$3:$S$136,3,0),"")</f>
        <v>9039744001409</v>
      </c>
      <c r="B76" s="3" t="s">
        <v>9</v>
      </c>
      <c r="C76" s="4">
        <v>51229394000195</v>
      </c>
      <c r="D76" s="5" t="s">
        <v>115</v>
      </c>
      <c r="E76" s="6">
        <v>1</v>
      </c>
      <c r="F76" s="10">
        <v>45331</v>
      </c>
      <c r="G76" s="10" t="s">
        <v>11</v>
      </c>
      <c r="H76" s="8">
        <v>0</v>
      </c>
      <c r="I76" s="9" t="s">
        <v>116</v>
      </c>
    </row>
    <row r="77" spans="1:9" ht="21" customHeight="1" x14ac:dyDescent="0.25">
      <c r="A77" s="2">
        <f>IFERROR(VLOOKUP(B77,'[1]DADOS (OCULTAR)'!$Q$3:$S$136,3,0),"")</f>
        <v>9039744001409</v>
      </c>
      <c r="B77" s="3" t="s">
        <v>9</v>
      </c>
      <c r="C77" s="4">
        <v>58921792000117</v>
      </c>
      <c r="D77" s="5" t="s">
        <v>117</v>
      </c>
      <c r="E77" s="6">
        <v>1</v>
      </c>
      <c r="F77" s="10">
        <v>44851</v>
      </c>
      <c r="G77" s="10" t="s">
        <v>11</v>
      </c>
      <c r="H77" s="8">
        <v>4338.2</v>
      </c>
      <c r="I77" s="9" t="s">
        <v>118</v>
      </c>
    </row>
    <row r="78" spans="1:9" ht="21" customHeight="1" x14ac:dyDescent="0.25">
      <c r="A78" s="2">
        <f>IFERROR(VLOOKUP(B78,'[1]DADOS (OCULTAR)'!$Q$3:$S$136,3,0),"")</f>
        <v>9039744001409</v>
      </c>
      <c r="B78" s="3" t="s">
        <v>9</v>
      </c>
      <c r="C78" s="4">
        <v>58921792000117</v>
      </c>
      <c r="D78" s="5" t="s">
        <v>117</v>
      </c>
      <c r="E78" s="6">
        <v>2</v>
      </c>
      <c r="F78" s="10">
        <v>44915</v>
      </c>
      <c r="G78" s="10" t="s">
        <v>11</v>
      </c>
      <c r="H78" s="8">
        <v>3890</v>
      </c>
      <c r="I78" s="9" t="s">
        <v>119</v>
      </c>
    </row>
    <row r="79" spans="1:9" ht="21" customHeight="1" x14ac:dyDescent="0.25">
      <c r="A79" s="2">
        <f>IFERROR(VLOOKUP(B79,'[1]DADOS (OCULTAR)'!$Q$3:$S$136,3,0),"")</f>
        <v>9039744001409</v>
      </c>
      <c r="B79" s="3" t="s">
        <v>9</v>
      </c>
      <c r="C79" s="4">
        <v>58921792000117</v>
      </c>
      <c r="D79" s="5" t="s">
        <v>117</v>
      </c>
      <c r="E79" s="6">
        <v>3</v>
      </c>
      <c r="F79" s="10">
        <v>45065</v>
      </c>
      <c r="G79" s="10" t="s">
        <v>11</v>
      </c>
      <c r="H79" s="8">
        <v>3890</v>
      </c>
      <c r="I79" s="9" t="s">
        <v>120</v>
      </c>
    </row>
    <row r="80" spans="1:9" ht="21" customHeight="1" x14ac:dyDescent="0.25">
      <c r="A80" s="2">
        <f>IFERROR(VLOOKUP(B80,'[1]DADOS (OCULTAR)'!$Q$3:$S$136,3,0),"")</f>
        <v>9039744001409</v>
      </c>
      <c r="B80" s="3" t="s">
        <v>9</v>
      </c>
      <c r="C80" s="4">
        <v>58921792000117</v>
      </c>
      <c r="D80" s="5" t="s">
        <v>117</v>
      </c>
      <c r="E80" s="6">
        <v>4</v>
      </c>
      <c r="F80" s="10">
        <v>45362</v>
      </c>
      <c r="G80" s="10" t="s">
        <v>11</v>
      </c>
      <c r="H80" s="8">
        <v>4069.76</v>
      </c>
      <c r="I80" s="9" t="s">
        <v>121</v>
      </c>
    </row>
    <row r="81" spans="1:9" ht="21" customHeight="1" x14ac:dyDescent="0.25">
      <c r="A81" s="2">
        <f>IFERROR(VLOOKUP(B81,'[1]DADOS (OCULTAR)'!$Q$3:$S$136,3,0),"")</f>
        <v>9039744001409</v>
      </c>
      <c r="B81" s="3" t="s">
        <v>9</v>
      </c>
      <c r="C81" s="4">
        <v>10279299000119</v>
      </c>
      <c r="D81" s="5" t="s">
        <v>122</v>
      </c>
      <c r="E81" s="6">
        <v>1</v>
      </c>
      <c r="F81" s="10">
        <v>43388</v>
      </c>
      <c r="G81" s="10" t="s">
        <v>11</v>
      </c>
      <c r="H81" s="8">
        <v>0.04</v>
      </c>
      <c r="I81" s="9" t="s">
        <v>123</v>
      </c>
    </row>
    <row r="82" spans="1:9" ht="21" customHeight="1" x14ac:dyDescent="0.25">
      <c r="A82" s="2">
        <f>IFERROR(VLOOKUP(B82,'[1]DADOS (OCULTAR)'!$Q$3:$S$136,3,0),"")</f>
        <v>9039744001409</v>
      </c>
      <c r="B82" s="3" t="s">
        <v>9</v>
      </c>
      <c r="C82" s="4">
        <v>58426628000133</v>
      </c>
      <c r="D82" s="5" t="s">
        <v>124</v>
      </c>
      <c r="E82" s="6">
        <v>1</v>
      </c>
      <c r="F82" s="10">
        <v>43970</v>
      </c>
      <c r="G82" s="10" t="s">
        <v>11</v>
      </c>
      <c r="H82" s="8">
        <v>0</v>
      </c>
      <c r="I82" s="9" t="s">
        <v>125</v>
      </c>
    </row>
    <row r="83" spans="1:9" ht="21" customHeight="1" x14ac:dyDescent="0.25">
      <c r="A83" s="2">
        <f>IFERROR(VLOOKUP(B83,'[1]DADOS (OCULTAR)'!$Q$3:$S$136,3,0),"")</f>
        <v>9039744001409</v>
      </c>
      <c r="B83" s="3" t="s">
        <v>9</v>
      </c>
      <c r="C83" s="4">
        <v>58426628000133</v>
      </c>
      <c r="D83" s="5" t="s">
        <v>124</v>
      </c>
      <c r="E83" s="6">
        <v>2</v>
      </c>
      <c r="F83" s="10">
        <v>44061</v>
      </c>
      <c r="G83" s="10" t="s">
        <v>11</v>
      </c>
      <c r="H83" s="8">
        <v>0</v>
      </c>
      <c r="I83" s="9" t="s">
        <v>126</v>
      </c>
    </row>
    <row r="84" spans="1:9" ht="21" customHeight="1" x14ac:dyDescent="0.25">
      <c r="A84" s="2">
        <f>IFERROR(VLOOKUP(B84,'[1]DADOS (OCULTAR)'!$Q$3:$S$136,3,0),"")</f>
        <v>9039744001409</v>
      </c>
      <c r="B84" s="3" t="s">
        <v>9</v>
      </c>
      <c r="C84" s="4">
        <v>58426628000133</v>
      </c>
      <c r="D84" s="5" t="s">
        <v>124</v>
      </c>
      <c r="E84" s="6">
        <v>3</v>
      </c>
      <c r="F84" s="10">
        <v>44372</v>
      </c>
      <c r="G84" s="10" t="s">
        <v>11</v>
      </c>
      <c r="H84" s="8">
        <v>0</v>
      </c>
      <c r="I84" s="9" t="s">
        <v>127</v>
      </c>
    </row>
    <row r="85" spans="1:9" ht="21" customHeight="1" x14ac:dyDescent="0.25">
      <c r="A85" s="2">
        <f>IFERROR(VLOOKUP(B85,'[1]DADOS (OCULTAR)'!$Q$3:$S$136,3,0),"")</f>
        <v>9039744001409</v>
      </c>
      <c r="B85" s="3" t="s">
        <v>9</v>
      </c>
      <c r="C85" s="4">
        <v>9236362000150</v>
      </c>
      <c r="D85" s="5" t="s">
        <v>128</v>
      </c>
      <c r="E85" s="6">
        <v>1</v>
      </c>
      <c r="F85" s="10">
        <v>45098</v>
      </c>
      <c r="G85" s="10" t="s">
        <v>11</v>
      </c>
      <c r="H85" s="8">
        <v>152</v>
      </c>
      <c r="I85" s="9" t="s">
        <v>129</v>
      </c>
    </row>
    <row r="86" spans="1:9" ht="21" customHeight="1" x14ac:dyDescent="0.25">
      <c r="A86" s="2">
        <f>IFERROR(VLOOKUP(B86,'[1]DADOS (OCULTAR)'!$Q$3:$S$136,3,0),"")</f>
        <v>9039744001409</v>
      </c>
      <c r="B86" s="3" t="s">
        <v>9</v>
      </c>
      <c r="C86" s="4">
        <v>9236362000150</v>
      </c>
      <c r="D86" s="5" t="s">
        <v>128</v>
      </c>
      <c r="E86" s="6" t="s">
        <v>73</v>
      </c>
      <c r="F86" s="10">
        <v>45216</v>
      </c>
      <c r="G86" s="10" t="s">
        <v>11</v>
      </c>
      <c r="H86" s="8">
        <v>152</v>
      </c>
      <c r="I86" s="9" t="s">
        <v>130</v>
      </c>
    </row>
    <row r="87" spans="1:9" ht="21" customHeight="1" x14ac:dyDescent="0.25">
      <c r="A87" s="2">
        <f>IFERROR(VLOOKUP(B87,'[1]DADOS (OCULTAR)'!$Q$3:$S$136,3,0),"")</f>
        <v>9039744001409</v>
      </c>
      <c r="B87" s="3" t="s">
        <v>9</v>
      </c>
      <c r="C87" s="4">
        <v>9236362000150</v>
      </c>
      <c r="D87" s="5" t="s">
        <v>128</v>
      </c>
      <c r="E87" s="6" t="s">
        <v>31</v>
      </c>
      <c r="F87" s="10">
        <v>45216</v>
      </c>
      <c r="G87" s="10" t="s">
        <v>11</v>
      </c>
      <c r="H87" s="8">
        <v>152</v>
      </c>
      <c r="I87" s="9" t="s">
        <v>131</v>
      </c>
    </row>
    <row r="88" spans="1:9" ht="21" customHeight="1" x14ac:dyDescent="0.25">
      <c r="A88" s="2">
        <f>IFERROR(VLOOKUP(B88,'[1]DADOS (OCULTAR)'!$Q$3:$S$136,3,0),"")</f>
        <v>9039744001409</v>
      </c>
      <c r="B88" s="3" t="s">
        <v>9</v>
      </c>
      <c r="C88" s="4">
        <v>9236362000150</v>
      </c>
      <c r="D88" s="5" t="s">
        <v>128</v>
      </c>
      <c r="E88" s="6" t="s">
        <v>132</v>
      </c>
      <c r="F88" s="10">
        <v>45476</v>
      </c>
      <c r="G88" s="10" t="s">
        <v>11</v>
      </c>
      <c r="H88" s="8">
        <v>152</v>
      </c>
      <c r="I88" s="9" t="s">
        <v>133</v>
      </c>
    </row>
    <row r="89" spans="1:9" ht="21" customHeight="1" x14ac:dyDescent="0.25">
      <c r="A89" s="2">
        <f>IFERROR(VLOOKUP(B89,'[1]DADOS (OCULTAR)'!$Q$3:$S$136,3,0),"")</f>
        <v>9039744001409</v>
      </c>
      <c r="B89" s="3" t="s">
        <v>9</v>
      </c>
      <c r="C89" s="4">
        <v>10632326000195</v>
      </c>
      <c r="D89" s="5" t="s">
        <v>134</v>
      </c>
      <c r="E89" s="6">
        <v>1</v>
      </c>
      <c r="F89" s="10">
        <v>42401</v>
      </c>
      <c r="G89" s="10" t="s">
        <v>11</v>
      </c>
      <c r="H89" s="8">
        <v>11.46</v>
      </c>
      <c r="I89" s="9" t="s">
        <v>135</v>
      </c>
    </row>
    <row r="90" spans="1:9" ht="21" customHeight="1" x14ac:dyDescent="0.25">
      <c r="A90" s="2">
        <f>IFERROR(VLOOKUP(B90,'[1]DADOS (OCULTAR)'!$Q$3:$S$136,3,0),"")</f>
        <v>9039744001409</v>
      </c>
      <c r="B90" s="3" t="s">
        <v>9</v>
      </c>
      <c r="C90" s="4">
        <v>10632326000195</v>
      </c>
      <c r="D90" s="5" t="s">
        <v>134</v>
      </c>
      <c r="E90" s="6">
        <v>2</v>
      </c>
      <c r="F90" s="10">
        <v>42804</v>
      </c>
      <c r="G90" s="10" t="s">
        <v>11</v>
      </c>
      <c r="H90" s="8">
        <v>12.23</v>
      </c>
      <c r="I90" s="9" t="s">
        <v>136</v>
      </c>
    </row>
    <row r="91" spans="1:9" ht="21" customHeight="1" x14ac:dyDescent="0.25">
      <c r="A91" s="2">
        <f>IFERROR(VLOOKUP(B91,'[1]DADOS (OCULTAR)'!$Q$3:$S$136,3,0),"")</f>
        <v>9039744001409</v>
      </c>
      <c r="B91" s="3" t="s">
        <v>9</v>
      </c>
      <c r="C91" s="4">
        <v>10632326000195</v>
      </c>
      <c r="D91" s="5" t="s">
        <v>134</v>
      </c>
      <c r="E91" s="6">
        <v>3</v>
      </c>
      <c r="F91" s="10">
        <v>43678</v>
      </c>
      <c r="G91" s="10" t="s">
        <v>11</v>
      </c>
      <c r="H91" s="8">
        <v>14</v>
      </c>
      <c r="I91" s="9" t="s">
        <v>137</v>
      </c>
    </row>
    <row r="92" spans="1:9" ht="21" customHeight="1" x14ac:dyDescent="0.25">
      <c r="A92" s="2">
        <f>IFERROR(VLOOKUP(B92,'[1]DADOS (OCULTAR)'!$Q$3:$S$136,3,0),"")</f>
        <v>9039744001409</v>
      </c>
      <c r="B92" s="3" t="s">
        <v>9</v>
      </c>
      <c r="C92" s="4">
        <v>10632326000195</v>
      </c>
      <c r="D92" s="5" t="s">
        <v>134</v>
      </c>
      <c r="E92" s="6">
        <v>4</v>
      </c>
      <c r="F92" s="10">
        <v>44013</v>
      </c>
      <c r="G92" s="10" t="s">
        <v>11</v>
      </c>
      <c r="H92" s="8">
        <v>40</v>
      </c>
      <c r="I92" s="9" t="s">
        <v>138</v>
      </c>
    </row>
    <row r="93" spans="1:9" ht="21" customHeight="1" x14ac:dyDescent="0.25">
      <c r="A93" s="2">
        <f>IFERROR(VLOOKUP(B93,'[1]DADOS (OCULTAR)'!$Q$3:$S$136,3,0),"")</f>
        <v>9039744001409</v>
      </c>
      <c r="B93" s="3" t="s">
        <v>9</v>
      </c>
      <c r="C93" s="4">
        <v>7146768000117</v>
      </c>
      <c r="D93" s="5" t="s">
        <v>139</v>
      </c>
      <c r="E93" s="6">
        <v>1</v>
      </c>
      <c r="F93" s="10">
        <v>42774</v>
      </c>
      <c r="G93" s="10" t="s">
        <v>11</v>
      </c>
      <c r="H93" s="8">
        <v>2300</v>
      </c>
      <c r="I93" s="9" t="s">
        <v>140</v>
      </c>
    </row>
    <row r="94" spans="1:9" ht="21" customHeight="1" x14ac:dyDescent="0.25">
      <c r="A94" s="2">
        <f>IFERROR(VLOOKUP(B94,'[1]DADOS (OCULTAR)'!$Q$3:$S$136,3,0),"")</f>
        <v>9039744001409</v>
      </c>
      <c r="B94" s="3" t="s">
        <v>9</v>
      </c>
      <c r="C94" s="4">
        <v>7146768000117</v>
      </c>
      <c r="D94" s="5" t="s">
        <v>139</v>
      </c>
      <c r="E94" s="6">
        <v>2</v>
      </c>
      <c r="F94" s="10">
        <v>43164</v>
      </c>
      <c r="G94" s="10" t="s">
        <v>11</v>
      </c>
      <c r="H94" s="8">
        <v>2300</v>
      </c>
      <c r="I94" s="9" t="s">
        <v>141</v>
      </c>
    </row>
    <row r="95" spans="1:9" ht="21" customHeight="1" x14ac:dyDescent="0.25">
      <c r="A95" s="2">
        <f>IFERROR(VLOOKUP(B95,'[1]DADOS (OCULTAR)'!$Q$3:$S$136,3,0),"")</f>
        <v>9039744001409</v>
      </c>
      <c r="B95" s="3" t="s">
        <v>9</v>
      </c>
      <c r="C95" s="4">
        <v>7146768000117</v>
      </c>
      <c r="D95" s="5" t="s">
        <v>139</v>
      </c>
      <c r="E95" s="6">
        <v>3</v>
      </c>
      <c r="F95" s="10">
        <v>43195</v>
      </c>
      <c r="G95" s="10" t="s">
        <v>11</v>
      </c>
      <c r="H95" s="8">
        <v>2300</v>
      </c>
      <c r="I95" s="9" t="s">
        <v>142</v>
      </c>
    </row>
    <row r="96" spans="1:9" ht="21" customHeight="1" x14ac:dyDescent="0.25">
      <c r="A96" s="2">
        <f>IFERROR(VLOOKUP(B96,'[1]DADOS (OCULTAR)'!$Q$3:$S$136,3,0),"")</f>
        <v>9039744001409</v>
      </c>
      <c r="B96" s="3" t="s">
        <v>9</v>
      </c>
      <c r="C96" s="4">
        <v>7146768000117</v>
      </c>
      <c r="D96" s="5" t="s">
        <v>139</v>
      </c>
      <c r="E96" s="6">
        <v>4</v>
      </c>
      <c r="F96" s="10">
        <v>43525</v>
      </c>
      <c r="G96" s="10" t="s">
        <v>11</v>
      </c>
      <c r="H96" s="8">
        <v>2351</v>
      </c>
      <c r="I96" s="9" t="s">
        <v>143</v>
      </c>
    </row>
    <row r="97" spans="1:9" ht="21" customHeight="1" x14ac:dyDescent="0.25">
      <c r="A97" s="2">
        <f>IFERROR(VLOOKUP(B97,'[1]DADOS (OCULTAR)'!$Q$3:$S$136,3,0),"")</f>
        <v>9039744001409</v>
      </c>
      <c r="B97" s="3" t="s">
        <v>9</v>
      </c>
      <c r="C97" s="4">
        <v>7146768000117</v>
      </c>
      <c r="D97" s="5" t="s">
        <v>139</v>
      </c>
      <c r="E97" s="6">
        <v>5</v>
      </c>
      <c r="F97" s="10">
        <v>43896</v>
      </c>
      <c r="G97" s="10" t="s">
        <v>11</v>
      </c>
      <c r="H97" s="8">
        <v>2420</v>
      </c>
      <c r="I97" s="9" t="s">
        <v>144</v>
      </c>
    </row>
    <row r="98" spans="1:9" ht="21" customHeight="1" x14ac:dyDescent="0.25">
      <c r="A98" s="2">
        <f>IFERROR(VLOOKUP(B98,'[1]DADOS (OCULTAR)'!$Q$3:$S$136,3,0),"")</f>
        <v>9039744001409</v>
      </c>
      <c r="B98" s="3" t="s">
        <v>9</v>
      </c>
      <c r="C98" s="4">
        <v>7146768000117</v>
      </c>
      <c r="D98" s="5" t="s">
        <v>139</v>
      </c>
      <c r="E98" s="6">
        <v>6</v>
      </c>
      <c r="F98" s="10">
        <v>44261</v>
      </c>
      <c r="G98" s="10" t="s">
        <v>11</v>
      </c>
      <c r="H98" s="8">
        <v>2420</v>
      </c>
      <c r="I98" s="9" t="s">
        <v>145</v>
      </c>
    </row>
    <row r="99" spans="1:9" ht="21" customHeight="1" x14ac:dyDescent="0.25">
      <c r="A99" s="2">
        <f>IFERROR(VLOOKUP(B99,'[1]DADOS (OCULTAR)'!$Q$3:$S$136,3,0),"")</f>
        <v>9039744001409</v>
      </c>
      <c r="B99" s="3" t="s">
        <v>9</v>
      </c>
      <c r="C99" s="4">
        <v>7146768000117</v>
      </c>
      <c r="D99" s="5" t="s">
        <v>139</v>
      </c>
      <c r="E99" s="6">
        <v>7</v>
      </c>
      <c r="F99" s="10">
        <v>44624</v>
      </c>
      <c r="G99" s="10" t="s">
        <v>11</v>
      </c>
      <c r="H99" s="8">
        <v>2420</v>
      </c>
      <c r="I99" s="9" t="s">
        <v>146</v>
      </c>
    </row>
    <row r="100" spans="1:9" ht="21" customHeight="1" x14ac:dyDescent="0.25">
      <c r="A100" s="2">
        <f>IFERROR(VLOOKUP(B100,'[1]DADOS (OCULTAR)'!$Q$3:$S$136,3,0),"")</f>
        <v>9039744001409</v>
      </c>
      <c r="B100" s="3" t="s">
        <v>9</v>
      </c>
      <c r="C100" s="4">
        <v>7146768000117</v>
      </c>
      <c r="D100" s="5" t="s">
        <v>139</v>
      </c>
      <c r="E100" s="6">
        <v>8</v>
      </c>
      <c r="F100" s="10">
        <v>45034</v>
      </c>
      <c r="G100" s="10" t="s">
        <v>11</v>
      </c>
      <c r="H100" s="8">
        <v>2420</v>
      </c>
      <c r="I100" s="9" t="s">
        <v>147</v>
      </c>
    </row>
    <row r="101" spans="1:9" ht="21" customHeight="1" x14ac:dyDescent="0.25">
      <c r="A101" s="2">
        <f>IFERROR(VLOOKUP(B101,'[1]DADOS (OCULTAR)'!$Q$3:$S$136,3,0),"")</f>
        <v>9039744001409</v>
      </c>
      <c r="B101" s="3" t="s">
        <v>9</v>
      </c>
      <c r="C101" s="4">
        <v>7146768000117</v>
      </c>
      <c r="D101" s="5" t="s">
        <v>139</v>
      </c>
      <c r="E101" s="6">
        <v>9</v>
      </c>
      <c r="F101" s="10">
        <v>45371</v>
      </c>
      <c r="G101" s="10" t="s">
        <v>11</v>
      </c>
      <c r="H101" s="8">
        <v>2420</v>
      </c>
      <c r="I101" s="9" t="s">
        <v>148</v>
      </c>
    </row>
    <row r="102" spans="1:9" ht="21" customHeight="1" x14ac:dyDescent="0.25">
      <c r="A102" s="2">
        <f>IFERROR(VLOOKUP(B102,'[1]DADOS (OCULTAR)'!$Q$3:$S$136,3,0),"")</f>
        <v>9039744001409</v>
      </c>
      <c r="B102" s="3" t="s">
        <v>9</v>
      </c>
      <c r="C102" s="4">
        <v>16783034000130</v>
      </c>
      <c r="D102" s="5" t="s">
        <v>149</v>
      </c>
      <c r="E102" s="6">
        <v>1</v>
      </c>
      <c r="F102" s="10">
        <v>42156</v>
      </c>
      <c r="G102" s="10" t="s">
        <v>11</v>
      </c>
      <c r="H102" s="8">
        <v>1337.72</v>
      </c>
      <c r="I102" s="9" t="s">
        <v>150</v>
      </c>
    </row>
    <row r="103" spans="1:9" ht="21" customHeight="1" x14ac:dyDescent="0.25">
      <c r="A103" s="2">
        <f>IFERROR(VLOOKUP(B103,'[1]DADOS (OCULTAR)'!$Q$3:$S$136,3,0),"")</f>
        <v>9039744001409</v>
      </c>
      <c r="B103" s="3" t="s">
        <v>9</v>
      </c>
      <c r="C103" s="4">
        <v>16783034000130</v>
      </c>
      <c r="D103" s="5" t="s">
        <v>149</v>
      </c>
      <c r="E103" s="6">
        <v>2</v>
      </c>
      <c r="F103" s="10">
        <v>44256</v>
      </c>
      <c r="G103" s="10" t="s">
        <v>11</v>
      </c>
      <c r="H103" s="8">
        <v>1000</v>
      </c>
      <c r="I103" s="9" t="s">
        <v>151</v>
      </c>
    </row>
    <row r="104" spans="1:9" ht="21" customHeight="1" x14ac:dyDescent="0.25">
      <c r="A104" s="2">
        <f>IFERROR(VLOOKUP(B104,'[1]DADOS (OCULTAR)'!$Q$3:$S$136,3,0),"")</f>
        <v>9039744001409</v>
      </c>
      <c r="B104" s="3" t="s">
        <v>9</v>
      </c>
      <c r="C104" s="4">
        <v>16783034000130</v>
      </c>
      <c r="D104" s="5" t="s">
        <v>149</v>
      </c>
      <c r="E104" s="6">
        <v>3</v>
      </c>
      <c r="F104" s="10">
        <v>44582</v>
      </c>
      <c r="G104" s="10" t="s">
        <v>11</v>
      </c>
      <c r="H104" s="8">
        <v>1500</v>
      </c>
      <c r="I104" s="9" t="s">
        <v>152</v>
      </c>
    </row>
    <row r="105" spans="1:9" ht="21" customHeight="1" x14ac:dyDescent="0.25">
      <c r="A105" s="2">
        <f>IFERROR(VLOOKUP(B105,'[1]DADOS (OCULTAR)'!$Q$3:$S$136,3,0),"")</f>
        <v>9039744001409</v>
      </c>
      <c r="B105" s="3" t="s">
        <v>9</v>
      </c>
      <c r="C105" s="4">
        <v>4069709000102</v>
      </c>
      <c r="D105" s="5" t="s">
        <v>153</v>
      </c>
      <c r="E105" s="6">
        <v>4</v>
      </c>
      <c r="F105" s="10">
        <v>45188</v>
      </c>
      <c r="G105" s="10" t="s">
        <v>11</v>
      </c>
      <c r="H105" s="8">
        <v>1000</v>
      </c>
      <c r="I105" s="9" t="s">
        <v>154</v>
      </c>
    </row>
    <row r="106" spans="1:9" ht="21" customHeight="1" x14ac:dyDescent="0.25">
      <c r="A106" s="2">
        <f>IFERROR(VLOOKUP(B106,'[1]DADOS (OCULTAR)'!$Q$3:$S$136,3,0),"")</f>
        <v>9039744001409</v>
      </c>
      <c r="B106" s="3" t="s">
        <v>9</v>
      </c>
      <c r="C106" s="4">
        <v>3480539000183</v>
      </c>
      <c r="D106" s="5" t="s">
        <v>155</v>
      </c>
      <c r="E106" s="6">
        <v>1</v>
      </c>
      <c r="F106" s="10">
        <v>41883</v>
      </c>
      <c r="G106" s="10" t="s">
        <v>11</v>
      </c>
      <c r="H106" s="8">
        <v>12000</v>
      </c>
      <c r="I106" s="9" t="s">
        <v>156</v>
      </c>
    </row>
    <row r="107" spans="1:9" ht="21" customHeight="1" x14ac:dyDescent="0.25">
      <c r="A107" s="2">
        <f>IFERROR(VLOOKUP(B107,'[1]DADOS (OCULTAR)'!$Q$3:$S$136,3,0),"")</f>
        <v>9039744001409</v>
      </c>
      <c r="B107" s="3" t="s">
        <v>9</v>
      </c>
      <c r="C107" s="4">
        <v>3480539000183</v>
      </c>
      <c r="D107" s="5" t="s">
        <v>155</v>
      </c>
      <c r="E107" s="6">
        <v>2</v>
      </c>
      <c r="F107" s="10">
        <v>42828</v>
      </c>
      <c r="G107" s="10" t="s">
        <v>11</v>
      </c>
      <c r="H107" s="8">
        <v>14496.57</v>
      </c>
      <c r="I107" s="9" t="s">
        <v>157</v>
      </c>
    </row>
    <row r="108" spans="1:9" ht="21" customHeight="1" x14ac:dyDescent="0.25">
      <c r="A108" s="2">
        <f>IFERROR(VLOOKUP(B108,'[1]DADOS (OCULTAR)'!$Q$3:$S$136,3,0),"")</f>
        <v>9039744001409</v>
      </c>
      <c r="B108" s="3" t="s">
        <v>9</v>
      </c>
      <c r="C108" s="4">
        <v>3480539000183</v>
      </c>
      <c r="D108" s="5" t="s">
        <v>155</v>
      </c>
      <c r="E108" s="6">
        <v>3</v>
      </c>
      <c r="F108" s="10">
        <v>43282</v>
      </c>
      <c r="G108" s="10" t="s">
        <v>11</v>
      </c>
      <c r="H108" s="8">
        <v>14885.08</v>
      </c>
      <c r="I108" s="9" t="s">
        <v>158</v>
      </c>
    </row>
    <row r="109" spans="1:9" ht="21" customHeight="1" x14ac:dyDescent="0.25">
      <c r="A109" s="2">
        <f>IFERROR(VLOOKUP(B109,'[1]DADOS (OCULTAR)'!$Q$3:$S$136,3,0),"")</f>
        <v>9039744001409</v>
      </c>
      <c r="B109" s="3" t="s">
        <v>9</v>
      </c>
      <c r="C109" s="4">
        <v>3480539000183</v>
      </c>
      <c r="D109" s="5" t="s">
        <v>155</v>
      </c>
      <c r="E109" s="6">
        <v>4</v>
      </c>
      <c r="F109" s="10">
        <v>43800</v>
      </c>
      <c r="G109" s="10" t="s">
        <v>11</v>
      </c>
      <c r="H109" s="8">
        <v>15372.54</v>
      </c>
      <c r="I109" s="9" t="s">
        <v>159</v>
      </c>
    </row>
    <row r="110" spans="1:9" ht="21" customHeight="1" x14ac:dyDescent="0.25">
      <c r="A110" s="2">
        <f>IFERROR(VLOOKUP(B110,'[1]DADOS (OCULTAR)'!$Q$3:$S$136,3,0),"")</f>
        <v>9039744001409</v>
      </c>
      <c r="B110" s="3" t="s">
        <v>9</v>
      </c>
      <c r="C110" s="4">
        <v>3480539000183</v>
      </c>
      <c r="D110" s="5" t="s">
        <v>155</v>
      </c>
      <c r="E110" s="6">
        <v>5</v>
      </c>
      <c r="F110" s="10">
        <v>44075</v>
      </c>
      <c r="G110" s="10" t="s">
        <v>11</v>
      </c>
      <c r="H110" s="8">
        <v>14603.91</v>
      </c>
      <c r="I110" s="9" t="s">
        <v>160</v>
      </c>
    </row>
    <row r="111" spans="1:9" ht="21" customHeight="1" x14ac:dyDescent="0.25">
      <c r="A111" s="2">
        <f>IFERROR(VLOOKUP(B111,'[1]DADOS (OCULTAR)'!$Q$3:$S$136,3,0),"")</f>
        <v>9039744001409</v>
      </c>
      <c r="B111" s="3" t="s">
        <v>9</v>
      </c>
      <c r="C111" s="4">
        <v>3480539000183</v>
      </c>
      <c r="D111" s="5" t="s">
        <v>155</v>
      </c>
      <c r="E111" s="6">
        <v>6</v>
      </c>
      <c r="F111" s="10">
        <v>43800</v>
      </c>
      <c r="G111" s="10" t="s">
        <v>11</v>
      </c>
      <c r="H111" s="8">
        <v>16073.38</v>
      </c>
      <c r="I111" s="9" t="s">
        <v>161</v>
      </c>
    </row>
    <row r="112" spans="1:9" ht="21" customHeight="1" x14ac:dyDescent="0.25">
      <c r="A112" s="2">
        <f>IFERROR(VLOOKUP(B112,'[1]DADOS (OCULTAR)'!$Q$3:$S$136,3,0),"")</f>
        <v>9039744001409</v>
      </c>
      <c r="B112" s="3" t="s">
        <v>9</v>
      </c>
      <c r="C112" s="4">
        <v>3480539000183</v>
      </c>
      <c r="D112" s="5" t="s">
        <v>155</v>
      </c>
      <c r="E112" s="6">
        <v>7</v>
      </c>
      <c r="F112" s="10">
        <v>44803</v>
      </c>
      <c r="G112" s="10" t="s">
        <v>11</v>
      </c>
      <c r="H112" s="8">
        <v>16073.38</v>
      </c>
      <c r="I112" s="9" t="s">
        <v>162</v>
      </c>
    </row>
    <row r="113" spans="1:9" ht="21" customHeight="1" x14ac:dyDescent="0.25">
      <c r="A113" s="2">
        <f>IFERROR(VLOOKUP(B113,'[1]DADOS (OCULTAR)'!$Q$3:$S$136,3,0),"")</f>
        <v>9039744001409</v>
      </c>
      <c r="B113" s="3" t="s">
        <v>9</v>
      </c>
      <c r="C113" s="4">
        <v>3480539000183</v>
      </c>
      <c r="D113" s="5" t="s">
        <v>155</v>
      </c>
      <c r="E113" s="6">
        <v>8</v>
      </c>
      <c r="F113" s="10">
        <v>43282</v>
      </c>
      <c r="G113" s="10" t="s">
        <v>11</v>
      </c>
      <c r="H113" s="8">
        <v>16877.05</v>
      </c>
      <c r="I113" s="9" t="s">
        <v>163</v>
      </c>
    </row>
    <row r="114" spans="1:9" ht="21" customHeight="1" x14ac:dyDescent="0.25">
      <c r="A114" s="2">
        <f>IFERROR(VLOOKUP(B114,'[1]DADOS (OCULTAR)'!$Q$3:$S$136,3,0),"")</f>
        <v>9039744001409</v>
      </c>
      <c r="B114" s="3" t="s">
        <v>9</v>
      </c>
      <c r="C114" s="4">
        <v>3480539000183</v>
      </c>
      <c r="D114" s="5" t="s">
        <v>155</v>
      </c>
      <c r="E114" s="6">
        <v>9</v>
      </c>
      <c r="F114" s="10">
        <v>45159</v>
      </c>
      <c r="G114" s="10" t="s">
        <v>11</v>
      </c>
      <c r="H114" s="8">
        <v>17541.3</v>
      </c>
      <c r="I114" s="9" t="s">
        <v>164</v>
      </c>
    </row>
    <row r="115" spans="1:9" ht="21" customHeight="1" x14ac:dyDescent="0.25">
      <c r="A115" s="2">
        <f>IFERROR(VLOOKUP(B115,'[1]DADOS (OCULTAR)'!$Q$3:$S$136,3,0),"")</f>
        <v>9039744001409</v>
      </c>
      <c r="B115" s="3" t="s">
        <v>9</v>
      </c>
      <c r="C115" s="4">
        <v>3423730000193</v>
      </c>
      <c r="D115" s="5" t="s">
        <v>165</v>
      </c>
      <c r="E115" s="6">
        <v>1</v>
      </c>
      <c r="F115" s="10">
        <v>44657</v>
      </c>
      <c r="G115" s="10" t="s">
        <v>11</v>
      </c>
      <c r="H115" s="8">
        <v>1699</v>
      </c>
      <c r="I115" s="9" t="s">
        <v>166</v>
      </c>
    </row>
    <row r="116" spans="1:9" ht="21" customHeight="1" x14ac:dyDescent="0.25">
      <c r="A116" s="2">
        <f>IFERROR(VLOOKUP(B116,'[1]DADOS (OCULTAR)'!$Q$3:$S$136,3,0),"")</f>
        <v>9039744001409</v>
      </c>
      <c r="B116" s="3" t="s">
        <v>9</v>
      </c>
      <c r="C116" s="4">
        <v>3423730000193</v>
      </c>
      <c r="D116" s="5" t="s">
        <v>165</v>
      </c>
      <c r="E116" s="6">
        <v>2</v>
      </c>
      <c r="F116" s="10">
        <v>44657</v>
      </c>
      <c r="G116" s="10" t="s">
        <v>11</v>
      </c>
      <c r="H116" s="8">
        <v>1699</v>
      </c>
      <c r="I116" s="9" t="s">
        <v>167</v>
      </c>
    </row>
    <row r="117" spans="1:9" ht="21" customHeight="1" x14ac:dyDescent="0.25">
      <c r="A117" s="2">
        <f>IFERROR(VLOOKUP(B117,'[1]DADOS (OCULTAR)'!$Q$3:$S$136,3,0),"")</f>
        <v>9039744001409</v>
      </c>
      <c r="B117" s="3" t="s">
        <v>9</v>
      </c>
      <c r="C117" s="4">
        <v>5419785000155</v>
      </c>
      <c r="D117" s="5" t="s">
        <v>168</v>
      </c>
      <c r="E117" s="6">
        <v>1</v>
      </c>
      <c r="F117" s="10">
        <v>41671</v>
      </c>
      <c r="G117" s="10" t="s">
        <v>11</v>
      </c>
      <c r="H117" s="8">
        <v>56026.2</v>
      </c>
      <c r="I117" s="9" t="s">
        <v>169</v>
      </c>
    </row>
    <row r="118" spans="1:9" ht="21" customHeight="1" x14ac:dyDescent="0.25">
      <c r="A118" s="2">
        <f>IFERROR(VLOOKUP(B118,'[1]DADOS (OCULTAR)'!$Q$3:$S$136,3,0),"")</f>
        <v>9039744001409</v>
      </c>
      <c r="B118" s="3" t="s">
        <v>9</v>
      </c>
      <c r="C118" s="4">
        <v>5419785000155</v>
      </c>
      <c r="D118" s="5" t="s">
        <v>168</v>
      </c>
      <c r="E118" s="6">
        <v>2</v>
      </c>
      <c r="F118" s="10">
        <v>42935</v>
      </c>
      <c r="G118" s="10" t="s">
        <v>11</v>
      </c>
      <c r="H118" s="8">
        <v>62233.69</v>
      </c>
      <c r="I118" s="9" t="s">
        <v>170</v>
      </c>
    </row>
    <row r="119" spans="1:9" ht="21" customHeight="1" x14ac:dyDescent="0.25">
      <c r="A119" s="2">
        <f>IFERROR(VLOOKUP(B119,'[1]DADOS (OCULTAR)'!$Q$3:$S$136,3,0),"")</f>
        <v>9039744001409</v>
      </c>
      <c r="B119" s="3" t="s">
        <v>9</v>
      </c>
      <c r="C119" s="4">
        <v>5419785000155</v>
      </c>
      <c r="D119" s="5" t="s">
        <v>168</v>
      </c>
      <c r="E119" s="6">
        <v>2</v>
      </c>
      <c r="F119" s="10">
        <v>43587</v>
      </c>
      <c r="G119" s="10" t="s">
        <v>11</v>
      </c>
      <c r="H119" s="8">
        <v>807.44</v>
      </c>
      <c r="I119" s="9" t="s">
        <v>171</v>
      </c>
    </row>
    <row r="120" spans="1:9" ht="21" customHeight="1" x14ac:dyDescent="0.25">
      <c r="A120" s="2">
        <f>IFERROR(VLOOKUP(B120,'[1]DADOS (OCULTAR)'!$Q$3:$S$136,3,0),"")</f>
        <v>9039744001409</v>
      </c>
      <c r="B120" s="3" t="s">
        <v>9</v>
      </c>
      <c r="C120" s="4">
        <v>5419785000155</v>
      </c>
      <c r="D120" s="5" t="s">
        <v>168</v>
      </c>
      <c r="E120" s="6">
        <v>3</v>
      </c>
      <c r="F120" s="10">
        <v>43252</v>
      </c>
      <c r="G120" s="10" t="s">
        <v>11</v>
      </c>
      <c r="H120" s="8">
        <v>65796.38</v>
      </c>
      <c r="I120" s="9" t="s">
        <v>172</v>
      </c>
    </row>
    <row r="121" spans="1:9" ht="21" customHeight="1" x14ac:dyDescent="0.25">
      <c r="A121" s="2">
        <f>IFERROR(VLOOKUP(B121,'[1]DADOS (OCULTAR)'!$Q$3:$S$136,3,0),"")</f>
        <v>9039744001409</v>
      </c>
      <c r="B121" s="3" t="s">
        <v>9</v>
      </c>
      <c r="C121" s="4">
        <v>5419785000155</v>
      </c>
      <c r="D121" s="5" t="s">
        <v>168</v>
      </c>
      <c r="E121" s="6">
        <v>4</v>
      </c>
      <c r="F121" s="10">
        <v>43990</v>
      </c>
      <c r="G121" s="10" t="s">
        <v>11</v>
      </c>
      <c r="H121" s="8">
        <v>89914.79</v>
      </c>
      <c r="I121" s="9" t="s">
        <v>173</v>
      </c>
    </row>
    <row r="122" spans="1:9" ht="21" customHeight="1" x14ac:dyDescent="0.25">
      <c r="A122" s="2">
        <f>IFERROR(VLOOKUP(B122,'[1]DADOS (OCULTAR)'!$Q$3:$S$136,3,0),"")</f>
        <v>9039744001409</v>
      </c>
      <c r="B122" s="3" t="s">
        <v>9</v>
      </c>
      <c r="C122" s="4">
        <v>5419785000155</v>
      </c>
      <c r="D122" s="5" t="s">
        <v>168</v>
      </c>
      <c r="E122" s="6">
        <v>5</v>
      </c>
      <c r="F122" s="10">
        <v>44138</v>
      </c>
      <c r="G122" s="10" t="s">
        <v>11</v>
      </c>
      <c r="H122" s="8">
        <v>65796.38</v>
      </c>
      <c r="I122" s="9" t="s">
        <v>174</v>
      </c>
    </row>
    <row r="123" spans="1:9" ht="21" customHeight="1" x14ac:dyDescent="0.25">
      <c r="A123" s="2">
        <f>IFERROR(VLOOKUP(B123,'[1]DADOS (OCULTAR)'!$Q$3:$S$136,3,0),"")</f>
        <v>9039744001409</v>
      </c>
      <c r="B123" s="3" t="s">
        <v>9</v>
      </c>
      <c r="C123" s="4">
        <v>5401067000151</v>
      </c>
      <c r="D123" s="5" t="s">
        <v>175</v>
      </c>
      <c r="E123" s="6">
        <v>1</v>
      </c>
      <c r="F123" s="10">
        <v>45135</v>
      </c>
      <c r="G123" s="10" t="s">
        <v>11</v>
      </c>
      <c r="H123" s="8">
        <v>3607.5</v>
      </c>
      <c r="I123" s="9" t="s">
        <v>176</v>
      </c>
    </row>
    <row r="124" spans="1:9" ht="21" customHeight="1" x14ac:dyDescent="0.25">
      <c r="A124" s="2">
        <f>IFERROR(VLOOKUP(B124,'[1]DADOS (OCULTAR)'!$Q$3:$S$136,3,0),"")</f>
        <v>9039744001409</v>
      </c>
      <c r="B124" s="3" t="s">
        <v>9</v>
      </c>
      <c r="C124" s="4">
        <v>5401067000151</v>
      </c>
      <c r="D124" s="5" t="s">
        <v>175</v>
      </c>
      <c r="E124" s="6" t="s">
        <v>177</v>
      </c>
      <c r="F124" s="10">
        <v>45266</v>
      </c>
      <c r="G124" s="10" t="s">
        <v>11</v>
      </c>
      <c r="H124" s="8">
        <v>182.58</v>
      </c>
      <c r="I124" s="9" t="s">
        <v>178</v>
      </c>
    </row>
    <row r="125" spans="1:9" ht="21" customHeight="1" x14ac:dyDescent="0.25">
      <c r="A125" s="2">
        <f>IFERROR(VLOOKUP(B125,'[1]DADOS (OCULTAR)'!$Q$3:$S$136,3,0),"")</f>
        <v>9039744001409</v>
      </c>
      <c r="B125" s="3" t="s">
        <v>9</v>
      </c>
      <c r="C125" s="4">
        <v>5401067000151</v>
      </c>
      <c r="D125" s="5" t="s">
        <v>175</v>
      </c>
      <c r="E125" s="6" t="s">
        <v>73</v>
      </c>
      <c r="F125" s="10">
        <v>45287</v>
      </c>
      <c r="G125" s="10" t="s">
        <v>11</v>
      </c>
      <c r="H125" s="8">
        <v>182.58</v>
      </c>
      <c r="I125" s="9" t="s">
        <v>179</v>
      </c>
    </row>
    <row r="126" spans="1:9" ht="21" customHeight="1" x14ac:dyDescent="0.25">
      <c r="A126" s="2">
        <f>IFERROR(VLOOKUP(B126,'[1]DADOS (OCULTAR)'!$Q$3:$S$136,3,0),"")</f>
        <v>9039744001409</v>
      </c>
      <c r="B126" s="3" t="s">
        <v>9</v>
      </c>
      <c r="C126" s="4">
        <v>35521046000130</v>
      </c>
      <c r="D126" s="5" t="s">
        <v>180</v>
      </c>
      <c r="E126" s="6">
        <v>1</v>
      </c>
      <c r="F126" s="10">
        <v>42125</v>
      </c>
      <c r="G126" s="10" t="s">
        <v>11</v>
      </c>
      <c r="H126" s="8">
        <v>3600</v>
      </c>
      <c r="I126" s="9" t="s">
        <v>181</v>
      </c>
    </row>
    <row r="127" spans="1:9" ht="21" customHeight="1" x14ac:dyDescent="0.25">
      <c r="A127" s="2">
        <f>IFERROR(VLOOKUP(B127,'[1]DADOS (OCULTAR)'!$Q$3:$S$136,3,0),"")</f>
        <v>9039744001409</v>
      </c>
      <c r="B127" s="3" t="s">
        <v>9</v>
      </c>
      <c r="C127" s="4">
        <v>35521046000130</v>
      </c>
      <c r="D127" s="5" t="s">
        <v>180</v>
      </c>
      <c r="E127" s="6">
        <v>2</v>
      </c>
      <c r="F127" s="10">
        <v>43678</v>
      </c>
      <c r="G127" s="10" t="s">
        <v>11</v>
      </c>
      <c r="H127" s="8">
        <v>4100</v>
      </c>
      <c r="I127" s="9" t="s">
        <v>182</v>
      </c>
    </row>
    <row r="128" spans="1:9" ht="21" customHeight="1" x14ac:dyDescent="0.25">
      <c r="A128" s="2">
        <f>IFERROR(VLOOKUP(B128,'[1]DADOS (OCULTAR)'!$Q$3:$S$136,3,0),"")</f>
        <v>9039744001409</v>
      </c>
      <c r="B128" s="3" t="s">
        <v>9</v>
      </c>
      <c r="C128" s="4">
        <v>27718657000145</v>
      </c>
      <c r="D128" s="5" t="s">
        <v>183</v>
      </c>
      <c r="E128" s="6">
        <v>1</v>
      </c>
      <c r="F128" s="10">
        <v>43189</v>
      </c>
      <c r="G128" s="10" t="s">
        <v>11</v>
      </c>
      <c r="H128" s="8">
        <v>0</v>
      </c>
      <c r="I128" s="9" t="s">
        <v>184</v>
      </c>
    </row>
    <row r="129" spans="1:9" ht="21" customHeight="1" x14ac:dyDescent="0.25">
      <c r="A129" s="2">
        <f>IFERROR(VLOOKUP(B129,'[1]DADOS (OCULTAR)'!$Q$3:$S$136,3,0),"")</f>
        <v>9039744001409</v>
      </c>
      <c r="B129" s="3" t="s">
        <v>9</v>
      </c>
      <c r="C129" s="4">
        <v>27718657000145</v>
      </c>
      <c r="D129" s="5" t="s">
        <v>183</v>
      </c>
      <c r="E129" s="6">
        <v>2</v>
      </c>
      <c r="F129" s="10">
        <v>45218</v>
      </c>
      <c r="G129" s="10" t="s">
        <v>11</v>
      </c>
      <c r="H129" s="8">
        <v>0</v>
      </c>
      <c r="I129" s="9" t="s">
        <v>185</v>
      </c>
    </row>
    <row r="130" spans="1:9" ht="21" customHeight="1" x14ac:dyDescent="0.25">
      <c r="A130" s="2">
        <f>IFERROR(VLOOKUP(B130,'[1]DADOS (OCULTAR)'!$Q$3:$S$136,3,0),"")</f>
        <v>9039744001409</v>
      </c>
      <c r="B130" s="3" t="s">
        <v>9</v>
      </c>
      <c r="C130" s="4">
        <v>45384884000163</v>
      </c>
      <c r="D130" s="5" t="s">
        <v>186</v>
      </c>
      <c r="E130" s="6">
        <v>1</v>
      </c>
      <c r="F130" s="10">
        <v>45257</v>
      </c>
      <c r="G130" s="10" t="s">
        <v>11</v>
      </c>
      <c r="H130" s="8">
        <v>120</v>
      </c>
      <c r="I130" s="9" t="s">
        <v>187</v>
      </c>
    </row>
    <row r="131" spans="1:9" ht="21" customHeight="1" x14ac:dyDescent="0.25">
      <c r="A131" s="2">
        <f>IFERROR(VLOOKUP(B131,'[1]DADOS (OCULTAR)'!$Q$3:$S$136,3,0),"")</f>
        <v>9039744001409</v>
      </c>
      <c r="B131" s="3" t="s">
        <v>9</v>
      </c>
      <c r="C131" s="4">
        <v>45384884000163</v>
      </c>
      <c r="D131" s="5" t="s">
        <v>186</v>
      </c>
      <c r="E131" s="6" t="s">
        <v>73</v>
      </c>
      <c r="F131" s="10">
        <v>45337</v>
      </c>
      <c r="G131" s="10" t="s">
        <v>11</v>
      </c>
      <c r="H131" s="8">
        <v>950</v>
      </c>
      <c r="I131" s="9" t="s">
        <v>188</v>
      </c>
    </row>
    <row r="132" spans="1:9" ht="21" customHeight="1" x14ac:dyDescent="0.25">
      <c r="A132" s="2">
        <f>IFERROR(VLOOKUP(B132,'[1]DADOS (OCULTAR)'!$Q$3:$S$136,3,0),"")</f>
        <v>9039744001409</v>
      </c>
      <c r="B132" s="3" t="s">
        <v>9</v>
      </c>
      <c r="C132" s="4">
        <v>45384884000163</v>
      </c>
      <c r="D132" s="5" t="s">
        <v>186</v>
      </c>
      <c r="E132" s="6" t="s">
        <v>31</v>
      </c>
      <c r="F132" s="10">
        <v>45573</v>
      </c>
      <c r="G132" s="10" t="s">
        <v>11</v>
      </c>
      <c r="H132" s="8">
        <v>1080</v>
      </c>
      <c r="I132" s="9" t="s">
        <v>189</v>
      </c>
    </row>
    <row r="133" spans="1:9" ht="21" customHeight="1" x14ac:dyDescent="0.25">
      <c r="A133" s="2">
        <f>IFERROR(VLOOKUP(B133,'[1]DADOS (OCULTAR)'!$Q$3:$S$136,3,0),"")</f>
        <v>9039744001409</v>
      </c>
      <c r="B133" s="3" t="s">
        <v>9</v>
      </c>
      <c r="C133" s="4">
        <v>24380578002041</v>
      </c>
      <c r="D133" s="5" t="s">
        <v>190</v>
      </c>
      <c r="E133" s="6">
        <v>1</v>
      </c>
      <c r="F133" s="10">
        <v>41603</v>
      </c>
      <c r="G133" s="10" t="s">
        <v>11</v>
      </c>
      <c r="H133" s="8">
        <v>0</v>
      </c>
      <c r="I133" s="9" t="s">
        <v>191</v>
      </c>
    </row>
    <row r="134" spans="1:9" ht="21" customHeight="1" x14ac:dyDescent="0.25">
      <c r="A134" s="2">
        <f>IFERROR(VLOOKUP(B134,'[1]DADOS (OCULTAR)'!$Q$3:$S$136,3,0),"")</f>
        <v>9039744001409</v>
      </c>
      <c r="B134" s="3" t="s">
        <v>9</v>
      </c>
      <c r="C134" s="4">
        <v>24380578002041</v>
      </c>
      <c r="D134" s="5" t="s">
        <v>190</v>
      </c>
      <c r="E134" s="6">
        <v>2</v>
      </c>
      <c r="F134" s="10">
        <v>43221</v>
      </c>
      <c r="G134" s="10" t="s">
        <v>11</v>
      </c>
      <c r="H134" s="8">
        <v>410.82</v>
      </c>
      <c r="I134" s="9" t="s">
        <v>192</v>
      </c>
    </row>
    <row r="135" spans="1:9" ht="21" customHeight="1" x14ac:dyDescent="0.25">
      <c r="A135" s="2">
        <f>IFERROR(VLOOKUP(B135,'[1]DADOS (OCULTAR)'!$Q$3:$S$136,3,0),"")</f>
        <v>9039744001409</v>
      </c>
      <c r="B135" s="3" t="s">
        <v>9</v>
      </c>
      <c r="C135" s="4">
        <v>24380578002041</v>
      </c>
      <c r="D135" s="5" t="s">
        <v>190</v>
      </c>
      <c r="E135" s="6">
        <v>3</v>
      </c>
      <c r="F135" s="10">
        <v>43586</v>
      </c>
      <c r="G135" s="10" t="s">
        <v>11</v>
      </c>
      <c r="H135" s="8">
        <v>441.63</v>
      </c>
      <c r="I135" s="9" t="s">
        <v>193</v>
      </c>
    </row>
    <row r="136" spans="1:9" ht="21" customHeight="1" x14ac:dyDescent="0.25">
      <c r="A136" s="2">
        <f>IFERROR(VLOOKUP(B136,'[1]DADOS (OCULTAR)'!$Q$3:$S$136,3,0),"")</f>
        <v>9039744001409</v>
      </c>
      <c r="B136" s="3" t="s">
        <v>9</v>
      </c>
      <c r="C136" s="4">
        <v>24380578002041</v>
      </c>
      <c r="D136" s="5" t="s">
        <v>190</v>
      </c>
      <c r="E136" s="6">
        <v>4</v>
      </c>
      <c r="F136" s="10">
        <v>43943</v>
      </c>
      <c r="G136" s="10" t="s">
        <v>11</v>
      </c>
      <c r="H136" s="8">
        <v>0</v>
      </c>
      <c r="I136" s="9" t="s">
        <v>194</v>
      </c>
    </row>
    <row r="137" spans="1:9" ht="21" customHeight="1" x14ac:dyDescent="0.25">
      <c r="A137" s="2">
        <f>IFERROR(VLOOKUP(B137,'[1]DADOS (OCULTAR)'!$Q$3:$S$136,3,0),"")</f>
        <v>9039744001409</v>
      </c>
      <c r="B137" s="3" t="s">
        <v>9</v>
      </c>
      <c r="C137" s="4">
        <v>24380578002041</v>
      </c>
      <c r="D137" s="5" t="s">
        <v>190</v>
      </c>
      <c r="E137" s="6">
        <v>5</v>
      </c>
      <c r="F137" s="10">
        <v>44166</v>
      </c>
      <c r="G137" s="10" t="s">
        <v>11</v>
      </c>
      <c r="H137" s="8">
        <v>459.3</v>
      </c>
      <c r="I137" s="9" t="s">
        <v>195</v>
      </c>
    </row>
    <row r="138" spans="1:9" ht="21" customHeight="1" x14ac:dyDescent="0.25">
      <c r="A138" s="2">
        <f>IFERROR(VLOOKUP(B138,'[1]DADOS (OCULTAR)'!$Q$3:$S$136,3,0),"")</f>
        <v>9039744001409</v>
      </c>
      <c r="B138" s="3" t="s">
        <v>9</v>
      </c>
      <c r="C138" s="4">
        <v>24380578002041</v>
      </c>
      <c r="D138" s="5" t="s">
        <v>190</v>
      </c>
      <c r="E138" s="6">
        <v>6</v>
      </c>
      <c r="F138" s="10">
        <v>44317</v>
      </c>
      <c r="G138" s="10" t="s">
        <v>11</v>
      </c>
      <c r="H138" s="8">
        <v>0</v>
      </c>
      <c r="I138" s="9" t="s">
        <v>196</v>
      </c>
    </row>
    <row r="139" spans="1:9" ht="21" customHeight="1" x14ac:dyDescent="0.25">
      <c r="A139" s="2">
        <f>IFERROR(VLOOKUP(B139,'[1]DADOS (OCULTAR)'!$Q$3:$S$136,3,0),"")</f>
        <v>9039744001409</v>
      </c>
      <c r="B139" s="3" t="s">
        <v>9</v>
      </c>
      <c r="C139" s="4">
        <v>24380578002041</v>
      </c>
      <c r="D139" s="5" t="s">
        <v>190</v>
      </c>
      <c r="E139" s="6">
        <v>7</v>
      </c>
      <c r="F139" s="10">
        <v>44682</v>
      </c>
      <c r="G139" s="10" t="s">
        <v>11</v>
      </c>
      <c r="H139" s="8">
        <v>0</v>
      </c>
      <c r="I139" s="9" t="s">
        <v>197</v>
      </c>
    </row>
    <row r="140" spans="1:9" ht="21" customHeight="1" x14ac:dyDescent="0.25">
      <c r="A140" s="2">
        <f>IFERROR(VLOOKUP(B140,'[1]DADOS (OCULTAR)'!$Q$3:$S$136,3,0),"")</f>
        <v>9039744001409</v>
      </c>
      <c r="B140" s="3" t="s">
        <v>9</v>
      </c>
      <c r="C140" s="4">
        <v>24380578002041</v>
      </c>
      <c r="D140" s="5" t="s">
        <v>190</v>
      </c>
      <c r="E140" s="6">
        <v>8</v>
      </c>
      <c r="F140" s="10">
        <v>45047</v>
      </c>
      <c r="G140" s="10" t="s">
        <v>11</v>
      </c>
      <c r="H140" s="8">
        <v>0</v>
      </c>
      <c r="I140" s="9" t="s">
        <v>198</v>
      </c>
    </row>
    <row r="141" spans="1:9" ht="21" customHeight="1" x14ac:dyDescent="0.25">
      <c r="A141" s="2">
        <f>IFERROR(VLOOKUP(B141,'[1]DADOS (OCULTAR)'!$Q$3:$S$136,3,0),"")</f>
        <v>9039744001409</v>
      </c>
      <c r="B141" s="3" t="s">
        <v>9</v>
      </c>
      <c r="C141" s="4">
        <v>24380578002041</v>
      </c>
      <c r="D141" s="5" t="s">
        <v>199</v>
      </c>
      <c r="E141" s="6">
        <v>1</v>
      </c>
      <c r="F141" s="10">
        <v>41526</v>
      </c>
      <c r="G141" s="10" t="s">
        <v>11</v>
      </c>
      <c r="H141" s="8">
        <v>0</v>
      </c>
      <c r="I141" s="9" t="s">
        <v>200</v>
      </c>
    </row>
    <row r="142" spans="1:9" ht="21" customHeight="1" x14ac:dyDescent="0.25">
      <c r="A142" s="2">
        <f>IFERROR(VLOOKUP(B142,'[1]DADOS (OCULTAR)'!$Q$3:$S$136,3,0),"")</f>
        <v>9039744001409</v>
      </c>
      <c r="B142" s="3" t="s">
        <v>9</v>
      </c>
      <c r="C142" s="4">
        <v>24380578002041</v>
      </c>
      <c r="D142" s="5" t="s">
        <v>199</v>
      </c>
      <c r="E142" s="6">
        <v>2</v>
      </c>
      <c r="F142" s="10">
        <v>43221</v>
      </c>
      <c r="G142" s="10" t="s">
        <v>11</v>
      </c>
      <c r="H142" s="8">
        <v>0</v>
      </c>
      <c r="I142" s="9" t="s">
        <v>201</v>
      </c>
    </row>
    <row r="143" spans="1:9" ht="21" customHeight="1" x14ac:dyDescent="0.25">
      <c r="A143" s="2">
        <f>IFERROR(VLOOKUP(B143,'[1]DADOS (OCULTAR)'!$Q$3:$S$136,3,0),"")</f>
        <v>9039744001409</v>
      </c>
      <c r="B143" s="3" t="s">
        <v>9</v>
      </c>
      <c r="C143" s="4">
        <v>24380578002041</v>
      </c>
      <c r="D143" s="5" t="s">
        <v>199</v>
      </c>
      <c r="E143" s="6">
        <v>3</v>
      </c>
      <c r="F143" s="10">
        <v>43586</v>
      </c>
      <c r="G143" s="10" t="s">
        <v>11</v>
      </c>
      <c r="H143" s="8">
        <v>0</v>
      </c>
      <c r="I143" s="9" t="s">
        <v>202</v>
      </c>
    </row>
    <row r="144" spans="1:9" ht="21" customHeight="1" x14ac:dyDescent="0.25">
      <c r="A144" s="2">
        <f>IFERROR(VLOOKUP(B144,'[1]DADOS (OCULTAR)'!$Q$3:$S$136,3,0),"")</f>
        <v>9039744001409</v>
      </c>
      <c r="B144" s="3" t="s">
        <v>9</v>
      </c>
      <c r="C144" s="4">
        <v>24380578002041</v>
      </c>
      <c r="D144" s="5" t="s">
        <v>199</v>
      </c>
      <c r="E144" s="6">
        <v>4</v>
      </c>
      <c r="F144" s="10">
        <v>44166</v>
      </c>
      <c r="G144" s="10" t="s">
        <v>11</v>
      </c>
      <c r="H144" s="8">
        <v>0</v>
      </c>
      <c r="I144" s="9" t="s">
        <v>203</v>
      </c>
    </row>
    <row r="145" spans="1:9" ht="21" customHeight="1" x14ac:dyDescent="0.25">
      <c r="A145" s="2">
        <f>IFERROR(VLOOKUP(B145,'[1]DADOS (OCULTAR)'!$Q$3:$S$136,3,0),"")</f>
        <v>9039744001409</v>
      </c>
      <c r="B145" s="3" t="s">
        <v>9</v>
      </c>
      <c r="C145" s="4">
        <v>24380578002041</v>
      </c>
      <c r="D145" s="5" t="s">
        <v>199</v>
      </c>
      <c r="E145" s="6">
        <v>5</v>
      </c>
      <c r="F145" s="10">
        <v>44317</v>
      </c>
      <c r="G145" s="10" t="s">
        <v>11</v>
      </c>
      <c r="H145" s="8">
        <v>0</v>
      </c>
      <c r="I145" s="9" t="s">
        <v>204</v>
      </c>
    </row>
    <row r="146" spans="1:9" ht="21" customHeight="1" x14ac:dyDescent="0.25">
      <c r="A146" s="2">
        <f>IFERROR(VLOOKUP(B146,'[1]DADOS (OCULTAR)'!$Q$3:$S$136,3,0),"")</f>
        <v>9039744001409</v>
      </c>
      <c r="B146" s="3" t="s">
        <v>9</v>
      </c>
      <c r="C146" s="4">
        <v>24380578002041</v>
      </c>
      <c r="D146" s="5" t="s">
        <v>199</v>
      </c>
      <c r="E146" s="6">
        <v>6</v>
      </c>
      <c r="F146" s="10">
        <v>44682</v>
      </c>
      <c r="G146" s="10" t="s">
        <v>11</v>
      </c>
      <c r="H146" s="8">
        <v>0</v>
      </c>
      <c r="I146" s="9" t="s">
        <v>205</v>
      </c>
    </row>
    <row r="147" spans="1:9" ht="21" customHeight="1" x14ac:dyDescent="0.25">
      <c r="A147" s="2">
        <f>IFERROR(VLOOKUP(B147,'[1]DADOS (OCULTAR)'!$Q$3:$S$136,3,0),"")</f>
        <v>9039744001409</v>
      </c>
      <c r="B147" s="3" t="s">
        <v>9</v>
      </c>
      <c r="C147" s="4">
        <v>24380578002041</v>
      </c>
      <c r="D147" s="5" t="s">
        <v>199</v>
      </c>
      <c r="E147" s="6">
        <v>7</v>
      </c>
      <c r="F147" s="10">
        <v>45047</v>
      </c>
      <c r="G147" s="10" t="s">
        <v>11</v>
      </c>
      <c r="H147" s="8">
        <v>0</v>
      </c>
      <c r="I147" s="9" t="s">
        <v>206</v>
      </c>
    </row>
    <row r="148" spans="1:9" ht="21" customHeight="1" x14ac:dyDescent="0.25">
      <c r="A148" s="2">
        <f>IFERROR(VLOOKUP(B148,'[1]DADOS (OCULTAR)'!$Q$3:$S$136,3,0),"")</f>
        <v>9039744001409</v>
      </c>
      <c r="B148" s="3" t="s">
        <v>9</v>
      </c>
      <c r="C148" s="4">
        <v>24380578002041</v>
      </c>
      <c r="D148" s="5" t="s">
        <v>190</v>
      </c>
      <c r="E148" s="6" t="s">
        <v>113</v>
      </c>
      <c r="F148" s="10">
        <v>45545</v>
      </c>
      <c r="G148" s="10" t="s">
        <v>11</v>
      </c>
      <c r="H148" s="8">
        <v>0</v>
      </c>
      <c r="I148" s="9" t="s">
        <v>207</v>
      </c>
    </row>
    <row r="149" spans="1:9" ht="21" customHeight="1" x14ac:dyDescent="0.25">
      <c r="A149" s="2">
        <f>IFERROR(VLOOKUP(B149,'[1]DADOS (OCULTAR)'!$Q$3:$S$136,3,0),"")</f>
        <v>9039744001409</v>
      </c>
      <c r="B149" s="3" t="s">
        <v>9</v>
      </c>
      <c r="C149" s="4">
        <v>24380578002041</v>
      </c>
      <c r="D149" s="5" t="s">
        <v>190</v>
      </c>
      <c r="E149" s="6">
        <v>9</v>
      </c>
      <c r="F149" s="10">
        <v>45545</v>
      </c>
      <c r="G149" s="10" t="s">
        <v>11</v>
      </c>
      <c r="H149" s="8">
        <v>0</v>
      </c>
      <c r="I149" s="9" t="s">
        <v>208</v>
      </c>
    </row>
    <row r="150" spans="1:9" ht="21" customHeight="1" x14ac:dyDescent="0.25">
      <c r="A150" s="2">
        <f>IFERROR(VLOOKUP(B150,'[1]DADOS (OCULTAR)'!$Q$3:$S$136,3,0),"")</f>
        <v>9039744001409</v>
      </c>
      <c r="B150" s="3" t="s">
        <v>9</v>
      </c>
      <c r="C150" s="4">
        <v>23209298000140</v>
      </c>
      <c r="D150" s="5" t="s">
        <v>209</v>
      </c>
      <c r="E150" s="6" t="s">
        <v>210</v>
      </c>
      <c r="F150" s="10">
        <v>45418</v>
      </c>
      <c r="G150" s="10" t="s">
        <v>11</v>
      </c>
      <c r="H150" s="8">
        <v>200.39</v>
      </c>
      <c r="I150" s="9" t="s">
        <v>211</v>
      </c>
    </row>
    <row r="151" spans="1:9" ht="21" customHeight="1" x14ac:dyDescent="0.25">
      <c r="A151" s="2">
        <f>IFERROR(VLOOKUP(B151,'[1]DADOS (OCULTAR)'!$Q$3:$S$136,3,0),"")</f>
        <v>9039744001409</v>
      </c>
      <c r="B151" s="3" t="s">
        <v>9</v>
      </c>
      <c r="C151" s="4">
        <v>10279299000119</v>
      </c>
      <c r="D151" s="5" t="s">
        <v>122</v>
      </c>
      <c r="E151" s="6" t="s">
        <v>210</v>
      </c>
      <c r="F151" s="10">
        <v>45419</v>
      </c>
      <c r="G151" s="10" t="s">
        <v>11</v>
      </c>
      <c r="H151" s="8">
        <v>240</v>
      </c>
      <c r="I151" s="9" t="s">
        <v>212</v>
      </c>
    </row>
    <row r="152" spans="1:9" ht="21" customHeight="1" x14ac:dyDescent="0.25">
      <c r="A152" s="2">
        <f>IFERROR(VLOOKUP(B152,'[1]DADOS (OCULTAR)'!$Q$3:$S$136,3,0),"")</f>
        <v>9039744001409</v>
      </c>
      <c r="B152" s="3" t="s">
        <v>9</v>
      </c>
      <c r="C152" s="4">
        <v>44387331000100</v>
      </c>
      <c r="D152" s="5" t="s">
        <v>213</v>
      </c>
      <c r="E152" s="6" t="s">
        <v>210</v>
      </c>
      <c r="F152" s="10">
        <v>45511</v>
      </c>
      <c r="G152" s="10" t="s">
        <v>11</v>
      </c>
      <c r="H152" s="8">
        <v>0</v>
      </c>
      <c r="I152" s="9" t="s">
        <v>214</v>
      </c>
    </row>
    <row r="153" spans="1:9" ht="21" customHeight="1" x14ac:dyDescent="0.25">
      <c r="A153" s="2">
        <f>IFERROR(VLOOKUP(B153,'[1]DADOS (OCULTAR)'!$Q$3:$S$136,3,0),"")</f>
        <v>9039744001409</v>
      </c>
      <c r="B153" s="3" t="s">
        <v>9</v>
      </c>
      <c r="C153" s="4" t="s">
        <v>215</v>
      </c>
      <c r="D153" s="5" t="s">
        <v>216</v>
      </c>
      <c r="E153" s="6" t="s">
        <v>73</v>
      </c>
      <c r="F153" s="10">
        <v>45554</v>
      </c>
      <c r="G153" s="10" t="s">
        <v>11</v>
      </c>
      <c r="H153" s="8">
        <v>3790.08</v>
      </c>
      <c r="I153" s="9" t="s">
        <v>217</v>
      </c>
    </row>
    <row r="154" spans="1:9" ht="21" customHeight="1" x14ac:dyDescent="0.25">
      <c r="A154" s="2">
        <f>IFERROR(VLOOKUP(B154,'[1]DADOS (OCULTAR)'!$Q$3:$S$136,3,0),"")</f>
        <v>9039744001409</v>
      </c>
      <c r="B154" s="3" t="s">
        <v>9</v>
      </c>
      <c r="C154" s="4">
        <v>46881096000145</v>
      </c>
      <c r="D154" s="5" t="s">
        <v>218</v>
      </c>
      <c r="E154" s="6" t="s">
        <v>210</v>
      </c>
      <c r="F154" s="10">
        <v>45537</v>
      </c>
      <c r="G154" s="10" t="s">
        <v>11</v>
      </c>
      <c r="H154" s="8">
        <v>0</v>
      </c>
      <c r="I154" s="9" t="s">
        <v>219</v>
      </c>
    </row>
    <row r="155" spans="1:9" ht="21" customHeight="1" x14ac:dyDescent="0.25">
      <c r="A155" s="2">
        <f>IFERROR(VLOOKUP(B155,'[1]DADOS (OCULTAR)'!$Q$3:$S$136,3,0),"")</f>
        <v>9039744001409</v>
      </c>
      <c r="B155" s="3" t="s">
        <v>9</v>
      </c>
      <c r="C155" s="4">
        <v>27798213000167</v>
      </c>
      <c r="D155" s="5" t="s">
        <v>220</v>
      </c>
      <c r="E155" s="6" t="s">
        <v>210</v>
      </c>
      <c r="F155" s="10">
        <v>45218</v>
      </c>
      <c r="G155" s="10" t="s">
        <v>11</v>
      </c>
      <c r="H155" s="8">
        <v>0</v>
      </c>
      <c r="I155" s="9" t="s">
        <v>221</v>
      </c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56" r:id="rId1"/>
    <hyperlink ref="I57" r:id="rId2"/>
    <hyperlink ref="I58" r:id="rId3"/>
    <hyperlink ref="I59" r:id="rId4"/>
    <hyperlink ref="I60" r:id="rId5"/>
    <hyperlink ref="I61" r:id="rId6"/>
    <hyperlink ref="I62" r:id="rId7"/>
    <hyperlink ref="I63" r:id="rId8"/>
    <hyperlink ref="I64" r:id="rId9"/>
    <hyperlink ref="I65" r:id="rId10"/>
    <hyperlink ref="I66" r:id="rId11"/>
    <hyperlink ref="I67" r:id="rId12"/>
    <hyperlink ref="I68" r:id="rId13"/>
    <hyperlink ref="I69" r:id="rId14"/>
    <hyperlink ref="I70" r:id="rId15"/>
    <hyperlink ref="I71" r:id="rId16"/>
    <hyperlink ref="I72" r:id="rId17"/>
    <hyperlink ref="I73" r:id="rId18"/>
    <hyperlink ref="I74" r:id="rId19"/>
    <hyperlink ref="I75" r:id="rId20"/>
    <hyperlink ref="I76" r:id="rId21"/>
    <hyperlink ref="I77" r:id="rId22"/>
    <hyperlink ref="I78" r:id="rId23"/>
    <hyperlink ref="I79" r:id="rId24"/>
    <hyperlink ref="I80" r:id="rId25"/>
    <hyperlink ref="I81" r:id="rId26"/>
    <hyperlink ref="I82" r:id="rId27"/>
    <hyperlink ref="I83" r:id="rId28"/>
    <hyperlink ref="I84" r:id="rId29"/>
    <hyperlink ref="I85" r:id="rId30"/>
    <hyperlink ref="I86" r:id="rId31"/>
    <hyperlink ref="I87" r:id="rId32"/>
    <hyperlink ref="I88" r:id="rId33"/>
    <hyperlink ref="I89" r:id="rId34"/>
    <hyperlink ref="I90" r:id="rId35"/>
    <hyperlink ref="I91" r:id="rId36"/>
    <hyperlink ref="I92" r:id="rId37"/>
    <hyperlink ref="I93" r:id="rId38"/>
    <hyperlink ref="I94" r:id="rId39"/>
    <hyperlink ref="I95" r:id="rId40"/>
    <hyperlink ref="I96" r:id="rId41"/>
    <hyperlink ref="I97" r:id="rId42"/>
    <hyperlink ref="I98" r:id="rId43"/>
    <hyperlink ref="I99" r:id="rId44"/>
    <hyperlink ref="I100" r:id="rId45"/>
    <hyperlink ref="I101" r:id="rId46"/>
    <hyperlink ref="I102" r:id="rId47"/>
    <hyperlink ref="I103" r:id="rId48"/>
    <hyperlink ref="I104" r:id="rId49"/>
    <hyperlink ref="I105" r:id="rId50"/>
    <hyperlink ref="I106" r:id="rId51"/>
    <hyperlink ref="I107" r:id="rId52"/>
    <hyperlink ref="I109" r:id="rId53"/>
    <hyperlink ref="I108" r:id="rId54"/>
    <hyperlink ref="I110" r:id="rId55"/>
    <hyperlink ref="I111" r:id="rId56"/>
    <hyperlink ref="I112" r:id="rId57"/>
    <hyperlink ref="I113" r:id="rId58"/>
    <hyperlink ref="I114" r:id="rId59"/>
    <hyperlink ref="I115" r:id="rId60"/>
    <hyperlink ref="I116" r:id="rId61"/>
    <hyperlink ref="I117" r:id="rId62"/>
    <hyperlink ref="I118" r:id="rId63"/>
    <hyperlink ref="I119" r:id="rId64"/>
    <hyperlink ref="I120" r:id="rId65"/>
    <hyperlink ref="I121" r:id="rId66"/>
    <hyperlink ref="I122" r:id="rId67"/>
    <hyperlink ref="I123" r:id="rId68"/>
    <hyperlink ref="I124" r:id="rId69"/>
    <hyperlink ref="I125" r:id="rId70"/>
    <hyperlink ref="I126" r:id="rId71"/>
    <hyperlink ref="I127" r:id="rId72"/>
    <hyperlink ref="I128" r:id="rId73"/>
    <hyperlink ref="I129" r:id="rId74"/>
    <hyperlink ref="I130" r:id="rId75"/>
    <hyperlink ref="I132" r:id="rId76"/>
    <hyperlink ref="I131" r:id="rId77"/>
    <hyperlink ref="I133" r:id="rId78"/>
    <hyperlink ref="I134" r:id="rId79"/>
    <hyperlink ref="I135" r:id="rId80"/>
    <hyperlink ref="I136" r:id="rId81"/>
    <hyperlink ref="I137" r:id="rId82"/>
    <hyperlink ref="I138" r:id="rId83"/>
    <hyperlink ref="I139" r:id="rId84"/>
    <hyperlink ref="I140" r:id="rId85"/>
    <hyperlink ref="I141" r:id="rId86"/>
    <hyperlink ref="I142" r:id="rId87"/>
    <hyperlink ref="I143" r:id="rId88"/>
    <hyperlink ref="I144" r:id="rId89"/>
    <hyperlink ref="I145" r:id="rId90"/>
    <hyperlink ref="I146" r:id="rId91"/>
    <hyperlink ref="I147" r:id="rId92"/>
    <hyperlink ref="I148" r:id="rId93"/>
    <hyperlink ref="I149" r:id="rId94"/>
    <hyperlink ref="I150" r:id="rId95"/>
    <hyperlink ref="I151" r:id="rId96"/>
    <hyperlink ref="I152" r:id="rId97"/>
    <hyperlink ref="I153" r:id="rId98"/>
    <hyperlink ref="I154" r:id="rId99"/>
    <hyperlink ref="I155" r:id="rId100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0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2026-02-25T18:37:00Z</dcterms:created>
  <dcterms:modified xsi:type="dcterms:W3CDTF">2026-02-25T18:37:15Z</dcterms:modified>
</cp:coreProperties>
</file>