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nho\14.4 Arquivo ZIP Excel Publicação - 2026_06\"/>
    </mc:Choice>
  </mc:AlternateContent>
  <xr:revisionPtr revIDLastSave="0" documentId="8_{6183D528-003E-447A-A29B-322483468464}" xr6:coauthVersionLast="36" xr6:coauthVersionMax="36" xr10:uidLastSave="{00000000-0000-0000-0000-000000000000}"/>
  <bookViews>
    <workbookView xWindow="0" yWindow="0" windowWidth="21600" windowHeight="9405" xr2:uid="{1BBA6B55-8A10-489A-980E-7A8C07780D26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<sst xmlns="http://schemas.openxmlformats.org/spreadsheetml/2006/main" count="17" uniqueCount="16">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</sst>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n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CABO DE SANTO AGOSTINHO - CG nº 012/2022</v>
          </cell>
          <cell r="E11" t="str">
            <v xml:space="preserve">ADINELHA MARIA DE AROUXA SILVA DOS PRAZERES </v>
          </cell>
          <cell r="G11" t="str">
            <v>2 - Outros Profissionais da Saúde</v>
          </cell>
          <cell r="H11" t="str">
            <v>3222-05</v>
          </cell>
          <cell r="I11" t="str">
            <v>06/2026</v>
          </cell>
          <cell r="J11" t="str">
            <v>1 - Plantonista</v>
          </cell>
          <cell r="K11">
            <v>44</v>
          </cell>
          <cell r="L11">
            <v>1621</v>
          </cell>
          <cell r="P11">
            <v>0</v>
          </cell>
          <cell r="Q11">
            <v>0</v>
          </cell>
          <cell r="R11">
            <v>2265.8200000000002</v>
          </cell>
          <cell r="S11">
            <v>100</v>
          </cell>
          <cell r="W11">
            <v>530.47</v>
          </cell>
          <cell r="X11">
            <v>3456.3500000000004</v>
          </cell>
        </row>
        <row r="12">
          <cell r="C12" t="str">
            <v>UPA CABO DE SANTO AGOSTINHO - CG nº 012/2022</v>
          </cell>
          <cell r="E12" t="str">
            <v>ADRIANA MARIA DE SOUZA PEREIRA</v>
          </cell>
          <cell r="G12" t="str">
            <v>2 - Outros Profissionais da Saúde</v>
          </cell>
          <cell r="H12" t="str">
            <v>3241-15</v>
          </cell>
          <cell r="I12" t="str">
            <v>06/2026</v>
          </cell>
          <cell r="J12" t="str">
            <v>1 - Plantonista</v>
          </cell>
          <cell r="K12">
            <v>24</v>
          </cell>
          <cell r="L12">
            <v>2732.26</v>
          </cell>
          <cell r="P12">
            <v>0</v>
          </cell>
          <cell r="Q12">
            <v>0</v>
          </cell>
          <cell r="R12">
            <v>1460.15</v>
          </cell>
          <cell r="S12">
            <v>0</v>
          </cell>
          <cell r="W12">
            <v>1333.27</v>
          </cell>
          <cell r="X12">
            <v>2859.14</v>
          </cell>
        </row>
        <row r="13">
          <cell r="C13" t="str">
            <v>UPA CABO DE SANTO AGOSTINHO - CG nº 012/2022</v>
          </cell>
          <cell r="E13" t="str">
            <v>ALANA VITORIA DA SILVA</v>
          </cell>
          <cell r="G13" t="str">
            <v>3 - Administrativo</v>
          </cell>
          <cell r="H13" t="str">
            <v>4221-10</v>
          </cell>
          <cell r="I13" t="str">
            <v>06/2026</v>
          </cell>
          <cell r="J13" t="str">
            <v>1 - Plantonista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1034.6099999999999</v>
          </cell>
          <cell r="S13">
            <v>0</v>
          </cell>
          <cell r="W13">
            <v>386.29</v>
          </cell>
          <cell r="X13">
            <v>2315.5100000000002</v>
          </cell>
        </row>
        <row r="14">
          <cell r="C14" t="str">
            <v>UPA CABO DE SANTO AGOSTINHO - CG nº 012/2022</v>
          </cell>
          <cell r="E14" t="str">
            <v>ALDAZETE MARIA SOUZA MARQUES</v>
          </cell>
          <cell r="G14" t="str">
            <v>2 - Outros Profissionais da Saúde</v>
          </cell>
          <cell r="H14" t="str">
            <v>3222-05</v>
          </cell>
          <cell r="I14" t="str">
            <v>06/2026</v>
          </cell>
          <cell r="J14" t="str">
            <v>1 - Plantonista</v>
          </cell>
          <cell r="K14">
            <v>44</v>
          </cell>
          <cell r="L14">
            <v>0</v>
          </cell>
          <cell r="P14">
            <v>3044.84</v>
          </cell>
          <cell r="Q14">
            <v>0</v>
          </cell>
          <cell r="R14">
            <v>1985.3</v>
          </cell>
          <cell r="S14">
            <v>0</v>
          </cell>
          <cell r="W14">
            <v>3455.18</v>
          </cell>
          <cell r="X14">
            <v>1574.9600000000005</v>
          </cell>
        </row>
        <row r="15">
          <cell r="C15" t="str">
            <v>UPA CABO DE SANTO AGOSTINHO - CG nº 012/2022</v>
          </cell>
          <cell r="E15" t="str">
            <v xml:space="preserve">ALESSANDRA RIBEIRO DOS SANTOS </v>
          </cell>
          <cell r="G15" t="str">
            <v>2 - Outros Profissionais da Saúde</v>
          </cell>
          <cell r="H15" t="str">
            <v>2235-05</v>
          </cell>
          <cell r="I15" t="str">
            <v>06/2026</v>
          </cell>
          <cell r="J15" t="str">
            <v>1 - Plantonista</v>
          </cell>
          <cell r="K15">
            <v>40</v>
          </cell>
          <cell r="L15">
            <v>1859.03</v>
          </cell>
          <cell r="P15">
            <v>0</v>
          </cell>
          <cell r="Q15">
            <v>232.38</v>
          </cell>
          <cell r="R15">
            <v>2794.27</v>
          </cell>
          <cell r="S15">
            <v>302.25</v>
          </cell>
          <cell r="W15">
            <v>609.6</v>
          </cell>
          <cell r="X15">
            <v>4578.33</v>
          </cell>
        </row>
        <row r="16">
          <cell r="C16" t="str">
            <v>UPA CABO DE SANTO AGOSTINHO - CG nº 012/2022</v>
          </cell>
          <cell r="E16" t="str">
            <v xml:space="preserve">ALLAN COUTINHO FREIRE </v>
          </cell>
          <cell r="G16" t="str">
            <v>3 - Administrativo</v>
          </cell>
          <cell r="H16" t="str">
            <v>5211-30</v>
          </cell>
          <cell r="I16" t="str">
            <v>06/2026</v>
          </cell>
          <cell r="J16" t="str">
            <v>1 - Plantonista</v>
          </cell>
          <cell r="K16">
            <v>44</v>
          </cell>
          <cell r="L16">
            <v>1764.54</v>
          </cell>
          <cell r="P16">
            <v>0</v>
          </cell>
          <cell r="Q16">
            <v>0</v>
          </cell>
          <cell r="R16">
            <v>400.33</v>
          </cell>
          <cell r="S16">
            <v>0</v>
          </cell>
          <cell r="W16">
            <v>343.8</v>
          </cell>
          <cell r="X16">
            <v>1821.07</v>
          </cell>
        </row>
        <row r="17">
          <cell r="C17" t="str">
            <v>UPA CABO DE SANTO AGOSTINHO - CG nº 012/2022</v>
          </cell>
          <cell r="E17" t="str">
            <v>ALYSSON FERREIRA DA SILVA</v>
          </cell>
          <cell r="G17" t="str">
            <v>2 - Outros Profissionais da Saúde</v>
          </cell>
          <cell r="H17" t="str">
            <v>3222-05</v>
          </cell>
          <cell r="I17" t="str">
            <v>06/2026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2282.81</v>
          </cell>
          <cell r="S17">
            <v>100</v>
          </cell>
          <cell r="W17">
            <v>532.51</v>
          </cell>
          <cell r="X17">
            <v>3471.3</v>
          </cell>
        </row>
        <row r="18">
          <cell r="C18" t="str">
            <v>UPA CABO DE SANTO AGOSTINHO - CG nº 012/2022</v>
          </cell>
          <cell r="E18" t="str">
            <v>AMANDA KETYLLY DA SILVA BATISTA</v>
          </cell>
          <cell r="G18" t="str">
            <v>3 - Administrativo</v>
          </cell>
          <cell r="H18" t="str">
            <v>4110-05</v>
          </cell>
          <cell r="I18" t="str">
            <v>06/2026</v>
          </cell>
          <cell r="J18" t="str">
            <v>2 - Diarista</v>
          </cell>
          <cell r="K18">
            <v>20</v>
          </cell>
          <cell r="L18">
            <v>761.55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102.8</v>
          </cell>
          <cell r="X18">
            <v>658.75</v>
          </cell>
        </row>
        <row r="19">
          <cell r="C19" t="str">
            <v>UPA CABO DE SANTO AGOSTINHO - CG nº 012/2022</v>
          </cell>
          <cell r="E19" t="str">
            <v>AMOM PASCOAL DA SILVA</v>
          </cell>
          <cell r="G19" t="str">
            <v>3 - Administrativo</v>
          </cell>
          <cell r="H19" t="str">
            <v>5163-45</v>
          </cell>
          <cell r="I19" t="str">
            <v>06/2026</v>
          </cell>
          <cell r="J19" t="str">
            <v>1 - Plantonista</v>
          </cell>
          <cell r="K19">
            <v>44</v>
          </cell>
          <cell r="L19">
            <v>1654.72</v>
          </cell>
          <cell r="P19">
            <v>0</v>
          </cell>
          <cell r="Q19">
            <v>0</v>
          </cell>
          <cell r="R19">
            <v>705.78</v>
          </cell>
          <cell r="S19">
            <v>0</v>
          </cell>
          <cell r="W19">
            <v>856.68</v>
          </cell>
          <cell r="X19">
            <v>1503.8200000000002</v>
          </cell>
        </row>
        <row r="20">
          <cell r="C20" t="str">
            <v>UPA CABO DE SANTO AGOSTINHO - CG nº 012/2022</v>
          </cell>
          <cell r="E20" t="str">
            <v>ANA CLAUDIA DA SILVA</v>
          </cell>
          <cell r="G20" t="str">
            <v>2 - Outros Profissionais da Saúde</v>
          </cell>
          <cell r="H20" t="str">
            <v>3222-05</v>
          </cell>
          <cell r="I20" t="str">
            <v>06/2026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2931.21</v>
          </cell>
          <cell r="S20">
            <v>100</v>
          </cell>
          <cell r="W20">
            <v>1085.57</v>
          </cell>
          <cell r="X20">
            <v>3566.6400000000003</v>
          </cell>
        </row>
        <row r="21">
          <cell r="C21" t="str">
            <v>UPA CABO DE SANTO AGOSTINHO - CG nº 012/2022</v>
          </cell>
          <cell r="E21" t="str">
            <v>ANA CRISTINA VIEIRA DOS SANTOS</v>
          </cell>
          <cell r="G21" t="str">
            <v>2 - Outros Profissionais da Saúde</v>
          </cell>
          <cell r="H21" t="str">
            <v>2237-10</v>
          </cell>
          <cell r="I21" t="str">
            <v>06/2026</v>
          </cell>
          <cell r="J21" t="str">
            <v>1 - Plantonista</v>
          </cell>
          <cell r="K21">
            <v>44</v>
          </cell>
          <cell r="L21">
            <v>3561.72</v>
          </cell>
          <cell r="P21">
            <v>0</v>
          </cell>
          <cell r="Q21">
            <v>0</v>
          </cell>
          <cell r="R21">
            <v>324.2</v>
          </cell>
          <cell r="S21">
            <v>0</v>
          </cell>
          <cell r="W21">
            <v>616.04</v>
          </cell>
          <cell r="X21">
            <v>3269.8799999999997</v>
          </cell>
        </row>
        <row r="22">
          <cell r="C22" t="str">
            <v>UPA CABO DE SANTO AGOSTINHO - CG nº 012/2022</v>
          </cell>
          <cell r="E22" t="str">
            <v>ANA KAROLINA LIMA TAVARES DE MELO</v>
          </cell>
          <cell r="G22" t="str">
            <v>2 - Outros Profissionais da Saúde</v>
          </cell>
          <cell r="H22" t="str">
            <v>3222-05</v>
          </cell>
          <cell r="I22" t="str">
            <v>06/2026</v>
          </cell>
          <cell r="J22" t="str">
            <v>1 - Plantonista</v>
          </cell>
          <cell r="K22">
            <v>44</v>
          </cell>
          <cell r="L22">
            <v>1621</v>
          </cell>
          <cell r="P22">
            <v>0</v>
          </cell>
          <cell r="Q22">
            <v>0</v>
          </cell>
          <cell r="R22">
            <v>2028.2</v>
          </cell>
          <cell r="S22">
            <v>100</v>
          </cell>
          <cell r="W22">
            <v>960.19</v>
          </cell>
          <cell r="X22">
            <v>2789.0099999999998</v>
          </cell>
        </row>
        <row r="23">
          <cell r="C23" t="str">
            <v>UPA CABO DE SANTO AGOSTINHO - CG nº 012/2022</v>
          </cell>
          <cell r="E23" t="str">
            <v>ANA PAULA MATIAS DA SILVA</v>
          </cell>
          <cell r="G23" t="str">
            <v>3 - Administrativo</v>
          </cell>
          <cell r="H23" t="str">
            <v>5211-30</v>
          </cell>
          <cell r="I23" t="str">
            <v>06/2026</v>
          </cell>
          <cell r="J23" t="str">
            <v>1 - Plantonista</v>
          </cell>
          <cell r="K23">
            <v>44</v>
          </cell>
          <cell r="L23">
            <v>58.82</v>
          </cell>
          <cell r="P23">
            <v>2370.23</v>
          </cell>
          <cell r="Q23">
            <v>0</v>
          </cell>
          <cell r="R23">
            <v>133.9</v>
          </cell>
          <cell r="S23">
            <v>0</v>
          </cell>
          <cell r="W23">
            <v>2346.73</v>
          </cell>
          <cell r="X23">
            <v>216.22000000000025</v>
          </cell>
        </row>
        <row r="24">
          <cell r="C24" t="str">
            <v>UPA CABO DE SANTO AGOSTINHO - CG nº 012/2022</v>
          </cell>
          <cell r="E24" t="str">
            <v>ANA PAULA MOREIRA DE BRITO</v>
          </cell>
          <cell r="G24" t="str">
            <v>3 - Administrativo</v>
          </cell>
          <cell r="H24" t="str">
            <v>4221-10</v>
          </cell>
          <cell r="I24" t="str">
            <v>06/2026</v>
          </cell>
          <cell r="J24" t="str">
            <v>2 - Diarista</v>
          </cell>
          <cell r="K24">
            <v>44</v>
          </cell>
          <cell r="L24">
            <v>1667.19</v>
          </cell>
          <cell r="P24">
            <v>0</v>
          </cell>
          <cell r="Q24">
            <v>0</v>
          </cell>
          <cell r="R24">
            <v>735.43</v>
          </cell>
          <cell r="S24">
            <v>0</v>
          </cell>
          <cell r="W24">
            <v>742.33</v>
          </cell>
          <cell r="X24">
            <v>1660.29</v>
          </cell>
        </row>
        <row r="25">
          <cell r="C25" t="str">
            <v>UPA CABO DE SANTO AGOSTINHO - CG nº 012/2022</v>
          </cell>
          <cell r="E25" t="str">
            <v>ANA THAYSSA ARAUJO CAVALCANTI</v>
          </cell>
          <cell r="G25" t="str">
            <v>2 - Outros Profissionais da Saúde</v>
          </cell>
          <cell r="H25" t="str">
            <v>2235-05</v>
          </cell>
          <cell r="I25" t="str">
            <v>06/2026</v>
          </cell>
          <cell r="J25" t="str">
            <v>1 - Plantonista</v>
          </cell>
          <cell r="K25">
            <v>40</v>
          </cell>
          <cell r="L25">
            <v>1925.65</v>
          </cell>
          <cell r="P25">
            <v>0</v>
          </cell>
          <cell r="Q25">
            <v>1110.95</v>
          </cell>
          <cell r="R25">
            <v>2716.35</v>
          </cell>
          <cell r="S25">
            <v>312.20999999999998</v>
          </cell>
          <cell r="W25">
            <v>511.16</v>
          </cell>
          <cell r="X25">
            <v>5554.0000000000009</v>
          </cell>
        </row>
        <row r="26">
          <cell r="C26" t="str">
            <v>UPA CABO DE SANTO AGOSTINHO - CG nº 012/2022</v>
          </cell>
          <cell r="E26" t="str">
            <v>ANAZETE MARIA DE LIMA</v>
          </cell>
          <cell r="G26" t="str">
            <v>3 - Administrativo</v>
          </cell>
          <cell r="H26" t="str">
            <v>5211-30</v>
          </cell>
          <cell r="I26" t="str">
            <v>06/2026</v>
          </cell>
          <cell r="J26" t="str">
            <v>1 - Plantonista</v>
          </cell>
          <cell r="K26">
            <v>44</v>
          </cell>
          <cell r="L26">
            <v>1764.54</v>
          </cell>
          <cell r="P26">
            <v>0</v>
          </cell>
          <cell r="Q26">
            <v>0</v>
          </cell>
          <cell r="R26">
            <v>151.72999999999999</v>
          </cell>
          <cell r="S26">
            <v>0</v>
          </cell>
          <cell r="W26">
            <v>321.43</v>
          </cell>
          <cell r="X26">
            <v>1594.84</v>
          </cell>
        </row>
        <row r="27">
          <cell r="C27" t="str">
            <v>UPA CABO DE SANTO AGOSTINHO - CG nº 012/2022</v>
          </cell>
          <cell r="E27" t="str">
            <v>ANDERSON JOSE DA SILVA</v>
          </cell>
          <cell r="G27" t="str">
            <v>3 - Administrativo</v>
          </cell>
          <cell r="H27" t="str">
            <v>3132-20</v>
          </cell>
          <cell r="I27" t="str">
            <v>06/2026</v>
          </cell>
          <cell r="J27" t="str">
            <v>1 - Plantonista</v>
          </cell>
          <cell r="K27">
            <v>44</v>
          </cell>
          <cell r="L27">
            <v>2519.7399999999998</v>
          </cell>
          <cell r="P27">
            <v>0</v>
          </cell>
          <cell r="Q27">
            <v>0</v>
          </cell>
          <cell r="R27">
            <v>208.75</v>
          </cell>
          <cell r="S27">
            <v>300</v>
          </cell>
          <cell r="W27">
            <v>319.42</v>
          </cell>
          <cell r="X27">
            <v>2709.0699999999997</v>
          </cell>
        </row>
        <row r="28">
          <cell r="C28" t="str">
            <v>UPA CABO DE SANTO AGOSTINHO - CG nº 012/2022</v>
          </cell>
          <cell r="E28" t="str">
            <v>ANDRE AKEL PEREIRA DE ARAUJO</v>
          </cell>
          <cell r="G28" t="str">
            <v>3 - Administrativo</v>
          </cell>
          <cell r="H28" t="str">
            <v>1312-05</v>
          </cell>
          <cell r="I28" t="str">
            <v>06/2026</v>
          </cell>
          <cell r="J28" t="str">
            <v>2 - Diarista</v>
          </cell>
          <cell r="K28">
            <v>44</v>
          </cell>
          <cell r="L28">
            <v>0</v>
          </cell>
          <cell r="P28">
            <v>33038.99</v>
          </cell>
          <cell r="Q28">
            <v>0</v>
          </cell>
          <cell r="R28">
            <v>1800.52</v>
          </cell>
          <cell r="S28">
            <v>0</v>
          </cell>
          <cell r="W28">
            <v>31873.67</v>
          </cell>
          <cell r="X28">
            <v>2965.8399999999965</v>
          </cell>
        </row>
        <row r="29">
          <cell r="C29" t="str">
            <v>UPA CABO DE SANTO AGOSTINHO - CG nº 012/2022</v>
          </cell>
          <cell r="E29" t="str">
            <v>ANDRE LUCAS MENDES DA SILVA</v>
          </cell>
          <cell r="G29" t="str">
            <v>3 - Administrativo</v>
          </cell>
          <cell r="H29" t="str">
            <v>5163-45</v>
          </cell>
          <cell r="I29" t="str">
            <v>06/2026</v>
          </cell>
          <cell r="J29" t="str">
            <v>1 - Plantonista</v>
          </cell>
          <cell r="K29">
            <v>44</v>
          </cell>
          <cell r="L29">
            <v>1654.71</v>
          </cell>
          <cell r="P29">
            <v>0</v>
          </cell>
          <cell r="Q29">
            <v>0</v>
          </cell>
          <cell r="R29">
            <v>991.3</v>
          </cell>
          <cell r="S29">
            <v>0</v>
          </cell>
          <cell r="W29">
            <v>1008.52</v>
          </cell>
          <cell r="X29">
            <v>1637.4900000000002</v>
          </cell>
        </row>
        <row r="30">
          <cell r="C30" t="str">
            <v>UPA CABO DE SANTO AGOSTINHO - CG nº 012/2022</v>
          </cell>
          <cell r="E30" t="str">
            <v>ANDRE MARTINS GOUVEIA</v>
          </cell>
          <cell r="G30" t="str">
            <v>3 - Administrativo</v>
          </cell>
          <cell r="H30" t="str">
            <v>2521-05</v>
          </cell>
          <cell r="I30" t="str">
            <v>06/2026</v>
          </cell>
          <cell r="J30" t="str">
            <v>2 - Diarista</v>
          </cell>
          <cell r="K30">
            <v>44</v>
          </cell>
          <cell r="L30">
            <v>1621</v>
          </cell>
          <cell r="P30">
            <v>0</v>
          </cell>
          <cell r="Q30">
            <v>0</v>
          </cell>
          <cell r="R30">
            <v>392.31</v>
          </cell>
          <cell r="S30">
            <v>0</v>
          </cell>
          <cell r="W30">
            <v>252.53</v>
          </cell>
          <cell r="X30">
            <v>1760.78</v>
          </cell>
        </row>
        <row r="31">
          <cell r="C31" t="str">
            <v>UPA CABO DE SANTO AGOSTINHO - CG nº 012/2022</v>
          </cell>
          <cell r="E31" t="str">
            <v>ANDREIA CRISTINA SOUZA MOURA DA SILVA</v>
          </cell>
          <cell r="G31" t="str">
            <v>3 - Administrativo</v>
          </cell>
          <cell r="H31" t="str">
            <v>4101-05</v>
          </cell>
          <cell r="I31" t="str">
            <v>06/2026</v>
          </cell>
          <cell r="J31" t="str">
            <v>2 - Diarista</v>
          </cell>
          <cell r="K31">
            <v>44</v>
          </cell>
          <cell r="L31">
            <v>15399.47</v>
          </cell>
          <cell r="P31">
            <v>0</v>
          </cell>
          <cell r="Q31">
            <v>0</v>
          </cell>
          <cell r="R31">
            <v>3596.7</v>
          </cell>
          <cell r="S31">
            <v>0</v>
          </cell>
          <cell r="W31">
            <v>6113.89</v>
          </cell>
          <cell r="X31">
            <v>12882.279999999999</v>
          </cell>
        </row>
        <row r="32">
          <cell r="C32" t="str">
            <v>UPA CABO DE SANTO AGOSTINHO - CG nº 012/2022</v>
          </cell>
          <cell r="E32" t="str">
            <v>AUMIRENE MARIA DE FRANCA</v>
          </cell>
          <cell r="G32" t="str">
            <v>2 - Outros Profissionais da Saúde</v>
          </cell>
          <cell r="H32" t="str">
            <v>2516-05</v>
          </cell>
          <cell r="I32" t="str">
            <v>06/2026</v>
          </cell>
          <cell r="J32" t="str">
            <v>1 - Plantonista</v>
          </cell>
          <cell r="K32">
            <v>30</v>
          </cell>
          <cell r="L32">
            <v>3421.55</v>
          </cell>
          <cell r="P32">
            <v>0</v>
          </cell>
          <cell r="Q32">
            <v>0</v>
          </cell>
          <cell r="R32">
            <v>1145.73</v>
          </cell>
          <cell r="S32">
            <v>0</v>
          </cell>
          <cell r="W32">
            <v>1566.32</v>
          </cell>
          <cell r="X32">
            <v>3000.9600000000009</v>
          </cell>
        </row>
        <row r="33">
          <cell r="C33" t="str">
            <v>UPA CABO DE SANTO AGOSTINHO - CG nº 012/2022</v>
          </cell>
          <cell r="E33" t="str">
            <v>BRUNA EDUARDA TELES SILVA</v>
          </cell>
          <cell r="G33" t="str">
            <v>2 - Outros Profissionais da Saúde</v>
          </cell>
          <cell r="H33" t="str">
            <v>2235-05</v>
          </cell>
          <cell r="I33" t="str">
            <v>06/2026</v>
          </cell>
          <cell r="J33" t="str">
            <v>1 - Plantonista</v>
          </cell>
          <cell r="K33">
            <v>44</v>
          </cell>
          <cell r="L33">
            <v>1859.03</v>
          </cell>
          <cell r="P33">
            <v>0</v>
          </cell>
          <cell r="Q33">
            <v>929.51</v>
          </cell>
          <cell r="R33">
            <v>3439.76</v>
          </cell>
          <cell r="S33">
            <v>200</v>
          </cell>
          <cell r="W33">
            <v>1072.06</v>
          </cell>
          <cell r="X33">
            <v>5356.24</v>
          </cell>
        </row>
        <row r="34">
          <cell r="C34" t="str">
            <v>UPA CABO DE SANTO AGOSTINHO - CG nº 012/2022</v>
          </cell>
          <cell r="E34" t="str">
            <v>BRUNO GUILHERME JUSTINO DOS SANTOS</v>
          </cell>
          <cell r="G34" t="str">
            <v>2 - Outros Profissionais da Saúde</v>
          </cell>
          <cell r="H34" t="str">
            <v>3222-05</v>
          </cell>
          <cell r="I34" t="str">
            <v>06/2026</v>
          </cell>
          <cell r="J34" t="str">
            <v>1 - Plantonista</v>
          </cell>
          <cell r="K34">
            <v>44</v>
          </cell>
          <cell r="L34">
            <v>1621</v>
          </cell>
          <cell r="P34">
            <v>0</v>
          </cell>
          <cell r="Q34">
            <v>0</v>
          </cell>
          <cell r="R34">
            <v>2028.2</v>
          </cell>
          <cell r="S34">
            <v>100</v>
          </cell>
          <cell r="W34">
            <v>513.38</v>
          </cell>
          <cell r="X34">
            <v>3235.8199999999997</v>
          </cell>
        </row>
        <row r="35">
          <cell r="C35" t="str">
            <v>UPA CABO DE SANTO AGOSTINHO - CG nº 012/2022</v>
          </cell>
          <cell r="E35" t="str">
            <v>BRUNO HENRIQUE SOARES DE SOUZA</v>
          </cell>
          <cell r="G35" t="str">
            <v>2 - Outros Profissionais da Saúde</v>
          </cell>
          <cell r="H35" t="str">
            <v>3222-05</v>
          </cell>
          <cell r="I35" t="str">
            <v>06/2026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2282.81</v>
          </cell>
          <cell r="S35">
            <v>100</v>
          </cell>
          <cell r="W35">
            <v>435.25</v>
          </cell>
          <cell r="X35">
            <v>3568.56</v>
          </cell>
        </row>
        <row r="36">
          <cell r="C36" t="str">
            <v>UPA CABO DE SANTO AGOSTINHO - CG nº 012/2022</v>
          </cell>
          <cell r="E36" t="str">
            <v>BRUNO MESSIAS SANTOS</v>
          </cell>
          <cell r="G36" t="str">
            <v>3 - Administrativo</v>
          </cell>
          <cell r="H36" t="str">
            <v>4221-10</v>
          </cell>
          <cell r="I36" t="str">
            <v>06/2026</v>
          </cell>
          <cell r="J36" t="str">
            <v>1 - Plantonista</v>
          </cell>
          <cell r="K36">
            <v>44</v>
          </cell>
          <cell r="L36">
            <v>1667.19</v>
          </cell>
          <cell r="P36">
            <v>0</v>
          </cell>
          <cell r="Q36">
            <v>0</v>
          </cell>
          <cell r="R36">
            <v>470.86</v>
          </cell>
          <cell r="S36">
            <v>0</v>
          </cell>
          <cell r="W36">
            <v>846.99</v>
          </cell>
          <cell r="X36">
            <v>1291.0600000000002</v>
          </cell>
        </row>
        <row r="37">
          <cell r="C37" t="str">
            <v>UPA CABO DE SANTO AGOSTINHO - CG nº 012/2022</v>
          </cell>
          <cell r="E37" t="str">
            <v>CAROLINA PALOMA DA CONCEICAO GOMES</v>
          </cell>
          <cell r="G37" t="str">
            <v>3 - Administrativo</v>
          </cell>
          <cell r="H37" t="str">
            <v>4110-30</v>
          </cell>
          <cell r="I37" t="str">
            <v>06/2026</v>
          </cell>
          <cell r="J37" t="str">
            <v>2 - Diarista</v>
          </cell>
          <cell r="K37">
            <v>44</v>
          </cell>
          <cell r="L37">
            <v>0</v>
          </cell>
          <cell r="P37">
            <v>0</v>
          </cell>
          <cell r="Q37">
            <v>0</v>
          </cell>
          <cell r="R37">
            <v>2686.26</v>
          </cell>
          <cell r="S37">
            <v>0</v>
          </cell>
          <cell r="W37">
            <v>292.24</v>
          </cell>
          <cell r="X37">
            <v>2394.0200000000004</v>
          </cell>
        </row>
        <row r="38">
          <cell r="C38" t="str">
            <v>UPA CABO DE SANTO AGOSTINHO - CG nº 012/2022</v>
          </cell>
          <cell r="E38" t="str">
            <v>CATARINA MARIA DA SILVA</v>
          </cell>
          <cell r="G38" t="str">
            <v>2 - Outros Profissionais da Saúde</v>
          </cell>
          <cell r="H38" t="str">
            <v>5152-05</v>
          </cell>
          <cell r="I38" t="str">
            <v>06/2026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324.2</v>
          </cell>
          <cell r="S38">
            <v>0</v>
          </cell>
          <cell r="W38">
            <v>166.95</v>
          </cell>
          <cell r="X38">
            <v>1778.25</v>
          </cell>
        </row>
        <row r="39">
          <cell r="C39" t="str">
            <v>UPA CABO DE SANTO AGOSTINHO - CG nº 012/2022</v>
          </cell>
          <cell r="E39" t="str">
            <v>CHARLES BOURBON DE MELO</v>
          </cell>
          <cell r="G39" t="str">
            <v>3 - Administrativo</v>
          </cell>
          <cell r="H39" t="str">
            <v>5143-10</v>
          </cell>
          <cell r="I39" t="str">
            <v>06/2026</v>
          </cell>
          <cell r="J39" t="str">
            <v>1 - Plantonista</v>
          </cell>
          <cell r="K39">
            <v>44</v>
          </cell>
          <cell r="L39">
            <v>1698.68</v>
          </cell>
          <cell r="P39">
            <v>0</v>
          </cell>
          <cell r="Q39">
            <v>0</v>
          </cell>
          <cell r="R39">
            <v>324.2</v>
          </cell>
          <cell r="S39">
            <v>0</v>
          </cell>
          <cell r="W39">
            <v>190.15</v>
          </cell>
          <cell r="X39">
            <v>1832.73</v>
          </cell>
        </row>
        <row r="40">
          <cell r="C40" t="str">
            <v>UPA CABO DE SANTO AGOSTINHO - CG nº 012/2022</v>
          </cell>
          <cell r="E40" t="str">
            <v>CIBELLY BONIFACIO NUNES DA SILVA</v>
          </cell>
          <cell r="G40" t="str">
            <v>3 - Administrativo</v>
          </cell>
          <cell r="H40" t="str">
            <v>5211-30</v>
          </cell>
          <cell r="I40" t="str">
            <v>06/2026</v>
          </cell>
          <cell r="J40" t="str">
            <v>1 - Plantonista</v>
          </cell>
          <cell r="K40">
            <v>44</v>
          </cell>
          <cell r="L40">
            <v>1764.54</v>
          </cell>
          <cell r="P40">
            <v>0</v>
          </cell>
          <cell r="Q40">
            <v>0</v>
          </cell>
          <cell r="R40">
            <v>486.53</v>
          </cell>
          <cell r="S40">
            <v>0</v>
          </cell>
          <cell r="W40">
            <v>752.76</v>
          </cell>
          <cell r="X40">
            <v>1498.3099999999997</v>
          </cell>
        </row>
        <row r="41">
          <cell r="C41" t="str">
            <v>UPA CABO DE SANTO AGOSTINHO - CG nº 012/2022</v>
          </cell>
          <cell r="E41" t="str">
            <v>CLAUDIA SOUZA SILVA COSTA</v>
          </cell>
          <cell r="G41" t="str">
            <v>2 - Outros Profissionais da Saúde</v>
          </cell>
          <cell r="H41" t="str">
            <v>2235-05</v>
          </cell>
          <cell r="I41" t="str">
            <v>06/2026</v>
          </cell>
          <cell r="J41" t="str">
            <v>1 - Plantonista</v>
          </cell>
          <cell r="K41">
            <v>40</v>
          </cell>
          <cell r="L41">
            <v>1859.03</v>
          </cell>
          <cell r="P41">
            <v>0</v>
          </cell>
          <cell r="Q41">
            <v>929.51</v>
          </cell>
          <cell r="R41">
            <v>2847.74</v>
          </cell>
          <cell r="S41">
            <v>200</v>
          </cell>
          <cell r="W41">
            <v>668.38</v>
          </cell>
          <cell r="X41">
            <v>5167.8999999999996</v>
          </cell>
        </row>
        <row r="42">
          <cell r="C42" t="str">
            <v>UPA CABO DE SANTO AGOSTINHO - CG nº 012/2022</v>
          </cell>
          <cell r="E42" t="str">
            <v>CLAUDIVANIA MARIA DOS SANTOS SILVA</v>
          </cell>
          <cell r="G42" t="str">
            <v>3 - Administrativo</v>
          </cell>
          <cell r="H42" t="str">
            <v>4110-05</v>
          </cell>
          <cell r="I42" t="str">
            <v>06/2026</v>
          </cell>
          <cell r="J42" t="str">
            <v>2 - Diarista</v>
          </cell>
          <cell r="K42">
            <v>44</v>
          </cell>
          <cell r="L42">
            <v>1989.27</v>
          </cell>
          <cell r="P42">
            <v>0</v>
          </cell>
          <cell r="Q42">
            <v>0</v>
          </cell>
          <cell r="R42">
            <v>169.57</v>
          </cell>
          <cell r="S42">
            <v>1784.49</v>
          </cell>
          <cell r="W42">
            <v>396.78</v>
          </cell>
          <cell r="X42">
            <v>3546.55</v>
          </cell>
        </row>
        <row r="43">
          <cell r="C43" t="str">
            <v>UPA CABO DE SANTO AGOSTINHO - CG nº 012/2022</v>
          </cell>
          <cell r="E43" t="str">
            <v xml:space="preserve">CLAYSON BRUNO BATISTA CARNEIRO LEAO </v>
          </cell>
          <cell r="G43" t="str">
            <v>2 - Outros Profissionais da Saúde</v>
          </cell>
          <cell r="H43" t="str">
            <v>2236-05</v>
          </cell>
          <cell r="I43" t="str">
            <v>06/2026</v>
          </cell>
          <cell r="J43" t="str">
            <v>1 - Plantonista</v>
          </cell>
          <cell r="K43">
            <v>30</v>
          </cell>
          <cell r="L43">
            <v>1963.85</v>
          </cell>
          <cell r="P43">
            <v>0</v>
          </cell>
          <cell r="Q43">
            <v>327.31</v>
          </cell>
          <cell r="R43">
            <v>884.06</v>
          </cell>
          <cell r="S43">
            <v>471.32</v>
          </cell>
          <cell r="W43">
            <v>289.83999999999997</v>
          </cell>
          <cell r="X43">
            <v>3356.7</v>
          </cell>
        </row>
        <row r="44">
          <cell r="C44" t="str">
            <v>UPA CABO DE SANTO AGOSTINHO - CG nº 012/2022</v>
          </cell>
          <cell r="E44" t="str">
            <v>CLECIA MARIA DE OLIVEIRA</v>
          </cell>
          <cell r="G44" t="str">
            <v>2 - Outros Profissionais da Saúde</v>
          </cell>
          <cell r="H44" t="str">
            <v>3222-05</v>
          </cell>
          <cell r="I44" t="str">
            <v>06/2026</v>
          </cell>
          <cell r="J44" t="str">
            <v>1 - Plantonista</v>
          </cell>
          <cell r="K44">
            <v>44</v>
          </cell>
          <cell r="L44">
            <v>1621</v>
          </cell>
          <cell r="P44">
            <v>0</v>
          </cell>
          <cell r="Q44">
            <v>0</v>
          </cell>
          <cell r="R44">
            <v>2028.2</v>
          </cell>
          <cell r="S44">
            <v>100</v>
          </cell>
          <cell r="W44">
            <v>543.80999999999995</v>
          </cell>
          <cell r="X44">
            <v>3205.39</v>
          </cell>
        </row>
        <row r="45">
          <cell r="C45" t="str">
            <v>UPA CABO DE SANTO AGOSTINHO - CG nº 012/2022</v>
          </cell>
          <cell r="E45" t="str">
            <v>CLEIDE SANTOS DA SILVA</v>
          </cell>
          <cell r="G45" t="str">
            <v>2 - Outros Profissionais da Saúde</v>
          </cell>
          <cell r="H45" t="str">
            <v>2516-05</v>
          </cell>
          <cell r="I45" t="str">
            <v>06/2026</v>
          </cell>
          <cell r="J45" t="str">
            <v>1 - Plantonista</v>
          </cell>
          <cell r="K45">
            <v>30</v>
          </cell>
          <cell r="L45">
            <v>3421.55</v>
          </cell>
          <cell r="P45">
            <v>0</v>
          </cell>
          <cell r="Q45">
            <v>0</v>
          </cell>
          <cell r="R45">
            <v>633.65</v>
          </cell>
          <cell r="S45">
            <v>0</v>
          </cell>
          <cell r="W45">
            <v>442.63</v>
          </cell>
          <cell r="X45">
            <v>3612.57</v>
          </cell>
        </row>
        <row r="46">
          <cell r="C46" t="str">
            <v>UPA CABO DE SANTO AGOSTINHO - CG nº 012/2022</v>
          </cell>
          <cell r="E46" t="str">
            <v>CLEMILTON DE OLIVEIRA NETO</v>
          </cell>
          <cell r="G46" t="str">
            <v>3 - Administrativo</v>
          </cell>
          <cell r="H46" t="str">
            <v>4141-05</v>
          </cell>
          <cell r="I46" t="str">
            <v>06/2026</v>
          </cell>
          <cell r="J46" t="str">
            <v>1 - Plantonista</v>
          </cell>
          <cell r="K46">
            <v>44</v>
          </cell>
          <cell r="L46">
            <v>1989.27</v>
          </cell>
          <cell r="P46">
            <v>0</v>
          </cell>
          <cell r="Q46">
            <v>0</v>
          </cell>
          <cell r="R46">
            <v>146.94999999999999</v>
          </cell>
          <cell r="S46">
            <v>0</v>
          </cell>
          <cell r="W46">
            <v>828.78</v>
          </cell>
          <cell r="X46">
            <v>1307.4399999999998</v>
          </cell>
        </row>
        <row r="47">
          <cell r="C47" t="str">
            <v>UPA CABO DE SANTO AGOSTINHO - CG nº 012/2022</v>
          </cell>
          <cell r="E47" t="str">
            <v>CRISLLAINE HIARETCA GOMES DA SILVA</v>
          </cell>
          <cell r="G47" t="str">
            <v>2 - Outros Profissionais da Saúde</v>
          </cell>
          <cell r="H47" t="str">
            <v>5152-05</v>
          </cell>
          <cell r="I47" t="str">
            <v>06/2026</v>
          </cell>
          <cell r="J47" t="str">
            <v>1 - Plantonista</v>
          </cell>
          <cell r="K47">
            <v>44</v>
          </cell>
          <cell r="L47">
            <v>1621</v>
          </cell>
          <cell r="P47">
            <v>0</v>
          </cell>
          <cell r="Q47">
            <v>0</v>
          </cell>
          <cell r="R47">
            <v>324.2</v>
          </cell>
          <cell r="S47">
            <v>0</v>
          </cell>
          <cell r="W47">
            <v>166.95</v>
          </cell>
          <cell r="X47">
            <v>1778.25</v>
          </cell>
        </row>
        <row r="48">
          <cell r="C48" t="str">
            <v>UPA CABO DE SANTO AGOSTINHO - CG nº 012/2022</v>
          </cell>
          <cell r="E48" t="str">
            <v>CRISTIANE DE SOUZA BRITO</v>
          </cell>
          <cell r="G48" t="str">
            <v>2 - Outros Profissionais da Saúde</v>
          </cell>
          <cell r="H48" t="str">
            <v>3222-05</v>
          </cell>
          <cell r="I48" t="str">
            <v>06/2026</v>
          </cell>
          <cell r="J48" t="str">
            <v>1 - Plantonista</v>
          </cell>
          <cell r="K48">
            <v>44</v>
          </cell>
          <cell r="L48">
            <v>0</v>
          </cell>
          <cell r="P48">
            <v>2979.53</v>
          </cell>
          <cell r="Q48">
            <v>0</v>
          </cell>
          <cell r="R48">
            <v>1933.28</v>
          </cell>
          <cell r="S48">
            <v>0</v>
          </cell>
          <cell r="W48">
            <v>3337.85</v>
          </cell>
          <cell r="X48">
            <v>1574.9600000000005</v>
          </cell>
        </row>
        <row r="49">
          <cell r="C49" t="str">
            <v>UPA CABO DE SANTO AGOSTINHO - CG nº 012/2022</v>
          </cell>
          <cell r="E49" t="str">
            <v xml:space="preserve">DAMIANA VIEIRA DE SENA </v>
          </cell>
          <cell r="G49" t="str">
            <v>2 - Outros Profissionais da Saúde</v>
          </cell>
          <cell r="H49" t="str">
            <v>2235-05</v>
          </cell>
          <cell r="I49" t="str">
            <v>06/2026</v>
          </cell>
          <cell r="J49" t="str">
            <v>1 - Plantonista</v>
          </cell>
          <cell r="K49">
            <v>40</v>
          </cell>
          <cell r="L49">
            <v>2221.9</v>
          </cell>
          <cell r="P49">
            <v>0</v>
          </cell>
          <cell r="Q49">
            <v>1110.95</v>
          </cell>
          <cell r="R49">
            <v>2846.44</v>
          </cell>
          <cell r="S49">
            <v>322.2</v>
          </cell>
          <cell r="W49">
            <v>688.21</v>
          </cell>
          <cell r="X49">
            <v>5813.2800000000007</v>
          </cell>
        </row>
        <row r="50">
          <cell r="C50" t="str">
            <v>UPA CABO DE SANTO AGOSTINHO - CG nº 012/2022</v>
          </cell>
          <cell r="E50" t="str">
            <v>DANIELE LUCAS DE LIMA SILVA</v>
          </cell>
          <cell r="G50" t="str">
            <v>2 - Outros Profissionais da Saúde</v>
          </cell>
          <cell r="H50" t="str">
            <v>3222-05</v>
          </cell>
          <cell r="I50" t="str">
            <v>06/2026</v>
          </cell>
          <cell r="J50" t="str">
            <v>1 - Plantonista</v>
          </cell>
          <cell r="K50">
            <v>44</v>
          </cell>
          <cell r="L50">
            <v>1621</v>
          </cell>
          <cell r="P50">
            <v>0</v>
          </cell>
          <cell r="Q50">
            <v>0</v>
          </cell>
          <cell r="R50">
            <v>2028.2</v>
          </cell>
          <cell r="S50">
            <v>100</v>
          </cell>
          <cell r="W50">
            <v>1064.31</v>
          </cell>
          <cell r="X50">
            <v>2684.89</v>
          </cell>
        </row>
        <row r="51">
          <cell r="C51" t="str">
            <v>UPA CABO DE SANTO AGOSTINHO - CG nº 012/2022</v>
          </cell>
          <cell r="E51" t="str">
            <v>DARA MAYSA DE SOUZA DIONISIO</v>
          </cell>
          <cell r="G51" t="str">
            <v>3 - Administrativo</v>
          </cell>
          <cell r="H51" t="str">
            <v>4221-10</v>
          </cell>
          <cell r="I51" t="str">
            <v>06/2026</v>
          </cell>
          <cell r="J51" t="str">
            <v>1 - Plantonista</v>
          </cell>
          <cell r="K51">
            <v>44</v>
          </cell>
          <cell r="L51">
            <v>1667.19</v>
          </cell>
          <cell r="P51">
            <v>0</v>
          </cell>
          <cell r="Q51">
            <v>0</v>
          </cell>
          <cell r="R51">
            <v>750.93</v>
          </cell>
          <cell r="S51">
            <v>0</v>
          </cell>
          <cell r="W51">
            <v>807.4</v>
          </cell>
          <cell r="X51">
            <v>1610.7199999999998</v>
          </cell>
        </row>
        <row r="52">
          <cell r="C52" t="str">
            <v>UPA CABO DE SANTO AGOSTINHO - CG nº 012/2022</v>
          </cell>
          <cell r="E52" t="str">
            <v>DARLENE ROSE DE OLIVEIRA ARAUJO</v>
          </cell>
          <cell r="G52" t="str">
            <v>2 - Outros Profissionais da Saúde</v>
          </cell>
          <cell r="H52" t="str">
            <v>3222-05</v>
          </cell>
          <cell r="I52" t="str">
            <v>06/2026</v>
          </cell>
          <cell r="J52" t="str">
            <v>1 - Plantonista</v>
          </cell>
          <cell r="K52">
            <v>44</v>
          </cell>
          <cell r="L52">
            <v>1621</v>
          </cell>
          <cell r="P52">
            <v>0</v>
          </cell>
          <cell r="Q52">
            <v>0</v>
          </cell>
          <cell r="R52">
            <v>2282.81</v>
          </cell>
          <cell r="S52">
            <v>100</v>
          </cell>
          <cell r="W52">
            <v>532.51</v>
          </cell>
          <cell r="X52">
            <v>3471.3</v>
          </cell>
        </row>
        <row r="53">
          <cell r="C53" t="str">
            <v>UPA CABO DE SANTO AGOSTINHO - CG nº 012/2022</v>
          </cell>
          <cell r="E53" t="str">
            <v>DAYANNE NADYESKA NOBREGA NASCIMENTO</v>
          </cell>
          <cell r="G53" t="str">
            <v>2 - Outros Profissionais da Saúde</v>
          </cell>
          <cell r="H53" t="str">
            <v>2516-05</v>
          </cell>
          <cell r="I53" t="str">
            <v>06/2026</v>
          </cell>
          <cell r="J53" t="str">
            <v>1 - Plantonista</v>
          </cell>
          <cell r="K53">
            <v>30</v>
          </cell>
          <cell r="L53">
            <v>228.1</v>
          </cell>
          <cell r="P53">
            <v>5530.44</v>
          </cell>
          <cell r="Q53">
            <v>0</v>
          </cell>
          <cell r="R53">
            <v>372.53</v>
          </cell>
          <cell r="S53">
            <v>0</v>
          </cell>
          <cell r="W53">
            <v>5487.85</v>
          </cell>
          <cell r="X53">
            <v>643.21999999999935</v>
          </cell>
        </row>
        <row r="54">
          <cell r="C54" t="str">
            <v>UPA CABO DE SANTO AGOSTINHO - CG nº 012/2022</v>
          </cell>
          <cell r="E54" t="str">
            <v>DAYVSON KEYSON SALUSTIANO FRANCA</v>
          </cell>
          <cell r="G54" t="str">
            <v>3 - Administrativo</v>
          </cell>
          <cell r="H54" t="str">
            <v>5211-30</v>
          </cell>
          <cell r="I54" t="str">
            <v>06/2026</v>
          </cell>
          <cell r="J54" t="str">
            <v>1 - Plantonista</v>
          </cell>
          <cell r="K54">
            <v>44</v>
          </cell>
          <cell r="L54">
            <v>1764.54</v>
          </cell>
          <cell r="P54">
            <v>0</v>
          </cell>
          <cell r="Q54">
            <v>0</v>
          </cell>
          <cell r="R54">
            <v>203</v>
          </cell>
          <cell r="S54">
            <v>0</v>
          </cell>
          <cell r="W54">
            <v>611.27</v>
          </cell>
          <cell r="X54">
            <v>1356.27</v>
          </cell>
        </row>
        <row r="55">
          <cell r="C55" t="str">
            <v>UPA CABO DE SANTO AGOSTINHO - CG nº 012/2022</v>
          </cell>
          <cell r="E55" t="str">
            <v xml:space="preserve">DEISIELLY KEILA BARBOZA ALVES </v>
          </cell>
          <cell r="G55" t="str">
            <v>2 - Outros Profissionais da Saúde</v>
          </cell>
          <cell r="H55" t="str">
            <v>2234-05</v>
          </cell>
          <cell r="I55" t="str">
            <v>06/2026</v>
          </cell>
          <cell r="J55" t="str">
            <v>2 - Diarista</v>
          </cell>
          <cell r="K55">
            <v>30</v>
          </cell>
          <cell r="L55">
            <v>3550.34</v>
          </cell>
          <cell r="P55">
            <v>0</v>
          </cell>
          <cell r="Q55">
            <v>295.86</v>
          </cell>
          <cell r="R55">
            <v>0</v>
          </cell>
          <cell r="S55">
            <v>0</v>
          </cell>
          <cell r="W55">
            <v>332.38</v>
          </cell>
          <cell r="X55">
            <v>3513.82</v>
          </cell>
        </row>
        <row r="56">
          <cell r="C56" t="str">
            <v>UPA CABO DE SANTO AGOSTINHO - CG nº 012/2022</v>
          </cell>
          <cell r="E56" t="str">
            <v>DUNA CAMILA DE MELO ARAUJO</v>
          </cell>
          <cell r="G56" t="str">
            <v>2 - Outros Profissionais da Saúde</v>
          </cell>
          <cell r="H56" t="str">
            <v>2235-05</v>
          </cell>
          <cell r="I56" t="str">
            <v>06/2026</v>
          </cell>
          <cell r="J56" t="str">
            <v>1 - Plantonista</v>
          </cell>
          <cell r="K56">
            <v>40</v>
          </cell>
          <cell r="L56">
            <v>2394.11</v>
          </cell>
          <cell r="P56">
            <v>0</v>
          </cell>
          <cell r="Q56">
            <v>1197.06</v>
          </cell>
          <cell r="R56">
            <v>2248.27</v>
          </cell>
          <cell r="S56">
            <v>631.67999999999995</v>
          </cell>
          <cell r="W56">
            <v>674.28</v>
          </cell>
          <cell r="X56">
            <v>5796.8400000000011</v>
          </cell>
        </row>
        <row r="57">
          <cell r="C57" t="str">
            <v>UPA CABO DE SANTO AGOSTINHO - CG nº 012/2022</v>
          </cell>
          <cell r="E57" t="str">
            <v>EBERLANDIA OLIVIA DA SILVA BATISTA</v>
          </cell>
          <cell r="G57" t="str">
            <v>2 - Outros Profissionais da Saúde</v>
          </cell>
          <cell r="H57" t="str">
            <v>3222-05</v>
          </cell>
          <cell r="I57" t="str">
            <v>06/2026</v>
          </cell>
          <cell r="J57" t="str">
            <v>2 - Diarista</v>
          </cell>
          <cell r="K57">
            <v>44</v>
          </cell>
          <cell r="L57">
            <v>1621</v>
          </cell>
          <cell r="P57">
            <v>0</v>
          </cell>
          <cell r="Q57">
            <v>0</v>
          </cell>
          <cell r="R57">
            <v>2248.8200000000002</v>
          </cell>
          <cell r="S57">
            <v>100</v>
          </cell>
          <cell r="W57">
            <v>1049.8699999999999</v>
          </cell>
          <cell r="X57">
            <v>2919.9500000000003</v>
          </cell>
        </row>
        <row r="58">
          <cell r="C58" t="str">
            <v>UPA CABO DE SANTO AGOSTINHO - CG nº 012/2022</v>
          </cell>
          <cell r="E58" t="str">
            <v>EDILENE MARTINS ALVES DE SOUZA</v>
          </cell>
          <cell r="G58" t="str">
            <v>2 - Outros Profissionais da Saúde</v>
          </cell>
          <cell r="H58" t="str">
            <v>3222-05</v>
          </cell>
          <cell r="I58" t="str">
            <v>06/2026</v>
          </cell>
          <cell r="J58" t="str">
            <v>1 - Plantonista</v>
          </cell>
          <cell r="K58">
            <v>36</v>
          </cell>
          <cell r="L58">
            <v>1621</v>
          </cell>
          <cell r="P58">
            <v>0</v>
          </cell>
          <cell r="Q58">
            <v>0</v>
          </cell>
          <cell r="R58">
            <v>2318.79</v>
          </cell>
          <cell r="S58">
            <v>100</v>
          </cell>
          <cell r="W58">
            <v>1083.32</v>
          </cell>
          <cell r="X58">
            <v>2956.4700000000003</v>
          </cell>
        </row>
        <row r="59">
          <cell r="C59" t="str">
            <v>UPA CABO DE SANTO AGOSTINHO - CG nº 012/2022</v>
          </cell>
          <cell r="E59" t="str">
            <v>EDLAMAR NASCIMENTO FERREIRA GUEDES</v>
          </cell>
          <cell r="G59" t="str">
            <v>2 - Outros Profissionais da Saúde</v>
          </cell>
          <cell r="H59" t="str">
            <v>3222-05</v>
          </cell>
          <cell r="I59" t="str">
            <v>06/2026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2028.2</v>
          </cell>
          <cell r="S59">
            <v>96.67</v>
          </cell>
          <cell r="W59">
            <v>444.1</v>
          </cell>
          <cell r="X59">
            <v>3301.77</v>
          </cell>
        </row>
        <row r="60">
          <cell r="C60" t="str">
            <v>UPA CABO DE SANTO AGOSTINHO - CG nº 012/2022</v>
          </cell>
          <cell r="E60" t="str">
            <v>EGRINALDO AMANCIO DE SOUSA</v>
          </cell>
          <cell r="G60" t="str">
            <v>3 - Administrativo</v>
          </cell>
          <cell r="H60" t="str">
            <v>5143-10</v>
          </cell>
          <cell r="I60" t="str">
            <v>06/2026</v>
          </cell>
          <cell r="J60" t="str">
            <v>1 - Plantonista</v>
          </cell>
          <cell r="K60">
            <v>44</v>
          </cell>
          <cell r="L60">
            <v>60.78</v>
          </cell>
          <cell r="P60">
            <v>2882.77</v>
          </cell>
          <cell r="Q60">
            <v>0</v>
          </cell>
          <cell r="R60">
            <v>167.75</v>
          </cell>
          <cell r="S60">
            <v>0</v>
          </cell>
          <cell r="W60">
            <v>2859.97</v>
          </cell>
          <cell r="X60">
            <v>251.33000000000038</v>
          </cell>
        </row>
        <row r="61">
          <cell r="C61" t="str">
            <v>UPA CABO DE SANTO AGOSTINHO - CG nº 012/2022</v>
          </cell>
          <cell r="E61" t="str">
            <v>ELCIO MEDEIROS DA SILVA</v>
          </cell>
          <cell r="G61" t="str">
            <v>2 - Outros Profissionais da Saúde</v>
          </cell>
          <cell r="H61" t="str">
            <v>3241-15</v>
          </cell>
          <cell r="I61" t="str">
            <v>06/2026</v>
          </cell>
          <cell r="J61" t="str">
            <v>1 - Plantonista</v>
          </cell>
          <cell r="K61">
            <v>24</v>
          </cell>
          <cell r="L61">
            <v>2732.26</v>
          </cell>
          <cell r="P61">
            <v>0</v>
          </cell>
          <cell r="Q61">
            <v>0</v>
          </cell>
          <cell r="R61">
            <v>860.7</v>
          </cell>
          <cell r="S61">
            <v>0</v>
          </cell>
          <cell r="W61">
            <v>403.47</v>
          </cell>
          <cell r="X61">
            <v>3189.49</v>
          </cell>
        </row>
        <row r="62">
          <cell r="C62" t="str">
            <v>UPA CABO DE SANTO AGOSTINHO - CG nº 012/2022</v>
          </cell>
          <cell r="E62" t="str">
            <v>ELIONAI CAMPELO WANDERLEY ALBUQUERQUE</v>
          </cell>
          <cell r="G62" t="str">
            <v>2 - Outros Profissionais da Saúde</v>
          </cell>
          <cell r="H62" t="str">
            <v>2235-05</v>
          </cell>
          <cell r="I62" t="str">
            <v>06/2026</v>
          </cell>
          <cell r="J62" t="str">
            <v>1 - Plantonista</v>
          </cell>
          <cell r="K62">
            <v>40</v>
          </cell>
          <cell r="L62">
            <v>2221.9</v>
          </cell>
          <cell r="P62">
            <v>0</v>
          </cell>
          <cell r="Q62">
            <v>1110.95</v>
          </cell>
          <cell r="R62">
            <v>2494.5100000000002</v>
          </cell>
          <cell r="S62">
            <v>322.2</v>
          </cell>
          <cell r="W62">
            <v>510.23</v>
          </cell>
          <cell r="X62">
            <v>5639.33</v>
          </cell>
        </row>
        <row r="63">
          <cell r="C63" t="str">
            <v>UPA CABO DE SANTO AGOSTINHO - CG nº 012/2022</v>
          </cell>
          <cell r="E63" t="str">
            <v>ELISANGELA MARIA DE OLIVEIRA SANTOS</v>
          </cell>
          <cell r="G63" t="str">
            <v>2 - Outros Profissionais da Saúde</v>
          </cell>
          <cell r="H63" t="str">
            <v>3222-05</v>
          </cell>
          <cell r="I63" t="str">
            <v>06/2026</v>
          </cell>
          <cell r="J63" t="str">
            <v>1 - Plantonista</v>
          </cell>
          <cell r="K63">
            <v>40</v>
          </cell>
          <cell r="L63">
            <v>1621</v>
          </cell>
          <cell r="P63">
            <v>0</v>
          </cell>
          <cell r="Q63">
            <v>0</v>
          </cell>
          <cell r="R63">
            <v>2233.6999999999998</v>
          </cell>
          <cell r="S63">
            <v>50</v>
          </cell>
          <cell r="W63">
            <v>555.44000000000005</v>
          </cell>
          <cell r="X63">
            <v>3349.2599999999998</v>
          </cell>
        </row>
        <row r="64">
          <cell r="C64" t="str">
            <v>UPA CABO DE SANTO AGOSTINHO - CG nº 012/2022</v>
          </cell>
          <cell r="E64" t="str">
            <v>ELIZIA ANDREZA DANTAS DE OLIVEIRA</v>
          </cell>
          <cell r="G64" t="str">
            <v>3 - Administrativo</v>
          </cell>
          <cell r="H64" t="str">
            <v>5135-05</v>
          </cell>
          <cell r="I64" t="str">
            <v>06/2026</v>
          </cell>
          <cell r="J64" t="str">
            <v>1 - Plantonista</v>
          </cell>
          <cell r="K64">
            <v>44</v>
          </cell>
          <cell r="L64">
            <v>1654.71</v>
          </cell>
          <cell r="P64">
            <v>0</v>
          </cell>
          <cell r="Q64">
            <v>0</v>
          </cell>
          <cell r="R64">
            <v>1123.1600000000001</v>
          </cell>
          <cell r="S64">
            <v>0</v>
          </cell>
          <cell r="W64">
            <v>976.92</v>
          </cell>
          <cell r="X64">
            <v>1800.9499999999998</v>
          </cell>
        </row>
        <row r="65">
          <cell r="C65" t="str">
            <v>UPA CABO DE SANTO AGOSTINHO - CG nº 012/2022</v>
          </cell>
          <cell r="E65" t="str">
            <v xml:space="preserve">EMANUELI NASCIMENTO SILVA </v>
          </cell>
          <cell r="G65" t="str">
            <v>2 - Outros Profissionais da Saúde</v>
          </cell>
          <cell r="H65" t="str">
            <v>3222-05</v>
          </cell>
          <cell r="I65" t="str">
            <v>06/2026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0</v>
          </cell>
          <cell r="Q65">
            <v>0</v>
          </cell>
          <cell r="R65">
            <v>2282.81</v>
          </cell>
          <cell r="S65">
            <v>100</v>
          </cell>
          <cell r="W65">
            <v>435.25</v>
          </cell>
          <cell r="X65">
            <v>3568.56</v>
          </cell>
        </row>
        <row r="66">
          <cell r="C66" t="str">
            <v>UPA CABO DE SANTO AGOSTINHO - CG nº 012/2022</v>
          </cell>
          <cell r="E66" t="str">
            <v>ERICA FERNANDA TORRES</v>
          </cell>
          <cell r="G66" t="str">
            <v>2 - Outros Profissionais da Saúde</v>
          </cell>
          <cell r="H66" t="str">
            <v>3241-15</v>
          </cell>
          <cell r="I66" t="str">
            <v>06/2026</v>
          </cell>
          <cell r="J66" t="str">
            <v>1 - Plantonista</v>
          </cell>
          <cell r="K66">
            <v>24</v>
          </cell>
          <cell r="L66">
            <v>0</v>
          </cell>
          <cell r="P66">
            <v>5943.09</v>
          </cell>
          <cell r="Q66">
            <v>0</v>
          </cell>
          <cell r="R66">
            <v>0</v>
          </cell>
          <cell r="S66">
            <v>0</v>
          </cell>
          <cell r="W66">
            <v>5943.09</v>
          </cell>
          <cell r="X66">
            <v>0</v>
          </cell>
        </row>
        <row r="67">
          <cell r="C67" t="str">
            <v>UPA CABO DE SANTO AGOSTINHO - CG nº 012/2022</v>
          </cell>
          <cell r="E67" t="str">
            <v>EVENY JUAREZA LEAL NASCIMENTO</v>
          </cell>
          <cell r="G67" t="str">
            <v>3 - Administrativo</v>
          </cell>
          <cell r="H67" t="str">
            <v>2521-05</v>
          </cell>
          <cell r="I67" t="str">
            <v>06/2026</v>
          </cell>
          <cell r="J67" t="str">
            <v>2 - Diarista</v>
          </cell>
          <cell r="K67">
            <v>44</v>
          </cell>
          <cell r="L67">
            <v>3323.47</v>
          </cell>
          <cell r="P67">
            <v>0</v>
          </cell>
          <cell r="Q67">
            <v>0</v>
          </cell>
          <cell r="R67">
            <v>357.91</v>
          </cell>
          <cell r="S67">
            <v>0</v>
          </cell>
          <cell r="W67">
            <v>513.02</v>
          </cell>
          <cell r="X67">
            <v>3168.3599999999997</v>
          </cell>
        </row>
        <row r="68">
          <cell r="C68" t="str">
            <v>UPA CABO DE SANTO AGOSTINHO - CG nº 012/2022</v>
          </cell>
          <cell r="E68" t="str">
            <v>EVERTON GREGORIO SANTOS DE LIMA</v>
          </cell>
          <cell r="G68" t="str">
            <v>2 - Outros Profissionais da Saúde</v>
          </cell>
          <cell r="H68" t="str">
            <v>3222-05</v>
          </cell>
          <cell r="I68" t="str">
            <v>06/2026</v>
          </cell>
          <cell r="J68" t="str">
            <v>2 - Diarista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2028.2</v>
          </cell>
          <cell r="S68">
            <v>100</v>
          </cell>
          <cell r="W68">
            <v>501.96</v>
          </cell>
          <cell r="X68">
            <v>3247.24</v>
          </cell>
        </row>
        <row r="69">
          <cell r="C69" t="str">
            <v>UPA CABO DE SANTO AGOSTINHO - CG nº 012/2022</v>
          </cell>
          <cell r="E69" t="str">
            <v>FABIANA PRAXEDES DE SOUZA</v>
          </cell>
          <cell r="G69" t="str">
            <v>2 - Outros Profissionais da Saúde</v>
          </cell>
          <cell r="H69" t="str">
            <v>2235-05</v>
          </cell>
          <cell r="I69" t="str">
            <v>06/2026</v>
          </cell>
          <cell r="J69" t="str">
            <v>1 - Plantonista</v>
          </cell>
          <cell r="K69">
            <v>40</v>
          </cell>
          <cell r="L69">
            <v>2221.9</v>
          </cell>
          <cell r="P69">
            <v>0</v>
          </cell>
          <cell r="Q69">
            <v>1110.95</v>
          </cell>
          <cell r="R69">
            <v>2787.1</v>
          </cell>
          <cell r="S69">
            <v>200</v>
          </cell>
          <cell r="W69">
            <v>679.79</v>
          </cell>
          <cell r="X69">
            <v>5640.1600000000008</v>
          </cell>
        </row>
        <row r="70">
          <cell r="C70" t="str">
            <v>UPA CABO DE SANTO AGOSTINHO - CG nº 012/2022</v>
          </cell>
          <cell r="E70" t="str">
            <v>FABIO AUGUSTO DE OLIVEIRA MANOEL</v>
          </cell>
          <cell r="G70" t="str">
            <v>2 - Outros Profissionais da Saúde</v>
          </cell>
          <cell r="H70" t="str">
            <v>3222-05</v>
          </cell>
          <cell r="I70" t="str">
            <v>06/2026</v>
          </cell>
          <cell r="J70" t="str">
            <v>2 - Diarista</v>
          </cell>
          <cell r="K70">
            <v>44</v>
          </cell>
          <cell r="L70">
            <v>1621</v>
          </cell>
          <cell r="P70">
            <v>0</v>
          </cell>
          <cell r="Q70">
            <v>0</v>
          </cell>
          <cell r="R70">
            <v>2028.2</v>
          </cell>
          <cell r="S70">
            <v>0</v>
          </cell>
          <cell r="W70">
            <v>486.72</v>
          </cell>
          <cell r="X70">
            <v>3162.4799999999996</v>
          </cell>
        </row>
        <row r="71">
          <cell r="C71" t="str">
            <v>UPA CABO DE SANTO AGOSTINHO - CG nº 012/2022</v>
          </cell>
          <cell r="E71" t="str">
            <v xml:space="preserve">FABIOLA KARINE BATISTA DA SILVA </v>
          </cell>
          <cell r="G71" t="str">
            <v>2 - Outros Profissionais da Saúde</v>
          </cell>
          <cell r="H71" t="str">
            <v>2236-05</v>
          </cell>
          <cell r="I71" t="str">
            <v>06/2026</v>
          </cell>
          <cell r="J71" t="str">
            <v>1 - Plantonista</v>
          </cell>
          <cell r="K71">
            <v>30</v>
          </cell>
          <cell r="L71">
            <v>1963.85</v>
          </cell>
          <cell r="P71">
            <v>0</v>
          </cell>
          <cell r="Q71">
            <v>327.31</v>
          </cell>
          <cell r="R71">
            <v>599.4</v>
          </cell>
          <cell r="S71">
            <v>78.55</v>
          </cell>
          <cell r="W71">
            <v>205.49</v>
          </cell>
          <cell r="X71">
            <v>2763.62</v>
          </cell>
        </row>
        <row r="72">
          <cell r="C72" t="str">
            <v>UPA CABO DE SANTO AGOSTINHO - CG nº 012/2022</v>
          </cell>
          <cell r="E72" t="str">
            <v>FELIPE LEONARDO MELO DE MENDONCA</v>
          </cell>
          <cell r="G72" t="str">
            <v>2 - Outros Profissionais da Saúde</v>
          </cell>
          <cell r="H72" t="str">
            <v>3241-15</v>
          </cell>
          <cell r="I72" t="str">
            <v>06/2026</v>
          </cell>
          <cell r="J72" t="str">
            <v>1 - Plantonista</v>
          </cell>
          <cell r="K72">
            <v>24</v>
          </cell>
          <cell r="L72">
            <v>2732.26</v>
          </cell>
          <cell r="P72">
            <v>0</v>
          </cell>
          <cell r="Q72">
            <v>0</v>
          </cell>
          <cell r="R72">
            <v>1857.88</v>
          </cell>
          <cell r="S72">
            <v>0</v>
          </cell>
          <cell r="W72">
            <v>444.12</v>
          </cell>
          <cell r="X72">
            <v>4146.0200000000004</v>
          </cell>
        </row>
        <row r="73">
          <cell r="C73" t="str">
            <v>UPA CABO DE SANTO AGOSTINHO - CG nº 012/2022</v>
          </cell>
          <cell r="E73" t="str">
            <v>FERNANDA MARIA DE LIMA</v>
          </cell>
          <cell r="G73" t="str">
            <v>3 - Administrativo</v>
          </cell>
          <cell r="H73" t="str">
            <v>5211-30</v>
          </cell>
          <cell r="I73" t="str">
            <v>06/2026</v>
          </cell>
          <cell r="J73" t="str">
            <v>2 - Diarista</v>
          </cell>
          <cell r="K73">
            <v>44</v>
          </cell>
          <cell r="L73">
            <v>1764.54</v>
          </cell>
          <cell r="P73">
            <v>0</v>
          </cell>
          <cell r="Q73">
            <v>0</v>
          </cell>
          <cell r="R73">
            <v>382.33</v>
          </cell>
          <cell r="S73">
            <v>0</v>
          </cell>
          <cell r="W73">
            <v>373.66</v>
          </cell>
          <cell r="X73">
            <v>1773.2099999999998</v>
          </cell>
        </row>
        <row r="74">
          <cell r="C74" t="str">
            <v>UPA CABO DE SANTO AGOSTINHO - CG nº 012/2022</v>
          </cell>
          <cell r="E74" t="str">
            <v>FILIPE RODRIGUES DA CRUZ</v>
          </cell>
          <cell r="G74" t="str">
            <v>3 - Administrativo</v>
          </cell>
          <cell r="H74" t="str">
            <v>5151-10</v>
          </cell>
          <cell r="I74" t="str">
            <v>06/2026</v>
          </cell>
          <cell r="J74" t="str">
            <v>1 - Plantonista</v>
          </cell>
          <cell r="K74">
            <v>44</v>
          </cell>
          <cell r="L74">
            <v>1654.71</v>
          </cell>
          <cell r="P74">
            <v>0</v>
          </cell>
          <cell r="Q74">
            <v>0</v>
          </cell>
          <cell r="R74">
            <v>752.68</v>
          </cell>
          <cell r="S74">
            <v>0</v>
          </cell>
          <cell r="W74">
            <v>931.55</v>
          </cell>
          <cell r="X74">
            <v>1475.84</v>
          </cell>
        </row>
        <row r="75">
          <cell r="C75" t="str">
            <v>UPA CABO DE SANTO AGOSTINHO - CG nº 012/2022</v>
          </cell>
          <cell r="E75" t="str">
            <v xml:space="preserve">FLAVIO LUIZ GONÇALVES </v>
          </cell>
          <cell r="G75" t="str">
            <v>2 - Outros Profissionais da Saúde</v>
          </cell>
          <cell r="H75" t="str">
            <v>3222-05</v>
          </cell>
          <cell r="I75" t="str">
            <v>06/2026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2028.2</v>
          </cell>
          <cell r="S75">
            <v>100</v>
          </cell>
          <cell r="W75">
            <v>404.7</v>
          </cell>
          <cell r="X75">
            <v>3344.5</v>
          </cell>
        </row>
        <row r="76">
          <cell r="C76" t="str">
            <v>UPA CABO DE SANTO AGOSTINHO - CG nº 012/2022</v>
          </cell>
          <cell r="E76" t="str">
            <v>FRANCELIA LIMA CORREIA</v>
          </cell>
          <cell r="G76" t="str">
            <v>2 - Outros Profissionais da Saúde</v>
          </cell>
          <cell r="H76" t="str">
            <v>2235-05</v>
          </cell>
          <cell r="I76" t="str">
            <v>06/2026</v>
          </cell>
          <cell r="J76" t="str">
            <v>1 - Plantonista</v>
          </cell>
          <cell r="K76">
            <v>40</v>
          </cell>
          <cell r="L76">
            <v>2221.9</v>
          </cell>
          <cell r="P76">
            <v>0</v>
          </cell>
          <cell r="Q76">
            <v>1110.95</v>
          </cell>
          <cell r="R76">
            <v>2871.29</v>
          </cell>
          <cell r="S76">
            <v>322.2</v>
          </cell>
          <cell r="W76">
            <v>834.19</v>
          </cell>
          <cell r="X76">
            <v>5692.15</v>
          </cell>
        </row>
        <row r="77">
          <cell r="C77" t="str">
            <v>UPA CABO DE SANTO AGOSTINHO - CG nº 012/2022</v>
          </cell>
          <cell r="E77" t="str">
            <v>FRANCIANE CECILIA DE OLIVEIRA TEIXEIRA SILVA</v>
          </cell>
          <cell r="G77" t="str">
            <v>2 - Outros Profissionais da Saúde</v>
          </cell>
          <cell r="H77" t="str">
            <v>2516-05</v>
          </cell>
          <cell r="I77" t="str">
            <v>06/2026</v>
          </cell>
          <cell r="J77" t="str">
            <v>1 - Plantonista</v>
          </cell>
          <cell r="K77">
            <v>30</v>
          </cell>
          <cell r="L77">
            <v>3193.45</v>
          </cell>
          <cell r="P77">
            <v>0</v>
          </cell>
          <cell r="Q77">
            <v>0</v>
          </cell>
          <cell r="R77">
            <v>594.32000000000005</v>
          </cell>
          <cell r="S77">
            <v>0</v>
          </cell>
          <cell r="W77">
            <v>375.54</v>
          </cell>
          <cell r="X77">
            <v>3412.23</v>
          </cell>
        </row>
        <row r="78">
          <cell r="C78" t="str">
            <v>UPA CABO DE SANTO AGOSTINHO - CG nº 012/2022</v>
          </cell>
          <cell r="E78" t="str">
            <v xml:space="preserve">GABRIEL FRANCELINO SANTOS DA SILVA </v>
          </cell>
          <cell r="G78" t="str">
            <v>3 - Administrativo</v>
          </cell>
          <cell r="H78" t="str">
            <v>4110-05</v>
          </cell>
          <cell r="I78" t="str">
            <v>06/2026</v>
          </cell>
          <cell r="J78" t="str">
            <v>2 - Diarista</v>
          </cell>
          <cell r="K78">
            <v>44</v>
          </cell>
          <cell r="L78">
            <v>1989.27</v>
          </cell>
          <cell r="P78">
            <v>0</v>
          </cell>
          <cell r="Q78">
            <v>0</v>
          </cell>
          <cell r="R78">
            <v>102.18</v>
          </cell>
          <cell r="S78">
            <v>0</v>
          </cell>
          <cell r="W78">
            <v>231.33</v>
          </cell>
          <cell r="X78">
            <v>1860.12</v>
          </cell>
        </row>
        <row r="79">
          <cell r="C79" t="str">
            <v>UPA CABO DE SANTO AGOSTINHO - CG nº 012/2022</v>
          </cell>
          <cell r="E79" t="str">
            <v>GABRIELA ANDRADE DA SILVA</v>
          </cell>
          <cell r="G79" t="str">
            <v>3 - Administrativo</v>
          </cell>
          <cell r="H79" t="str">
            <v>4110-05</v>
          </cell>
          <cell r="I79" t="str">
            <v>06/2026</v>
          </cell>
          <cell r="J79" t="str">
            <v>2 - Diarista</v>
          </cell>
          <cell r="K79">
            <v>20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1793.85</v>
          </cell>
          <cell r="X79">
            <v>0</v>
          </cell>
        </row>
        <row r="80">
          <cell r="C80" t="str">
            <v>UPA CABO DE SANTO AGOSTINHO - CG nº 012/2022</v>
          </cell>
          <cell r="E80" t="str">
            <v>GABRIELLY SANTANA DA SILVA</v>
          </cell>
          <cell r="G80" t="str">
            <v>2 - Outros Profissionais da Saúde</v>
          </cell>
          <cell r="H80" t="str">
            <v>2235-05</v>
          </cell>
          <cell r="I80" t="str">
            <v>06/2026</v>
          </cell>
          <cell r="J80" t="str">
            <v>1 - Plantonista</v>
          </cell>
          <cell r="K80">
            <v>40</v>
          </cell>
          <cell r="L80">
            <v>135.69</v>
          </cell>
          <cell r="P80">
            <v>3865.04</v>
          </cell>
          <cell r="Q80">
            <v>932.87</v>
          </cell>
          <cell r="R80">
            <v>163.85</v>
          </cell>
          <cell r="S80">
            <v>0</v>
          </cell>
          <cell r="W80">
            <v>3893.88</v>
          </cell>
          <cell r="X80">
            <v>1203.5700000000006</v>
          </cell>
        </row>
        <row r="81">
          <cell r="C81" t="str">
            <v>UPA CABO DE SANTO AGOSTINHO - CG nº 012/2022</v>
          </cell>
          <cell r="E81" t="str">
            <v>GENILSON WANDERSON SOARES DA SILVA</v>
          </cell>
          <cell r="G81" t="str">
            <v>3 - Administrativo</v>
          </cell>
          <cell r="H81" t="str">
            <v>3132-20</v>
          </cell>
          <cell r="I81" t="str">
            <v>06/2026</v>
          </cell>
          <cell r="J81" t="str">
            <v>1 - Plantonista</v>
          </cell>
          <cell r="K81">
            <v>44</v>
          </cell>
          <cell r="L81">
            <v>2519.7399999999998</v>
          </cell>
          <cell r="P81">
            <v>0</v>
          </cell>
          <cell r="Q81">
            <v>0</v>
          </cell>
          <cell r="R81">
            <v>538.53</v>
          </cell>
          <cell r="S81">
            <v>0</v>
          </cell>
          <cell r="W81">
            <v>323</v>
          </cell>
          <cell r="X81">
            <v>2735.2699999999995</v>
          </cell>
        </row>
        <row r="82">
          <cell r="C82" t="str">
            <v>UPA CABO DE SANTO AGOSTINHO - CG nº 012/2022</v>
          </cell>
          <cell r="E82" t="str">
            <v>GILKA DORIS DA SILVA</v>
          </cell>
          <cell r="G82" t="str">
            <v>2 - Outros Profissionais da Saúde</v>
          </cell>
          <cell r="H82" t="str">
            <v>3222-05</v>
          </cell>
          <cell r="I82" t="str">
            <v>06/2026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2028.2</v>
          </cell>
          <cell r="S82">
            <v>100</v>
          </cell>
          <cell r="W82">
            <v>464.4</v>
          </cell>
          <cell r="X82">
            <v>3284.7999999999997</v>
          </cell>
        </row>
        <row r="83">
          <cell r="C83" t="str">
            <v>UPA CABO DE SANTO AGOSTINHO - CG nº 012/2022</v>
          </cell>
          <cell r="E83" t="str">
            <v xml:space="preserve">GILMARA BARBOSA DE MOURA SANTANA </v>
          </cell>
          <cell r="G83" t="str">
            <v>2 - Outros Profissionais da Saúde</v>
          </cell>
          <cell r="H83" t="str">
            <v>3222-05</v>
          </cell>
          <cell r="I83" t="str">
            <v>06/2026</v>
          </cell>
          <cell r="J83" t="str">
            <v>1 - Plantonista</v>
          </cell>
          <cell r="K83">
            <v>36</v>
          </cell>
          <cell r="L83">
            <v>1621</v>
          </cell>
          <cell r="P83">
            <v>0</v>
          </cell>
          <cell r="Q83">
            <v>0</v>
          </cell>
          <cell r="R83">
            <v>2028.2</v>
          </cell>
          <cell r="S83">
            <v>0</v>
          </cell>
          <cell r="W83">
            <v>467.27</v>
          </cell>
          <cell r="X83">
            <v>3181.93</v>
          </cell>
        </row>
        <row r="84">
          <cell r="C84" t="str">
            <v>UPA CABO DE SANTO AGOSTINHO - CG nº 012/2022</v>
          </cell>
          <cell r="E84" t="str">
            <v>GILSON LUIZ DO NASCIMENTO JUNIOR</v>
          </cell>
          <cell r="G84" t="str">
            <v>3 - Administrativo</v>
          </cell>
          <cell r="H84" t="str">
            <v>2521-05</v>
          </cell>
          <cell r="I84" t="str">
            <v>06/2026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500.7</v>
          </cell>
          <cell r="S84">
            <v>0</v>
          </cell>
          <cell r="W84">
            <v>182.84</v>
          </cell>
          <cell r="X84">
            <v>1938.86</v>
          </cell>
        </row>
        <row r="85">
          <cell r="C85" t="str">
            <v>UPA CABO DE SANTO AGOSTINHO - CG nº 012/2022</v>
          </cell>
          <cell r="E85" t="str">
            <v>GILSON MACEDO CAVALCANTE MAGALHAES</v>
          </cell>
          <cell r="G85" t="str">
            <v>3 - Administrativo</v>
          </cell>
          <cell r="H85" t="str">
            <v>9511-05</v>
          </cell>
          <cell r="I85" t="str">
            <v>06/2026</v>
          </cell>
          <cell r="J85" t="str">
            <v>1 - Plantonista</v>
          </cell>
          <cell r="K85">
            <v>44</v>
          </cell>
          <cell r="L85">
            <v>2652.98</v>
          </cell>
          <cell r="P85">
            <v>0</v>
          </cell>
          <cell r="Q85">
            <v>0</v>
          </cell>
          <cell r="R85">
            <v>1088.42</v>
          </cell>
          <cell r="S85">
            <v>513.4</v>
          </cell>
          <cell r="W85">
            <v>486.48</v>
          </cell>
          <cell r="X85">
            <v>3768.32</v>
          </cell>
        </row>
        <row r="86">
          <cell r="C86" t="str">
            <v>UPA CABO DE SANTO AGOSTINHO - CG nº 012/2022</v>
          </cell>
          <cell r="E86" t="str">
            <v>GIRLAYNE SOUZA DA SILVA</v>
          </cell>
          <cell r="G86" t="str">
            <v>2 - Outros Profissionais da Saúde</v>
          </cell>
          <cell r="H86" t="str">
            <v>3222-05</v>
          </cell>
          <cell r="I86" t="str">
            <v>06/2026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2265.8200000000002</v>
          </cell>
          <cell r="S86">
            <v>100</v>
          </cell>
          <cell r="W86">
            <v>433.21</v>
          </cell>
          <cell r="X86">
            <v>3553.61</v>
          </cell>
        </row>
        <row r="87">
          <cell r="C87" t="str">
            <v>UPA CABO DE SANTO AGOSTINHO - CG nº 012/2022</v>
          </cell>
          <cell r="E87" t="str">
            <v>GIULIA ANDREATA OLIVEIRA DE ALENCAR SILVA</v>
          </cell>
          <cell r="G87" t="str">
            <v>3 - Administrativo</v>
          </cell>
          <cell r="H87" t="str">
            <v>4221-10</v>
          </cell>
          <cell r="I87" t="str">
            <v>06/2026</v>
          </cell>
          <cell r="J87" t="str">
            <v>1 - Plantonista</v>
          </cell>
          <cell r="K87">
            <v>44</v>
          </cell>
          <cell r="L87">
            <v>1667.19</v>
          </cell>
          <cell r="P87">
            <v>0</v>
          </cell>
          <cell r="Q87">
            <v>0</v>
          </cell>
          <cell r="R87">
            <v>855.49</v>
          </cell>
          <cell r="S87">
            <v>0</v>
          </cell>
          <cell r="W87">
            <v>914.01</v>
          </cell>
          <cell r="X87">
            <v>1608.6700000000003</v>
          </cell>
        </row>
        <row r="88">
          <cell r="C88" t="str">
            <v>UPA CABO DE SANTO AGOSTINHO - CG nº 012/2022</v>
          </cell>
          <cell r="E88" t="str">
            <v xml:space="preserve">GLEICE DAYANE DE OLIVEIRA </v>
          </cell>
          <cell r="G88" t="str">
            <v>2 - Outros Profissionais da Saúde</v>
          </cell>
          <cell r="H88" t="str">
            <v>2235-05</v>
          </cell>
          <cell r="I88" t="str">
            <v>06/2026</v>
          </cell>
          <cell r="J88" t="str">
            <v>1 - Plantonista</v>
          </cell>
          <cell r="K88">
            <v>40</v>
          </cell>
          <cell r="L88">
            <v>1859.03</v>
          </cell>
          <cell r="P88">
            <v>0</v>
          </cell>
          <cell r="Q88">
            <v>232.38</v>
          </cell>
          <cell r="R88">
            <v>2788.26</v>
          </cell>
          <cell r="S88">
            <v>200</v>
          </cell>
          <cell r="W88">
            <v>482.91</v>
          </cell>
          <cell r="X88">
            <v>4596.76</v>
          </cell>
        </row>
        <row r="89">
          <cell r="C89" t="str">
            <v>UPA CABO DE SANTO AGOSTINHO - CG nº 012/2022</v>
          </cell>
          <cell r="E89" t="str">
            <v>GLEICY DO NASCIMENTO DE LIMA</v>
          </cell>
          <cell r="G89" t="str">
            <v>2 - Outros Profissionais da Saúde</v>
          </cell>
          <cell r="H89" t="str">
            <v>3222-05</v>
          </cell>
          <cell r="I89" t="str">
            <v>06/2026</v>
          </cell>
          <cell r="J89" t="str">
            <v>1 - Plantonista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2231.88</v>
          </cell>
          <cell r="S89">
            <v>0</v>
          </cell>
          <cell r="W89">
            <v>491.71</v>
          </cell>
          <cell r="X89">
            <v>3361.17</v>
          </cell>
        </row>
        <row r="90">
          <cell r="C90" t="str">
            <v>UPA CABO DE SANTO AGOSTINHO - CG nº 012/2022</v>
          </cell>
          <cell r="E90" t="str">
            <v>GUSTAVO ATAIDE BRANDAO</v>
          </cell>
          <cell r="G90" t="str">
            <v>2 - Outros Profissionais da Saúde</v>
          </cell>
          <cell r="H90" t="str">
            <v>2235-05</v>
          </cell>
          <cell r="I90" t="str">
            <v>06/2026</v>
          </cell>
          <cell r="J90" t="str">
            <v>2 - Diarista</v>
          </cell>
          <cell r="K90">
            <v>40</v>
          </cell>
          <cell r="L90">
            <v>1859.03</v>
          </cell>
          <cell r="P90">
            <v>0</v>
          </cell>
          <cell r="Q90">
            <v>929.51</v>
          </cell>
          <cell r="R90">
            <v>2783.35</v>
          </cell>
          <cell r="S90">
            <v>500</v>
          </cell>
          <cell r="W90">
            <v>635.76</v>
          </cell>
          <cell r="X90">
            <v>5436.1299999999992</v>
          </cell>
        </row>
        <row r="91">
          <cell r="C91" t="str">
            <v>UPA CABO DE SANTO AGOSTINHO - CG nº 012/2022</v>
          </cell>
          <cell r="E91" t="str">
            <v xml:space="preserve">GUSTAVO JOAQUIM SILVA DE OLIVEIRA </v>
          </cell>
          <cell r="G91" t="str">
            <v>2 - Outros Profissionais da Saúde</v>
          </cell>
          <cell r="H91" t="str">
            <v>3222-05</v>
          </cell>
          <cell r="I91" t="str">
            <v>06/2026</v>
          </cell>
          <cell r="J91" t="str">
            <v>1 - Plantonista</v>
          </cell>
          <cell r="K91">
            <v>44</v>
          </cell>
          <cell r="L91">
            <v>1621</v>
          </cell>
          <cell r="P91">
            <v>0</v>
          </cell>
          <cell r="Q91">
            <v>0</v>
          </cell>
          <cell r="R91">
            <v>2028.2</v>
          </cell>
          <cell r="S91">
            <v>100</v>
          </cell>
          <cell r="W91">
            <v>522.79</v>
          </cell>
          <cell r="X91">
            <v>3226.41</v>
          </cell>
        </row>
        <row r="92">
          <cell r="C92" t="str">
            <v>UPA CABO DE SANTO AGOSTINHO - CG nº 012/2022</v>
          </cell>
          <cell r="E92" t="str">
            <v>GUSTAVO MACEDO DE LIMA MAGALHAES</v>
          </cell>
          <cell r="G92" t="str">
            <v>3 - Administrativo</v>
          </cell>
          <cell r="H92" t="str">
            <v>3132-20</v>
          </cell>
          <cell r="I92" t="str">
            <v>06/2026</v>
          </cell>
          <cell r="J92" t="str">
            <v>1 - Plantonista</v>
          </cell>
          <cell r="K92">
            <v>44</v>
          </cell>
          <cell r="L92">
            <v>2519.7399999999998</v>
          </cell>
          <cell r="P92">
            <v>0</v>
          </cell>
          <cell r="Q92">
            <v>0</v>
          </cell>
          <cell r="R92">
            <v>183.08</v>
          </cell>
          <cell r="S92">
            <v>0</v>
          </cell>
          <cell r="W92">
            <v>765.91</v>
          </cell>
          <cell r="X92">
            <v>1936.9099999999999</v>
          </cell>
        </row>
        <row r="93">
          <cell r="C93" t="str">
            <v>UPA CABO DE SANTO AGOSTINHO - CG nº 012/2022</v>
          </cell>
          <cell r="E93" t="str">
            <v>HADISLAYNE KARINE DOS SANTOS</v>
          </cell>
          <cell r="G93" t="str">
            <v>2 - Outros Profissionais da Saúde</v>
          </cell>
          <cell r="H93" t="str">
            <v>2516-05</v>
          </cell>
          <cell r="I93" t="str">
            <v>06/2026</v>
          </cell>
          <cell r="J93" t="str">
            <v>1 - Plantonista</v>
          </cell>
          <cell r="K93">
            <v>30</v>
          </cell>
          <cell r="L93">
            <v>3421.55</v>
          </cell>
          <cell r="P93">
            <v>0</v>
          </cell>
          <cell r="Q93">
            <v>0</v>
          </cell>
          <cell r="R93">
            <v>605.96</v>
          </cell>
          <cell r="S93">
            <v>0</v>
          </cell>
          <cell r="W93">
            <v>439.31</v>
          </cell>
          <cell r="X93">
            <v>3588.2000000000003</v>
          </cell>
        </row>
        <row r="94">
          <cell r="C94" t="str">
            <v>UPA CABO DE SANTO AGOSTINHO - CG nº 012/2022</v>
          </cell>
          <cell r="E94" t="str">
            <v xml:space="preserve">HAVILA LAIS DA CONCEIÇÃO DE ARAUJO </v>
          </cell>
          <cell r="G94" t="str">
            <v>3 - Administrativo</v>
          </cell>
          <cell r="H94" t="str">
            <v>5211-30</v>
          </cell>
          <cell r="I94" t="str">
            <v>06/2026</v>
          </cell>
          <cell r="J94" t="str">
            <v>1 - Plantonista</v>
          </cell>
          <cell r="K94">
            <v>44</v>
          </cell>
          <cell r="L94">
            <v>1764.54</v>
          </cell>
          <cell r="P94">
            <v>0</v>
          </cell>
          <cell r="Q94">
            <v>0</v>
          </cell>
          <cell r="R94">
            <v>126.08</v>
          </cell>
          <cell r="S94">
            <v>0</v>
          </cell>
          <cell r="W94">
            <v>213.25</v>
          </cell>
          <cell r="X94">
            <v>1677.37</v>
          </cell>
        </row>
        <row r="95">
          <cell r="C95" t="str">
            <v>UPA CABO DE SANTO AGOSTINHO - CG nº 012/2022</v>
          </cell>
          <cell r="E95" t="str">
            <v>HELENA FERREIRA DA ROCHA MELO</v>
          </cell>
          <cell r="G95" t="str">
            <v>2 - Outros Profissionais da Saúde</v>
          </cell>
          <cell r="H95" t="str">
            <v>3222-05</v>
          </cell>
          <cell r="I95" t="str">
            <v>06/2026</v>
          </cell>
          <cell r="J95" t="str">
            <v>2 - Diarista</v>
          </cell>
          <cell r="K95">
            <v>44</v>
          </cell>
          <cell r="L95">
            <v>1026.6300000000001</v>
          </cell>
          <cell r="P95">
            <v>0</v>
          </cell>
          <cell r="Q95">
            <v>0</v>
          </cell>
          <cell r="R95">
            <v>2622.57</v>
          </cell>
          <cell r="S95">
            <v>0</v>
          </cell>
          <cell r="W95">
            <v>392.7</v>
          </cell>
          <cell r="X95">
            <v>3256.5000000000005</v>
          </cell>
        </row>
        <row r="96">
          <cell r="C96" t="str">
            <v>UPA CABO DE SANTO AGOSTINHO - CG nº 012/2022</v>
          </cell>
          <cell r="E96" t="str">
            <v>HELLEN SUZANE MARQUES DE OLIVEIRA</v>
          </cell>
          <cell r="G96" t="str">
            <v>2 - Outros Profissionais da Saúde</v>
          </cell>
          <cell r="H96" t="str">
            <v>2235-05</v>
          </cell>
          <cell r="I96" t="str">
            <v>06/2026</v>
          </cell>
          <cell r="J96" t="str">
            <v>1 - Plantonista</v>
          </cell>
          <cell r="K96">
            <v>40</v>
          </cell>
          <cell r="L96">
            <v>1859.03</v>
          </cell>
          <cell r="P96">
            <v>0</v>
          </cell>
          <cell r="Q96">
            <v>929.51</v>
          </cell>
          <cell r="R96">
            <v>3145.45</v>
          </cell>
          <cell r="S96">
            <v>302.25</v>
          </cell>
          <cell r="W96">
            <v>662.96</v>
          </cell>
          <cell r="X96">
            <v>5573.28</v>
          </cell>
        </row>
        <row r="97">
          <cell r="C97" t="str">
            <v>UPA CABO DE SANTO AGOSTINHO - CG nº 012/2022</v>
          </cell>
          <cell r="E97" t="str">
            <v xml:space="preserve">HOSANA DO CARMO ALVES </v>
          </cell>
          <cell r="G97" t="str">
            <v>2 - Outros Profissionais da Saúde</v>
          </cell>
          <cell r="H97" t="str">
            <v>2236-05</v>
          </cell>
          <cell r="I97" t="str">
            <v>06/2026</v>
          </cell>
          <cell r="J97" t="str">
            <v>1 - Plantonista</v>
          </cell>
          <cell r="K97">
            <v>30</v>
          </cell>
          <cell r="L97">
            <v>1963.85</v>
          </cell>
          <cell r="P97">
            <v>0</v>
          </cell>
          <cell r="Q97">
            <v>327.31</v>
          </cell>
          <cell r="R97">
            <v>471.8</v>
          </cell>
          <cell r="S97">
            <v>78.55</v>
          </cell>
          <cell r="W97">
            <v>204.9</v>
          </cell>
          <cell r="X97">
            <v>2636.61</v>
          </cell>
        </row>
        <row r="98">
          <cell r="C98" t="str">
            <v>UPA CABO DE SANTO AGOSTINHO - CG nº 012/2022</v>
          </cell>
          <cell r="E98" t="str">
            <v>IARA BATISTA SOARES</v>
          </cell>
          <cell r="G98" t="str">
            <v>2 - Outros Profissionais da Saúde</v>
          </cell>
          <cell r="H98" t="str">
            <v>3222-05</v>
          </cell>
          <cell r="I98" t="str">
            <v>06/2026</v>
          </cell>
          <cell r="J98" t="str">
            <v>2 - Diarista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2028.2</v>
          </cell>
          <cell r="S98">
            <v>100</v>
          </cell>
          <cell r="W98">
            <v>444.5</v>
          </cell>
          <cell r="X98">
            <v>3304.7</v>
          </cell>
        </row>
        <row r="99">
          <cell r="C99" t="str">
            <v>UPA CABO DE SANTO AGOSTINHO - CG nº 012/2022</v>
          </cell>
          <cell r="E99" t="str">
            <v>ISABELA MARIA DE MELO FELIX DA SILVA</v>
          </cell>
          <cell r="G99" t="str">
            <v>3 - Administrativo</v>
          </cell>
          <cell r="H99" t="str">
            <v>4110-05</v>
          </cell>
          <cell r="I99" t="str">
            <v>06/2026</v>
          </cell>
          <cell r="J99" t="str">
            <v>2 - Diarista</v>
          </cell>
          <cell r="K99">
            <v>44</v>
          </cell>
          <cell r="L99">
            <v>1989.27</v>
          </cell>
          <cell r="P99">
            <v>0</v>
          </cell>
          <cell r="Q99">
            <v>0</v>
          </cell>
          <cell r="R99">
            <v>160.81</v>
          </cell>
          <cell r="S99">
            <v>300</v>
          </cell>
          <cell r="W99">
            <v>263.60000000000002</v>
          </cell>
          <cell r="X99">
            <v>2186.48</v>
          </cell>
        </row>
        <row r="100">
          <cell r="C100" t="str">
            <v>UPA CABO DE SANTO AGOSTINHO - CG nº 012/2022</v>
          </cell>
          <cell r="E100" t="str">
            <v xml:space="preserve">ISIS ANDRIELLY ELIAS DE ALBUQUERQUE </v>
          </cell>
          <cell r="G100" t="str">
            <v>2 - Outros Profissionais da Saúde</v>
          </cell>
          <cell r="H100" t="str">
            <v>2235-05</v>
          </cell>
          <cell r="I100" t="str">
            <v>06/2026</v>
          </cell>
          <cell r="J100" t="str">
            <v>1 - Plantonista</v>
          </cell>
          <cell r="K100">
            <v>40</v>
          </cell>
          <cell r="L100">
            <v>2221.9</v>
          </cell>
          <cell r="P100">
            <v>0</v>
          </cell>
          <cell r="Q100">
            <v>1110.95</v>
          </cell>
          <cell r="R100">
            <v>2957.86</v>
          </cell>
          <cell r="S100">
            <v>200</v>
          </cell>
          <cell r="W100">
            <v>849.07</v>
          </cell>
          <cell r="X100">
            <v>5641.6400000000012</v>
          </cell>
        </row>
        <row r="101">
          <cell r="C101" t="str">
            <v>UPA CABO DE SANTO AGOSTINHO - CG nº 012/2022</v>
          </cell>
          <cell r="E101" t="str">
            <v>IVONEIDE MARIA DE OLIVEIRA TEODORO SILVA</v>
          </cell>
          <cell r="G101" t="str">
            <v>2 - Outros Profissionais da Saúde</v>
          </cell>
          <cell r="H101" t="str">
            <v>2235-05</v>
          </cell>
          <cell r="I101" t="str">
            <v>06/2026</v>
          </cell>
          <cell r="J101" t="str">
            <v>1 - Plantonista</v>
          </cell>
          <cell r="K101">
            <v>40</v>
          </cell>
          <cell r="L101">
            <v>2221.9</v>
          </cell>
          <cell r="P101">
            <v>0</v>
          </cell>
          <cell r="Q101">
            <v>1110.95</v>
          </cell>
          <cell r="R101">
            <v>2454.34</v>
          </cell>
          <cell r="S101">
            <v>322.2</v>
          </cell>
          <cell r="W101">
            <v>707.4</v>
          </cell>
          <cell r="X101">
            <v>5401.9900000000007</v>
          </cell>
        </row>
        <row r="102">
          <cell r="C102" t="str">
            <v>UPA CABO DE SANTO AGOSTINHO - CG nº 012/2022</v>
          </cell>
          <cell r="E102" t="str">
            <v>JACKSON FERREIRA DE OLIVEIRA</v>
          </cell>
          <cell r="G102" t="str">
            <v>2 - Outros Profissionais da Saúde</v>
          </cell>
          <cell r="H102" t="str">
            <v>3222-05</v>
          </cell>
          <cell r="I102" t="str">
            <v>06/2026</v>
          </cell>
          <cell r="J102" t="str">
            <v>1 - Plantonista</v>
          </cell>
          <cell r="K102">
            <v>44</v>
          </cell>
          <cell r="L102">
            <v>1621</v>
          </cell>
          <cell r="P102">
            <v>0</v>
          </cell>
          <cell r="Q102">
            <v>0</v>
          </cell>
          <cell r="R102">
            <v>2299.75</v>
          </cell>
          <cell r="S102">
            <v>100</v>
          </cell>
          <cell r="W102">
            <v>437.28</v>
          </cell>
          <cell r="X102">
            <v>3583.4700000000003</v>
          </cell>
        </row>
        <row r="103">
          <cell r="C103" t="str">
            <v>UPA CABO DE SANTO AGOSTINHO - CG nº 012/2022</v>
          </cell>
          <cell r="E103" t="str">
            <v>JACKSON VANDERLY SILVA DE LIMA</v>
          </cell>
          <cell r="G103" t="str">
            <v>3 - Administrativo</v>
          </cell>
          <cell r="H103" t="str">
            <v>5151-10</v>
          </cell>
          <cell r="I103" t="str">
            <v>06/2026</v>
          </cell>
          <cell r="J103" t="str">
            <v>1 - Plantonista</v>
          </cell>
          <cell r="K103">
            <v>44</v>
          </cell>
          <cell r="L103">
            <v>1654.71</v>
          </cell>
          <cell r="P103">
            <v>0</v>
          </cell>
          <cell r="Q103">
            <v>0</v>
          </cell>
          <cell r="R103">
            <v>472.9</v>
          </cell>
          <cell r="S103">
            <v>0</v>
          </cell>
          <cell r="W103">
            <v>841.42</v>
          </cell>
          <cell r="X103">
            <v>1286.19</v>
          </cell>
        </row>
        <row r="104">
          <cell r="C104" t="str">
            <v>UPA CABO DE SANTO AGOSTINHO - CG nº 012/2022</v>
          </cell>
          <cell r="E104" t="str">
            <v>JADILSON JOSE DOS SANTOS</v>
          </cell>
          <cell r="G104" t="str">
            <v>3 - Administrativo</v>
          </cell>
          <cell r="H104" t="str">
            <v>5151-10</v>
          </cell>
          <cell r="I104" t="str">
            <v>06/2026</v>
          </cell>
          <cell r="J104" t="str">
            <v>1 - Plantonista</v>
          </cell>
          <cell r="K104">
            <v>44</v>
          </cell>
          <cell r="L104">
            <v>1654.71</v>
          </cell>
          <cell r="P104">
            <v>0</v>
          </cell>
          <cell r="Q104">
            <v>0</v>
          </cell>
          <cell r="R104">
            <v>471.52</v>
          </cell>
          <cell r="S104">
            <v>0</v>
          </cell>
          <cell r="W104">
            <v>234.46</v>
          </cell>
          <cell r="X104">
            <v>1891.77</v>
          </cell>
        </row>
        <row r="105">
          <cell r="C105" t="str">
            <v>UPA CABO DE SANTO AGOSTINHO - CG nº 012/2022</v>
          </cell>
          <cell r="E105" t="str">
            <v>JAIME DOS ANJOS NASCIMENTO</v>
          </cell>
          <cell r="G105" t="str">
            <v>2 - Outros Profissionais da Saúde</v>
          </cell>
          <cell r="H105" t="str">
            <v>2235-05</v>
          </cell>
          <cell r="I105" t="str">
            <v>06/2026</v>
          </cell>
          <cell r="J105" t="str">
            <v>1 - Plantonista</v>
          </cell>
          <cell r="K105">
            <v>40</v>
          </cell>
          <cell r="L105">
            <v>2221.9</v>
          </cell>
          <cell r="P105">
            <v>0</v>
          </cell>
          <cell r="Q105">
            <v>1110.95</v>
          </cell>
          <cell r="R105">
            <v>2777.86</v>
          </cell>
          <cell r="S105">
            <v>200</v>
          </cell>
          <cell r="W105">
            <v>1563.47</v>
          </cell>
          <cell r="X105">
            <v>4747.2400000000007</v>
          </cell>
        </row>
        <row r="106">
          <cell r="C106" t="str">
            <v>UPA CABO DE SANTO AGOSTINHO - CG nº 012/2022</v>
          </cell>
          <cell r="E106" t="str">
            <v>JANAINA LAIS DE OLIVEIRA SANTOS ARAUJO</v>
          </cell>
          <cell r="G106" t="str">
            <v>3 - Administrativo</v>
          </cell>
          <cell r="H106" t="str">
            <v>4110-05</v>
          </cell>
          <cell r="I106" t="str">
            <v>06/2026</v>
          </cell>
          <cell r="J106" t="str">
            <v>2 - Diarista</v>
          </cell>
          <cell r="K106">
            <v>44</v>
          </cell>
          <cell r="L106">
            <v>0</v>
          </cell>
          <cell r="P106">
            <v>0</v>
          </cell>
          <cell r="Q106">
            <v>0</v>
          </cell>
          <cell r="R106">
            <v>2169.52</v>
          </cell>
          <cell r="S106">
            <v>0</v>
          </cell>
          <cell r="W106">
            <v>290.83</v>
          </cell>
          <cell r="X106">
            <v>1878.69</v>
          </cell>
        </row>
        <row r="107">
          <cell r="C107" t="str">
            <v>UPA CABO DE SANTO AGOSTINHO - CG nº 012/2022</v>
          </cell>
          <cell r="E107" t="str">
            <v>JARDELANIA MARIA DA SILVA</v>
          </cell>
          <cell r="G107" t="str">
            <v>3 - Administrativo</v>
          </cell>
          <cell r="H107" t="str">
            <v>5135-05</v>
          </cell>
          <cell r="I107" t="str">
            <v>06/2026</v>
          </cell>
          <cell r="J107" t="str">
            <v>1 - Plantonista</v>
          </cell>
          <cell r="K107">
            <v>44</v>
          </cell>
          <cell r="L107">
            <v>1654.71</v>
          </cell>
          <cell r="P107">
            <v>0</v>
          </cell>
          <cell r="Q107">
            <v>0</v>
          </cell>
          <cell r="R107">
            <v>470.86</v>
          </cell>
          <cell r="S107">
            <v>0</v>
          </cell>
          <cell r="W107">
            <v>373.48</v>
          </cell>
          <cell r="X107">
            <v>1752.0900000000001</v>
          </cell>
        </row>
        <row r="108">
          <cell r="C108" t="str">
            <v>UPA CABO DE SANTO AGOSTINHO - CG nº 012/2022</v>
          </cell>
          <cell r="E108" t="str">
            <v xml:space="preserve">JESSICA DA SILVA SIQUEIRA </v>
          </cell>
          <cell r="G108" t="str">
            <v>2 - Outros Profissionais da Saúde</v>
          </cell>
          <cell r="H108" t="str">
            <v>2236-05</v>
          </cell>
          <cell r="I108" t="str">
            <v>06/2026</v>
          </cell>
          <cell r="J108" t="str">
            <v>1 - Plantonista</v>
          </cell>
          <cell r="K108">
            <v>30</v>
          </cell>
          <cell r="L108">
            <v>1963.85</v>
          </cell>
          <cell r="P108">
            <v>0</v>
          </cell>
          <cell r="Q108">
            <v>327.31</v>
          </cell>
          <cell r="R108">
            <v>663.49</v>
          </cell>
          <cell r="S108">
            <v>78.55</v>
          </cell>
          <cell r="W108">
            <v>339.99</v>
          </cell>
          <cell r="X108">
            <v>2693.21</v>
          </cell>
        </row>
        <row r="109">
          <cell r="C109" t="str">
            <v>UPA CABO DE SANTO AGOSTINHO - CG nº 012/2022</v>
          </cell>
          <cell r="E109" t="str">
            <v xml:space="preserve">JOELSON ELIAS RIBEIRO FILHO </v>
          </cell>
          <cell r="G109" t="str">
            <v>2 - Outros Profissionais da Saúde</v>
          </cell>
          <cell r="H109" t="str">
            <v>3241-15</v>
          </cell>
          <cell r="I109" t="str">
            <v>06/2026</v>
          </cell>
          <cell r="J109" t="str">
            <v>1 - Plantonista</v>
          </cell>
          <cell r="K109">
            <v>24</v>
          </cell>
          <cell r="L109">
            <v>2732.26</v>
          </cell>
          <cell r="P109">
            <v>0</v>
          </cell>
          <cell r="Q109">
            <v>0</v>
          </cell>
          <cell r="R109">
            <v>1643.77</v>
          </cell>
          <cell r="S109">
            <v>0</v>
          </cell>
          <cell r="W109">
            <v>416.87</v>
          </cell>
          <cell r="X109">
            <v>3959.1600000000008</v>
          </cell>
        </row>
        <row r="110">
          <cell r="C110" t="str">
            <v>UPA CABO DE SANTO AGOSTINHO - CG nº 012/2022</v>
          </cell>
          <cell r="E110" t="str">
            <v>JONATAN LIMA DO NASCIMENTO</v>
          </cell>
          <cell r="G110" t="str">
            <v>3 - Administrativo</v>
          </cell>
          <cell r="H110" t="str">
            <v>5143-10</v>
          </cell>
          <cell r="I110" t="str">
            <v>06/2026</v>
          </cell>
          <cell r="J110" t="str">
            <v>1 - Plantonista</v>
          </cell>
          <cell r="K110">
            <v>36</v>
          </cell>
          <cell r="L110">
            <v>1823.5</v>
          </cell>
          <cell r="P110">
            <v>0</v>
          </cell>
          <cell r="Q110">
            <v>0</v>
          </cell>
          <cell r="R110">
            <v>499.9</v>
          </cell>
          <cell r="S110">
            <v>0</v>
          </cell>
          <cell r="W110">
            <v>883.36</v>
          </cell>
          <cell r="X110">
            <v>1440.04</v>
          </cell>
        </row>
        <row r="111">
          <cell r="C111" t="str">
            <v>UPA CABO DE SANTO AGOSTINHO - CG nº 012/2022</v>
          </cell>
          <cell r="E111" t="str">
            <v>JOSE DIOGO GOMES DA SILVA</v>
          </cell>
          <cell r="G111" t="str">
            <v>3 - Administrativo</v>
          </cell>
          <cell r="H111" t="str">
            <v>5211-30</v>
          </cell>
          <cell r="I111" t="str">
            <v>06/2026</v>
          </cell>
          <cell r="J111" t="str">
            <v>1 - Plantonista</v>
          </cell>
          <cell r="K111">
            <v>44</v>
          </cell>
          <cell r="L111">
            <v>1764.54</v>
          </cell>
          <cell r="P111">
            <v>0</v>
          </cell>
          <cell r="Q111">
            <v>0</v>
          </cell>
          <cell r="R111">
            <v>631.89</v>
          </cell>
          <cell r="S111">
            <v>0</v>
          </cell>
          <cell r="W111">
            <v>364.64</v>
          </cell>
          <cell r="X111">
            <v>2031.79</v>
          </cell>
        </row>
        <row r="112">
          <cell r="C112" t="str">
            <v>UPA CABO DE SANTO AGOSTINHO - CG nº 012/2022</v>
          </cell>
          <cell r="E112" t="str">
            <v>JOSE LEANDRO GOMES DA SILVA</v>
          </cell>
          <cell r="G112" t="str">
            <v>3 - Administrativo</v>
          </cell>
          <cell r="H112" t="str">
            <v>5151-10</v>
          </cell>
          <cell r="I112" t="str">
            <v>06/2026</v>
          </cell>
          <cell r="J112" t="str">
            <v>1 - Plantonista</v>
          </cell>
          <cell r="K112">
            <v>44</v>
          </cell>
          <cell r="L112">
            <v>1654.71</v>
          </cell>
          <cell r="P112">
            <v>0</v>
          </cell>
          <cell r="Q112">
            <v>0</v>
          </cell>
          <cell r="R112">
            <v>766.62</v>
          </cell>
          <cell r="S112">
            <v>0</v>
          </cell>
          <cell r="W112">
            <v>360.29</v>
          </cell>
          <cell r="X112">
            <v>2061.04</v>
          </cell>
        </row>
        <row r="113">
          <cell r="C113" t="str">
            <v>UPA CABO DE SANTO AGOSTINHO - CG nº 012/2022</v>
          </cell>
          <cell r="E113" t="str">
            <v>JOSE MARQUES DA SILVA DANTAS</v>
          </cell>
          <cell r="G113" t="str">
            <v>2 - Outros Profissionais da Saúde</v>
          </cell>
          <cell r="H113" t="str">
            <v>5152-05</v>
          </cell>
          <cell r="I113" t="str">
            <v>06/2026</v>
          </cell>
          <cell r="J113" t="str">
            <v>1 - Plantonista</v>
          </cell>
          <cell r="K113">
            <v>44</v>
          </cell>
          <cell r="L113">
            <v>1621</v>
          </cell>
          <cell r="P113">
            <v>0</v>
          </cell>
          <cell r="Q113">
            <v>0</v>
          </cell>
          <cell r="R113">
            <v>595.75</v>
          </cell>
          <cell r="S113">
            <v>0</v>
          </cell>
          <cell r="W113">
            <v>570.27</v>
          </cell>
          <cell r="X113">
            <v>1646.48</v>
          </cell>
        </row>
        <row r="114">
          <cell r="C114" t="str">
            <v>UPA CABO DE SANTO AGOSTINHO - CG nº 012/2022</v>
          </cell>
          <cell r="E114" t="str">
            <v>JULIA REBEKA DE LIMA</v>
          </cell>
          <cell r="G114" t="str">
            <v>2 - Outros Profissionais da Saúde</v>
          </cell>
          <cell r="H114" t="str">
            <v>2235-05</v>
          </cell>
          <cell r="I114" t="str">
            <v>06/2026</v>
          </cell>
          <cell r="J114" t="str">
            <v>1 - Plantonista</v>
          </cell>
          <cell r="K114">
            <v>40</v>
          </cell>
          <cell r="L114">
            <v>0</v>
          </cell>
          <cell r="P114">
            <v>0</v>
          </cell>
          <cell r="Q114">
            <v>84.81</v>
          </cell>
          <cell r="R114">
            <v>0</v>
          </cell>
          <cell r="S114">
            <v>0</v>
          </cell>
          <cell r="W114">
            <v>0</v>
          </cell>
          <cell r="X114">
            <v>84.81</v>
          </cell>
        </row>
        <row r="115">
          <cell r="C115" t="str">
            <v>UPA CABO DE SANTO AGOSTINHO - CG nº 012/2022</v>
          </cell>
          <cell r="E115" t="str">
            <v>JULIANA ALBUQUERQUE DE CASTRO LOPES</v>
          </cell>
          <cell r="G115" t="str">
            <v>2 - Outros Profissionais da Saúde</v>
          </cell>
          <cell r="H115" t="str">
            <v>3222-05</v>
          </cell>
          <cell r="I115" t="str">
            <v>06/2026</v>
          </cell>
          <cell r="J115" t="str">
            <v>2 - Diarista</v>
          </cell>
          <cell r="K115">
            <v>44</v>
          </cell>
          <cell r="L115">
            <v>1621</v>
          </cell>
          <cell r="P115">
            <v>0</v>
          </cell>
          <cell r="Q115">
            <v>0</v>
          </cell>
          <cell r="R115">
            <v>2028.2</v>
          </cell>
          <cell r="S115">
            <v>100</v>
          </cell>
          <cell r="W115">
            <v>501.96</v>
          </cell>
          <cell r="X115">
            <v>3247.24</v>
          </cell>
        </row>
        <row r="116">
          <cell r="C116" t="str">
            <v>UPA CABO DE SANTO AGOSTINHO - CG nº 012/2022</v>
          </cell>
          <cell r="E116" t="str">
            <v>JULIANA CANUTO DA SILVA</v>
          </cell>
          <cell r="G116" t="str">
            <v>2 - Outros Profissionais da Saúde</v>
          </cell>
          <cell r="H116" t="str">
            <v>3222-05</v>
          </cell>
          <cell r="I116" t="str">
            <v>06/2026</v>
          </cell>
          <cell r="J116" t="str">
            <v>1 - Plantonista</v>
          </cell>
          <cell r="K116">
            <v>44</v>
          </cell>
          <cell r="L116">
            <v>54.03</v>
          </cell>
          <cell r="P116">
            <v>2996.12</v>
          </cell>
          <cell r="Q116">
            <v>0</v>
          </cell>
          <cell r="R116">
            <v>1792.91</v>
          </cell>
          <cell r="S116">
            <v>0</v>
          </cell>
          <cell r="W116">
            <v>3268.1</v>
          </cell>
          <cell r="X116">
            <v>1574.9600000000005</v>
          </cell>
        </row>
        <row r="117">
          <cell r="C117" t="str">
            <v>UPA CABO DE SANTO AGOSTINHO - CG nº 012/2022</v>
          </cell>
          <cell r="E117" t="str">
            <v>JULIANA MACEDO PIRES VERISSIMO SALES</v>
          </cell>
          <cell r="G117" t="str">
            <v>2 - Outros Profissionais da Saúde</v>
          </cell>
          <cell r="H117" t="str">
            <v>2516-05</v>
          </cell>
          <cell r="I117" t="str">
            <v>06/2026</v>
          </cell>
          <cell r="J117" t="str">
            <v>1 - Plantonista</v>
          </cell>
          <cell r="K117">
            <v>30</v>
          </cell>
          <cell r="L117">
            <v>3421.55</v>
          </cell>
          <cell r="P117">
            <v>0</v>
          </cell>
          <cell r="Q117">
            <v>0</v>
          </cell>
          <cell r="R117">
            <v>1394.96</v>
          </cell>
          <cell r="S117">
            <v>300</v>
          </cell>
          <cell r="W117">
            <v>561.79</v>
          </cell>
          <cell r="X117">
            <v>4554.72</v>
          </cell>
        </row>
        <row r="118">
          <cell r="C118" t="str">
            <v>UPA CABO DE SANTO AGOSTINHO - CG nº 012/2022</v>
          </cell>
          <cell r="E118" t="str">
            <v>JUVANI PEIXOTO DOS SANTOS</v>
          </cell>
          <cell r="G118" t="str">
            <v>2 - Outros Profissionais da Saúde</v>
          </cell>
          <cell r="H118" t="str">
            <v>3222-05</v>
          </cell>
          <cell r="I118" t="str">
            <v>06/2026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0</v>
          </cell>
          <cell r="Q118">
            <v>0</v>
          </cell>
          <cell r="R118">
            <v>2282.81</v>
          </cell>
          <cell r="S118">
            <v>100</v>
          </cell>
          <cell r="W118">
            <v>532.51</v>
          </cell>
          <cell r="X118">
            <v>3471.3</v>
          </cell>
        </row>
        <row r="119">
          <cell r="C119" t="str">
            <v>UPA CABO DE SANTO AGOSTINHO - CG nº 012/2022</v>
          </cell>
          <cell r="E119" t="str">
            <v>KAROLINE SUENIA DA SILVA</v>
          </cell>
          <cell r="G119" t="str">
            <v>3 - Administrativo</v>
          </cell>
          <cell r="H119" t="str">
            <v>4101-05</v>
          </cell>
          <cell r="I119" t="str">
            <v>06/2026</v>
          </cell>
          <cell r="J119" t="str">
            <v>2 - Diarista</v>
          </cell>
          <cell r="K119">
            <v>44</v>
          </cell>
          <cell r="L119">
            <v>3739.83</v>
          </cell>
          <cell r="P119">
            <v>0</v>
          </cell>
          <cell r="Q119">
            <v>0</v>
          </cell>
          <cell r="R119">
            <v>1984.67</v>
          </cell>
          <cell r="S119">
            <v>0</v>
          </cell>
          <cell r="W119">
            <v>1576.61</v>
          </cell>
          <cell r="X119">
            <v>4147.8900000000003</v>
          </cell>
        </row>
        <row r="120">
          <cell r="C120" t="str">
            <v>UPA CABO DE SANTO AGOSTINHO - CG nº 012/2022</v>
          </cell>
          <cell r="E120" t="str">
            <v>LAYSE DAYANA SANTIAGO DA SILVA</v>
          </cell>
          <cell r="G120" t="str">
            <v>2 - Outros Profissionais da Saúde</v>
          </cell>
          <cell r="H120" t="str">
            <v>3222-05</v>
          </cell>
          <cell r="I120" t="str">
            <v>06/2026</v>
          </cell>
          <cell r="J120" t="str">
            <v>1 - Plantonista</v>
          </cell>
          <cell r="K120">
            <v>44</v>
          </cell>
          <cell r="L120">
            <v>1621</v>
          </cell>
          <cell r="P120">
            <v>0</v>
          </cell>
          <cell r="Q120">
            <v>0</v>
          </cell>
          <cell r="R120">
            <v>2028.2</v>
          </cell>
          <cell r="S120">
            <v>100</v>
          </cell>
          <cell r="W120">
            <v>404.7</v>
          </cell>
          <cell r="X120">
            <v>3344.5</v>
          </cell>
        </row>
        <row r="121">
          <cell r="C121" t="str">
            <v>UPA CABO DE SANTO AGOSTINHO - CG nº 012/2022</v>
          </cell>
          <cell r="E121" t="str">
            <v>LAZARO ALEXANDRE CONCEICAO</v>
          </cell>
          <cell r="G121" t="str">
            <v>2 - Outros Profissionais da Saúde</v>
          </cell>
          <cell r="H121" t="str">
            <v>3222-05</v>
          </cell>
          <cell r="I121" t="str">
            <v>06/2026</v>
          </cell>
          <cell r="J121" t="str">
            <v>1 - Plantonista</v>
          </cell>
          <cell r="K121">
            <v>44</v>
          </cell>
          <cell r="L121">
            <v>1621</v>
          </cell>
          <cell r="P121">
            <v>0</v>
          </cell>
          <cell r="Q121">
            <v>0</v>
          </cell>
          <cell r="R121">
            <v>2028.2</v>
          </cell>
          <cell r="S121">
            <v>100</v>
          </cell>
          <cell r="W121">
            <v>404.7</v>
          </cell>
          <cell r="X121">
            <v>3344.5</v>
          </cell>
        </row>
        <row r="122">
          <cell r="C122" t="str">
            <v>UPA CABO DE SANTO AGOSTINHO - CG nº 012/2022</v>
          </cell>
          <cell r="E122" t="str">
            <v>LEONARDO FRANCISCO DA SILVA</v>
          </cell>
          <cell r="G122" t="str">
            <v>3 - Administrativo</v>
          </cell>
          <cell r="H122" t="str">
            <v>4110-05</v>
          </cell>
          <cell r="I122" t="str">
            <v>06/2026</v>
          </cell>
          <cell r="J122" t="str">
            <v>2 - Diarista</v>
          </cell>
          <cell r="K122">
            <v>44</v>
          </cell>
          <cell r="L122">
            <v>1989.27</v>
          </cell>
          <cell r="P122">
            <v>0</v>
          </cell>
          <cell r="Q122">
            <v>0</v>
          </cell>
          <cell r="R122">
            <v>146.94999999999999</v>
          </cell>
          <cell r="S122">
            <v>0</v>
          </cell>
          <cell r="W122">
            <v>235.35</v>
          </cell>
          <cell r="X122">
            <v>1900.87</v>
          </cell>
        </row>
        <row r="123">
          <cell r="C123" t="str">
            <v>UPA CABO DE SANTO AGOSTINHO - CG nº 012/2022</v>
          </cell>
          <cell r="E123" t="str">
            <v>LUCAS MONTEIRO VILACA LIMA</v>
          </cell>
          <cell r="G123" t="str">
            <v>2 - Outros Profissionais da Saúde</v>
          </cell>
          <cell r="H123" t="str">
            <v>3222-05</v>
          </cell>
          <cell r="I123" t="str">
            <v>06/2026</v>
          </cell>
          <cell r="J123" t="str">
            <v>1 - Plantonista</v>
          </cell>
          <cell r="K123">
            <v>36</v>
          </cell>
          <cell r="L123">
            <v>1621</v>
          </cell>
          <cell r="P123">
            <v>0</v>
          </cell>
          <cell r="Q123">
            <v>0</v>
          </cell>
          <cell r="R123">
            <v>2687.48</v>
          </cell>
          <cell r="S123">
            <v>100</v>
          </cell>
          <cell r="W123">
            <v>484.89</v>
          </cell>
          <cell r="X123">
            <v>3923.5899999999997</v>
          </cell>
        </row>
        <row r="124">
          <cell r="C124" t="str">
            <v>UPA CABO DE SANTO AGOSTINHO - CG nº 012/2022</v>
          </cell>
          <cell r="E124" t="str">
            <v xml:space="preserve">LUCICLEIDE MARIA DA SILVA </v>
          </cell>
          <cell r="G124" t="str">
            <v>2 - Outros Profissionais da Saúde</v>
          </cell>
          <cell r="H124" t="str">
            <v>3222-05</v>
          </cell>
          <cell r="I124" t="str">
            <v>06/2026</v>
          </cell>
          <cell r="J124" t="str">
            <v>1 - Plantonista</v>
          </cell>
          <cell r="K124">
            <v>44</v>
          </cell>
          <cell r="L124">
            <v>0</v>
          </cell>
          <cell r="P124">
            <v>0</v>
          </cell>
          <cell r="Q124">
            <v>0</v>
          </cell>
          <cell r="R124">
            <v>3784.28</v>
          </cell>
          <cell r="S124">
            <v>0</v>
          </cell>
          <cell r="W124">
            <v>963.63</v>
          </cell>
          <cell r="X124">
            <v>2820.65</v>
          </cell>
        </row>
        <row r="125">
          <cell r="C125" t="str">
            <v>UPA CABO DE SANTO AGOSTINHO - CG nº 012/2022</v>
          </cell>
          <cell r="E125" t="str">
            <v>MAIANA LADISLAU DOS SANTOS</v>
          </cell>
          <cell r="G125" t="str">
            <v>3 - Administrativo</v>
          </cell>
          <cell r="H125" t="str">
            <v>4110-05</v>
          </cell>
          <cell r="I125" t="str">
            <v>06/2026</v>
          </cell>
          <cell r="J125" t="str">
            <v>2 - Diarista</v>
          </cell>
          <cell r="K125">
            <v>20</v>
          </cell>
          <cell r="L125">
            <v>761.55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W125">
            <v>102.8</v>
          </cell>
          <cell r="X125">
            <v>658.75</v>
          </cell>
        </row>
        <row r="126">
          <cell r="C126" t="str">
            <v>UPA CABO DE SANTO AGOSTINHO - CG nº 012/2022</v>
          </cell>
          <cell r="E126" t="str">
            <v xml:space="preserve">MANUELA SILVA DE LUNA SANTOS </v>
          </cell>
          <cell r="G126" t="str">
            <v>2 - Outros Profissionais da Saúde</v>
          </cell>
          <cell r="H126" t="str">
            <v>2236-05</v>
          </cell>
          <cell r="I126" t="str">
            <v>06/2026</v>
          </cell>
          <cell r="J126" t="str">
            <v>1 - Plantonista</v>
          </cell>
          <cell r="K126">
            <v>30</v>
          </cell>
          <cell r="L126">
            <v>1963.85</v>
          </cell>
          <cell r="P126">
            <v>0</v>
          </cell>
          <cell r="Q126">
            <v>327.31</v>
          </cell>
          <cell r="R126">
            <v>529.28</v>
          </cell>
          <cell r="S126">
            <v>78.55</v>
          </cell>
          <cell r="W126">
            <v>210.08</v>
          </cell>
          <cell r="X126">
            <v>2688.91</v>
          </cell>
        </row>
        <row r="127">
          <cell r="C127" t="str">
            <v>UPA CABO DE SANTO AGOSTINHO - CG nº 012/2022</v>
          </cell>
          <cell r="E127" t="str">
            <v>MARCIA PATRICIA DE LACERDA</v>
          </cell>
          <cell r="G127" t="str">
            <v>2 - Outros Profissionais da Saúde</v>
          </cell>
          <cell r="H127" t="str">
            <v>3222-05</v>
          </cell>
          <cell r="I127" t="str">
            <v>06/2026</v>
          </cell>
          <cell r="J127" t="str">
            <v>1 - Plantonista</v>
          </cell>
          <cell r="K127">
            <v>44</v>
          </cell>
          <cell r="L127">
            <v>1621</v>
          </cell>
          <cell r="P127">
            <v>0</v>
          </cell>
          <cell r="Q127">
            <v>0</v>
          </cell>
          <cell r="R127">
            <v>2197.94</v>
          </cell>
          <cell r="S127">
            <v>100</v>
          </cell>
          <cell r="W127">
            <v>557.28</v>
          </cell>
          <cell r="X127">
            <v>3361.66</v>
          </cell>
        </row>
        <row r="128">
          <cell r="C128" t="str">
            <v>UPA CABO DE SANTO AGOSTINHO - CG nº 012/2022</v>
          </cell>
          <cell r="E128" t="str">
            <v>MARIA DO CARMO CONCEICAO DOS SANTOS</v>
          </cell>
          <cell r="G128" t="str">
            <v>2 - Outros Profissionais da Saúde</v>
          </cell>
          <cell r="H128" t="str">
            <v>3222-05</v>
          </cell>
          <cell r="I128" t="str">
            <v>06/2026</v>
          </cell>
          <cell r="J128" t="str">
            <v>1 - Plantonista</v>
          </cell>
          <cell r="K128">
            <v>44</v>
          </cell>
          <cell r="L128">
            <v>54.03</v>
          </cell>
          <cell r="P128">
            <v>2954.02</v>
          </cell>
          <cell r="Q128">
            <v>0</v>
          </cell>
          <cell r="R128">
            <v>1787.64</v>
          </cell>
          <cell r="S128">
            <v>0</v>
          </cell>
          <cell r="W128">
            <v>3220.73</v>
          </cell>
          <cell r="X128">
            <v>1574.9600000000005</v>
          </cell>
        </row>
        <row r="129">
          <cell r="C129" t="str">
            <v>UPA CABO DE SANTO AGOSTINHO - CG nº 012/2022</v>
          </cell>
          <cell r="E129" t="str">
            <v>MARIA DO CARMO SANTOS FERREIRA</v>
          </cell>
          <cell r="G129" t="str">
            <v>2 - Outros Profissionais da Saúde</v>
          </cell>
          <cell r="H129" t="str">
            <v>2235-05</v>
          </cell>
          <cell r="I129" t="str">
            <v>06/2026</v>
          </cell>
          <cell r="J129" t="str">
            <v>1 - Plantonista</v>
          </cell>
          <cell r="K129">
            <v>40</v>
          </cell>
          <cell r="L129">
            <v>148.13</v>
          </cell>
          <cell r="P129">
            <v>4296.7299999999996</v>
          </cell>
          <cell r="Q129">
            <v>1110.95</v>
          </cell>
          <cell r="R129">
            <v>2126.3000000000002</v>
          </cell>
          <cell r="S129">
            <v>122.2</v>
          </cell>
          <cell r="W129">
            <v>4840.49</v>
          </cell>
          <cell r="X129">
            <v>2963.8199999999997</v>
          </cell>
        </row>
        <row r="130">
          <cell r="C130" t="str">
            <v>UPA CABO DE SANTO AGOSTINHO - CG nº 012/2022</v>
          </cell>
          <cell r="E130" t="str">
            <v>MARIA GABRIELA ALVES DA SILVA</v>
          </cell>
          <cell r="G130" t="str">
            <v>2 - Outros Profissionais da Saúde</v>
          </cell>
          <cell r="H130" t="str">
            <v>3222-05</v>
          </cell>
          <cell r="I130" t="str">
            <v>06/2026</v>
          </cell>
          <cell r="J130" t="str">
            <v>1 - Plantonista</v>
          </cell>
          <cell r="K130">
            <v>44</v>
          </cell>
          <cell r="L130">
            <v>0</v>
          </cell>
          <cell r="P130">
            <v>3001.17</v>
          </cell>
          <cell r="Q130">
            <v>0</v>
          </cell>
          <cell r="R130">
            <v>1836.46</v>
          </cell>
          <cell r="S130">
            <v>0</v>
          </cell>
          <cell r="W130">
            <v>3262.67</v>
          </cell>
          <cell r="X130">
            <v>1574.96</v>
          </cell>
        </row>
        <row r="131">
          <cell r="C131" t="str">
            <v>UPA CABO DE SANTO AGOSTINHO - CG nº 012/2022</v>
          </cell>
          <cell r="E131" t="str">
            <v>MARIA JOSE TEODOZIO</v>
          </cell>
          <cell r="G131" t="str">
            <v>2 - Outros Profissionais da Saúde</v>
          </cell>
          <cell r="H131" t="str">
            <v>3222-05</v>
          </cell>
          <cell r="I131" t="str">
            <v>06/2026</v>
          </cell>
          <cell r="J131" t="str">
            <v>1 - Plantonista</v>
          </cell>
          <cell r="K131">
            <v>44</v>
          </cell>
          <cell r="L131">
            <v>1621</v>
          </cell>
          <cell r="P131">
            <v>0</v>
          </cell>
          <cell r="Q131">
            <v>0</v>
          </cell>
          <cell r="R131">
            <v>2028.2</v>
          </cell>
          <cell r="S131">
            <v>100</v>
          </cell>
          <cell r="W131">
            <v>501.96</v>
          </cell>
          <cell r="X131">
            <v>3247.24</v>
          </cell>
        </row>
        <row r="132">
          <cell r="C132" t="str">
            <v>UPA CABO DE SANTO AGOSTINHO - CG nº 012/2022</v>
          </cell>
          <cell r="E132" t="str">
            <v>MARIA JOSELIA EVARISTO DE OLIVEIRA</v>
          </cell>
          <cell r="G132" t="str">
            <v>2 - Outros Profissionais da Saúde</v>
          </cell>
          <cell r="H132" t="str">
            <v>3222-05</v>
          </cell>
          <cell r="I132" t="str">
            <v>06/2026</v>
          </cell>
          <cell r="J132" t="str">
            <v>1 - Plantonista</v>
          </cell>
          <cell r="K132">
            <v>44</v>
          </cell>
          <cell r="L132">
            <v>1621</v>
          </cell>
          <cell r="P132">
            <v>0</v>
          </cell>
          <cell r="Q132">
            <v>0</v>
          </cell>
          <cell r="R132">
            <v>2265.8200000000002</v>
          </cell>
          <cell r="S132">
            <v>0</v>
          </cell>
          <cell r="W132">
            <v>421.21</v>
          </cell>
          <cell r="X132">
            <v>3465.61</v>
          </cell>
        </row>
        <row r="133">
          <cell r="C133" t="str">
            <v>UPA CABO DE SANTO AGOSTINHO - CG nº 012/2022</v>
          </cell>
          <cell r="E133" t="str">
            <v>MARIA LUIZA DE SOUZA SENA</v>
          </cell>
          <cell r="G133" t="str">
            <v>2 - Outros Profissionais da Saúde</v>
          </cell>
          <cell r="H133" t="str">
            <v>3222-05</v>
          </cell>
          <cell r="I133" t="str">
            <v>06/2026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2028.2</v>
          </cell>
          <cell r="S133">
            <v>100</v>
          </cell>
          <cell r="W133">
            <v>501.96</v>
          </cell>
          <cell r="X133">
            <v>3247.24</v>
          </cell>
        </row>
        <row r="134">
          <cell r="C134" t="str">
            <v>UPA CABO DE SANTO AGOSTINHO - CG nº 012/2022</v>
          </cell>
          <cell r="E134" t="str">
            <v>MARIA VALDETE DE AZEVEDO</v>
          </cell>
          <cell r="G134" t="str">
            <v>3 - Administrativo</v>
          </cell>
          <cell r="H134" t="str">
            <v>5135-05</v>
          </cell>
          <cell r="I134" t="str">
            <v>06/2026</v>
          </cell>
          <cell r="J134" t="str">
            <v>1 - Plantonista</v>
          </cell>
          <cell r="K134">
            <v>44</v>
          </cell>
          <cell r="L134">
            <v>1654.71</v>
          </cell>
          <cell r="P134">
            <v>0</v>
          </cell>
          <cell r="Q134">
            <v>0</v>
          </cell>
          <cell r="R134">
            <v>783.86</v>
          </cell>
          <cell r="S134">
            <v>0</v>
          </cell>
          <cell r="W134">
            <v>670.47</v>
          </cell>
          <cell r="X134">
            <v>1768.1000000000001</v>
          </cell>
        </row>
        <row r="135">
          <cell r="C135" t="str">
            <v>UPA CABO DE SANTO AGOSTINHO - CG nº 012/2022</v>
          </cell>
          <cell r="E135" t="str">
            <v>MARIANA FERREIRA DA SILVA</v>
          </cell>
          <cell r="G135" t="str">
            <v>3 - Administrativo</v>
          </cell>
          <cell r="H135" t="str">
            <v>5211-30</v>
          </cell>
          <cell r="I135" t="str">
            <v>06/2026</v>
          </cell>
          <cell r="J135" t="str">
            <v>1 - Plantonista</v>
          </cell>
          <cell r="K135">
            <v>44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4558.82</v>
          </cell>
          <cell r="X135">
            <v>0</v>
          </cell>
        </row>
        <row r="136">
          <cell r="C136" t="str">
            <v>UPA CABO DE SANTO AGOSTINHO - CG nº 012/2022</v>
          </cell>
          <cell r="E136" t="str">
            <v>MARIETA CARVALHO TORRES GALINDO</v>
          </cell>
          <cell r="G136" t="str">
            <v>3 - Administrativo</v>
          </cell>
          <cell r="H136" t="str">
            <v>1312-05</v>
          </cell>
          <cell r="I136" t="str">
            <v>06/2026</v>
          </cell>
          <cell r="J136" t="str">
            <v>2 - Diarista</v>
          </cell>
          <cell r="K136">
            <v>20</v>
          </cell>
          <cell r="L136">
            <v>12825.29</v>
          </cell>
          <cell r="P136">
            <v>0</v>
          </cell>
          <cell r="Q136">
            <v>0</v>
          </cell>
          <cell r="R136">
            <v>931.9</v>
          </cell>
          <cell r="S136">
            <v>0</v>
          </cell>
          <cell r="W136">
            <v>3553.99</v>
          </cell>
          <cell r="X136">
            <v>10203.200000000001</v>
          </cell>
        </row>
        <row r="137">
          <cell r="C137" t="str">
            <v>UPA CABO DE SANTO AGOSTINHO - CG nº 012/2022</v>
          </cell>
          <cell r="E137" t="str">
            <v>MARILENE LINDALVA DA SILVA</v>
          </cell>
          <cell r="G137" t="str">
            <v>2 - Outros Profissionais da Saúde</v>
          </cell>
          <cell r="H137" t="str">
            <v>3222-05</v>
          </cell>
          <cell r="I137" t="str">
            <v>06/2026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0</v>
          </cell>
          <cell r="Q137">
            <v>0</v>
          </cell>
          <cell r="R137">
            <v>2299.75</v>
          </cell>
          <cell r="S137">
            <v>100</v>
          </cell>
          <cell r="W137">
            <v>528.05999999999995</v>
          </cell>
          <cell r="X137">
            <v>3492.69</v>
          </cell>
        </row>
        <row r="138">
          <cell r="C138" t="str">
            <v>UPA CABO DE SANTO AGOSTINHO - CG nº 012/2022</v>
          </cell>
          <cell r="E138" t="str">
            <v>MARTA MARIA DE SOUZA</v>
          </cell>
          <cell r="G138" t="str">
            <v>3 - Administrativo</v>
          </cell>
          <cell r="H138" t="str">
            <v>5135-05</v>
          </cell>
          <cell r="I138" t="str">
            <v>06/2026</v>
          </cell>
          <cell r="J138" t="str">
            <v>1 - Plantonista</v>
          </cell>
          <cell r="K138">
            <v>44</v>
          </cell>
          <cell r="L138">
            <v>1654.71</v>
          </cell>
          <cell r="P138">
            <v>0</v>
          </cell>
          <cell r="Q138">
            <v>0</v>
          </cell>
          <cell r="R138">
            <v>483.48</v>
          </cell>
          <cell r="S138">
            <v>0</v>
          </cell>
          <cell r="W138">
            <v>235.53</v>
          </cell>
          <cell r="X138">
            <v>1902.66</v>
          </cell>
        </row>
        <row r="139">
          <cell r="C139" t="str">
            <v>UPA CABO DE SANTO AGOSTINHO - CG nº 012/2022</v>
          </cell>
          <cell r="E139" t="str">
            <v xml:space="preserve">MATHEUS HENRIQUE DA SILVA </v>
          </cell>
          <cell r="G139" t="str">
            <v>3 - Administrativo</v>
          </cell>
          <cell r="H139" t="str">
            <v>4110-05</v>
          </cell>
          <cell r="I139" t="str">
            <v>06/2026</v>
          </cell>
          <cell r="J139" t="str">
            <v>2 - Diarista</v>
          </cell>
          <cell r="K139">
            <v>44</v>
          </cell>
          <cell r="L139">
            <v>1989.27</v>
          </cell>
          <cell r="P139">
            <v>0</v>
          </cell>
          <cell r="Q139">
            <v>0</v>
          </cell>
          <cell r="R139">
            <v>146.94999999999999</v>
          </cell>
          <cell r="S139">
            <v>0</v>
          </cell>
          <cell r="W139">
            <v>556.30999999999995</v>
          </cell>
          <cell r="X139">
            <v>1579.9099999999999</v>
          </cell>
        </row>
        <row r="140">
          <cell r="C140" t="str">
            <v>UPA CABO DE SANTO AGOSTINHO - CG nº 012/2022</v>
          </cell>
          <cell r="E140" t="str">
            <v>MAYARA THAINA TRAJANO DOS SANTOS SILVA</v>
          </cell>
          <cell r="G140" t="str">
            <v>2 - Outros Profissionais da Saúde</v>
          </cell>
          <cell r="H140" t="str">
            <v>2237-10</v>
          </cell>
          <cell r="I140" t="str">
            <v>06/2026</v>
          </cell>
          <cell r="J140" t="str">
            <v>1 - Plantonista</v>
          </cell>
          <cell r="K140">
            <v>44</v>
          </cell>
          <cell r="L140">
            <v>3561.72</v>
          </cell>
          <cell r="P140">
            <v>0</v>
          </cell>
          <cell r="Q140">
            <v>0</v>
          </cell>
          <cell r="R140">
            <v>324.2</v>
          </cell>
          <cell r="S140">
            <v>300</v>
          </cell>
          <cell r="W140">
            <v>932.79</v>
          </cell>
          <cell r="X140">
            <v>3253.13</v>
          </cell>
        </row>
        <row r="141">
          <cell r="C141" t="str">
            <v>UPA CABO DE SANTO AGOSTINHO - CG nº 012/2022</v>
          </cell>
          <cell r="E141" t="str">
            <v>MELANIA DE LIMA SERPA OLIVEIRA</v>
          </cell>
          <cell r="G141" t="str">
            <v>2 - Outros Profissionais da Saúde</v>
          </cell>
          <cell r="H141" t="str">
            <v>2235-05</v>
          </cell>
          <cell r="I141" t="str">
            <v>06/2026</v>
          </cell>
          <cell r="J141" t="str">
            <v>1 - Plantonista</v>
          </cell>
          <cell r="K141">
            <v>40</v>
          </cell>
          <cell r="L141">
            <v>2221.9</v>
          </cell>
          <cell r="P141">
            <v>0</v>
          </cell>
          <cell r="Q141">
            <v>1110.95</v>
          </cell>
          <cell r="R141">
            <v>2960.68</v>
          </cell>
          <cell r="S141">
            <v>322.2</v>
          </cell>
          <cell r="W141">
            <v>575.5</v>
          </cell>
          <cell r="X141">
            <v>6040.2300000000005</v>
          </cell>
        </row>
        <row r="142">
          <cell r="C142" t="str">
            <v>UPA CABO DE SANTO AGOSTINHO - CG nº 012/2022</v>
          </cell>
          <cell r="E142" t="str">
            <v xml:space="preserve">MICAELE JUSTINO DOS SANTOS </v>
          </cell>
          <cell r="G142" t="str">
            <v>3 - Administrativo</v>
          </cell>
          <cell r="H142" t="str">
            <v>5211-30</v>
          </cell>
          <cell r="I142" t="str">
            <v>06/2026</v>
          </cell>
          <cell r="J142" t="str">
            <v>1 - Plantonista</v>
          </cell>
          <cell r="K142">
            <v>44</v>
          </cell>
          <cell r="L142">
            <v>1764.54</v>
          </cell>
          <cell r="P142">
            <v>0</v>
          </cell>
          <cell r="Q142">
            <v>0</v>
          </cell>
          <cell r="R142">
            <v>390.83</v>
          </cell>
          <cell r="S142">
            <v>0</v>
          </cell>
          <cell r="W142">
            <v>237.08</v>
          </cell>
          <cell r="X142">
            <v>1918.29</v>
          </cell>
        </row>
        <row r="143">
          <cell r="C143" t="str">
            <v>UPA CABO DE SANTO AGOSTINHO - CG nº 012/2022</v>
          </cell>
          <cell r="E143" t="str">
            <v>MICHELLE DE SANTANA DAMASCENO</v>
          </cell>
          <cell r="G143" t="str">
            <v>3 - Administrativo</v>
          </cell>
          <cell r="H143" t="str">
            <v>4221-10</v>
          </cell>
          <cell r="I143" t="str">
            <v>06/2026</v>
          </cell>
          <cell r="J143" t="str">
            <v>1 - Plantonista</v>
          </cell>
          <cell r="K143">
            <v>44</v>
          </cell>
          <cell r="L143">
            <v>1667.19</v>
          </cell>
          <cell r="P143">
            <v>0</v>
          </cell>
          <cell r="Q143">
            <v>0</v>
          </cell>
          <cell r="R143">
            <v>499.89</v>
          </cell>
          <cell r="S143">
            <v>0</v>
          </cell>
          <cell r="W143">
            <v>814.45</v>
          </cell>
          <cell r="X143">
            <v>1352.6299999999999</v>
          </cell>
        </row>
        <row r="144">
          <cell r="C144" t="str">
            <v>UPA CABO DE SANTO AGOSTINHO - CG nº 012/2022</v>
          </cell>
          <cell r="E144" t="str">
            <v xml:space="preserve">MICHELLE GOMES DE QUEIROZ </v>
          </cell>
          <cell r="G144" t="str">
            <v>2 - Outros Profissionais da Saúde</v>
          </cell>
          <cell r="H144" t="str">
            <v>3222-05</v>
          </cell>
          <cell r="I144" t="str">
            <v>06/2026</v>
          </cell>
          <cell r="J144" t="str">
            <v>1 - Plantonista</v>
          </cell>
          <cell r="K144">
            <v>44</v>
          </cell>
          <cell r="L144">
            <v>1621</v>
          </cell>
          <cell r="P144">
            <v>0</v>
          </cell>
          <cell r="Q144">
            <v>0</v>
          </cell>
          <cell r="R144">
            <v>2028.2</v>
          </cell>
          <cell r="S144">
            <v>100</v>
          </cell>
          <cell r="W144">
            <v>1036.8399999999999</v>
          </cell>
          <cell r="X144">
            <v>2712.3599999999997</v>
          </cell>
        </row>
        <row r="145">
          <cell r="C145" t="str">
            <v>UPA CABO DE SANTO AGOSTINHO - CG nº 012/2022</v>
          </cell>
          <cell r="E145" t="str">
            <v>MILENA PATRICIA FARINHA DE OLIVEIRA MARQUES SANTANA</v>
          </cell>
          <cell r="G145" t="str">
            <v>2 - Outros Profissionais da Saúde</v>
          </cell>
          <cell r="H145" t="str">
            <v>2235-05</v>
          </cell>
          <cell r="I145" t="str">
            <v>06/2026</v>
          </cell>
          <cell r="J145" t="str">
            <v>1 - Plantonista</v>
          </cell>
          <cell r="K145">
            <v>40</v>
          </cell>
          <cell r="L145">
            <v>1859.03</v>
          </cell>
          <cell r="P145">
            <v>0</v>
          </cell>
          <cell r="Q145">
            <v>929.51</v>
          </cell>
          <cell r="R145">
            <v>2983.79</v>
          </cell>
          <cell r="S145">
            <v>302.25</v>
          </cell>
          <cell r="W145">
            <v>685.79</v>
          </cell>
          <cell r="X145">
            <v>5388.79</v>
          </cell>
        </row>
        <row r="146">
          <cell r="C146" t="str">
            <v>UPA CABO DE SANTO AGOSTINHO - CG nº 012/2022</v>
          </cell>
          <cell r="E146" t="str">
            <v>MYLLA CHRISTIAN MARIA DA SILVA</v>
          </cell>
          <cell r="G146" t="str">
            <v>3 - Administrativo</v>
          </cell>
          <cell r="H146" t="str">
            <v>4221-10</v>
          </cell>
          <cell r="I146" t="str">
            <v>06/2026</v>
          </cell>
          <cell r="J146" t="str">
            <v>1 - Plantonista</v>
          </cell>
          <cell r="K146">
            <v>44</v>
          </cell>
          <cell r="L146">
            <v>1667.19</v>
          </cell>
          <cell r="P146">
            <v>0</v>
          </cell>
          <cell r="Q146">
            <v>0</v>
          </cell>
          <cell r="R146">
            <v>483.52</v>
          </cell>
          <cell r="S146">
            <v>0</v>
          </cell>
          <cell r="W146">
            <v>236.66</v>
          </cell>
          <cell r="X146">
            <v>1914.05</v>
          </cell>
        </row>
        <row r="147">
          <cell r="C147" t="str">
            <v>UPA CABO DE SANTO AGOSTINHO - CG nº 012/2022</v>
          </cell>
          <cell r="E147" t="str">
            <v>MYRELLA LAYANE SILVA FIGUEROA</v>
          </cell>
          <cell r="G147" t="str">
            <v>2 - Outros Profissionais da Saúde</v>
          </cell>
          <cell r="H147" t="str">
            <v>2235-05</v>
          </cell>
          <cell r="I147" t="str">
            <v>06/2026</v>
          </cell>
          <cell r="J147" t="str">
            <v>1 - Plantonista</v>
          </cell>
          <cell r="K147">
            <v>40</v>
          </cell>
          <cell r="L147">
            <v>1859.03</v>
          </cell>
          <cell r="P147">
            <v>0</v>
          </cell>
          <cell r="Q147">
            <v>929.51</v>
          </cell>
          <cell r="R147">
            <v>2883.42</v>
          </cell>
          <cell r="S147">
            <v>302.25</v>
          </cell>
          <cell r="W147">
            <v>804.46</v>
          </cell>
          <cell r="X147">
            <v>5169.75</v>
          </cell>
        </row>
        <row r="148">
          <cell r="C148" t="str">
            <v>UPA CABO DE SANTO AGOSTINHO - CG nº 012/2022</v>
          </cell>
          <cell r="E148" t="str">
            <v>NATALY FERREIRA DE SANTANA</v>
          </cell>
          <cell r="G148" t="str">
            <v>3 - Administrativo</v>
          </cell>
          <cell r="H148" t="str">
            <v>4221-10</v>
          </cell>
          <cell r="I148" t="str">
            <v>06/2026</v>
          </cell>
          <cell r="J148" t="str">
            <v>1 - Plantonista</v>
          </cell>
          <cell r="K148">
            <v>44</v>
          </cell>
          <cell r="L148">
            <v>0</v>
          </cell>
          <cell r="P148">
            <v>3019.57</v>
          </cell>
          <cell r="Q148">
            <v>0</v>
          </cell>
          <cell r="R148">
            <v>169.28</v>
          </cell>
          <cell r="S148">
            <v>0</v>
          </cell>
          <cell r="W148">
            <v>3001.27</v>
          </cell>
          <cell r="X148">
            <v>187.58000000000038</v>
          </cell>
        </row>
        <row r="149">
          <cell r="C149" t="str">
            <v>UPA CABO DE SANTO AGOSTINHO - CG nº 012/2022</v>
          </cell>
          <cell r="E149" t="str">
            <v>PATRICIA HEMYLLY NORONHA SOARES ROSA</v>
          </cell>
          <cell r="G149" t="str">
            <v>2 - Outros Profissionais da Saúde</v>
          </cell>
          <cell r="H149" t="str">
            <v>3222-05</v>
          </cell>
          <cell r="I149" t="str">
            <v>06/2026</v>
          </cell>
          <cell r="J149" t="str">
            <v>1 - Plantonista</v>
          </cell>
          <cell r="K149">
            <v>44</v>
          </cell>
          <cell r="L149">
            <v>1621</v>
          </cell>
          <cell r="P149">
            <v>0</v>
          </cell>
          <cell r="Q149">
            <v>0</v>
          </cell>
          <cell r="R149">
            <v>2214.88</v>
          </cell>
          <cell r="S149">
            <v>100</v>
          </cell>
          <cell r="W149">
            <v>1142.76</v>
          </cell>
          <cell r="X149">
            <v>2793.12</v>
          </cell>
        </row>
        <row r="150">
          <cell r="C150" t="str">
            <v>UPA CABO DE SANTO AGOSTINHO - CG nº 012/2022</v>
          </cell>
          <cell r="E150" t="str">
            <v>PATRICIA MARIA DA SILVA</v>
          </cell>
          <cell r="G150" t="str">
            <v>2 - Outros Profissionais da Saúde</v>
          </cell>
          <cell r="H150" t="str">
            <v>3222-05</v>
          </cell>
          <cell r="I150" t="str">
            <v>06/2026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2316.75</v>
          </cell>
          <cell r="S150">
            <v>100</v>
          </cell>
          <cell r="W150">
            <v>1196.51</v>
          </cell>
          <cell r="X150">
            <v>2841.24</v>
          </cell>
        </row>
        <row r="151">
          <cell r="C151" t="str">
            <v>UPA CABO DE SANTO AGOSTINHO - CG nº 012/2022</v>
          </cell>
          <cell r="E151" t="str">
            <v>PAULA CHRISTINE SENA RODRIGUES</v>
          </cell>
          <cell r="G151" t="str">
            <v>2 - Outros Profissionais da Saúde</v>
          </cell>
          <cell r="H151" t="str">
            <v>2516-05</v>
          </cell>
          <cell r="I151" t="str">
            <v>06/2026</v>
          </cell>
          <cell r="J151" t="str">
            <v>1 - Plantonista</v>
          </cell>
          <cell r="K151">
            <v>30</v>
          </cell>
          <cell r="L151">
            <v>3421.55</v>
          </cell>
          <cell r="P151">
            <v>0</v>
          </cell>
          <cell r="Q151">
            <v>0</v>
          </cell>
          <cell r="R151">
            <v>555.82000000000005</v>
          </cell>
          <cell r="S151">
            <v>0</v>
          </cell>
          <cell r="W151">
            <v>1602.27</v>
          </cell>
          <cell r="X151">
            <v>2375.1000000000004</v>
          </cell>
        </row>
        <row r="152">
          <cell r="C152" t="str">
            <v>UPA CABO DE SANTO AGOSTINHO - CG nº 012/2022</v>
          </cell>
          <cell r="E152" t="str">
            <v>PAULO JOSE ALVES SALDANHA FALCAO</v>
          </cell>
          <cell r="G152" t="str">
            <v>2 - Outros Profissionais da Saúde</v>
          </cell>
          <cell r="H152" t="str">
            <v>3241-15</v>
          </cell>
          <cell r="I152" t="str">
            <v>06/2026</v>
          </cell>
          <cell r="J152" t="str">
            <v>1 - Plantonista</v>
          </cell>
          <cell r="K152">
            <v>24</v>
          </cell>
          <cell r="L152">
            <v>2276.88</v>
          </cell>
          <cell r="P152">
            <v>0</v>
          </cell>
          <cell r="Q152">
            <v>0</v>
          </cell>
          <cell r="R152">
            <v>1063.6500000000001</v>
          </cell>
          <cell r="S152">
            <v>0</v>
          </cell>
          <cell r="W152">
            <v>333.18</v>
          </cell>
          <cell r="X152">
            <v>3007.3500000000004</v>
          </cell>
        </row>
        <row r="153">
          <cell r="C153" t="str">
            <v>UPA CABO DE SANTO AGOSTINHO - CG nº 012/2022</v>
          </cell>
          <cell r="E153" t="str">
            <v>PRISCILA BEZERRA DA SILVA SANTOS</v>
          </cell>
          <cell r="G153" t="str">
            <v>2 - Outros Profissionais da Saúde</v>
          </cell>
          <cell r="H153" t="str">
            <v>3222-05</v>
          </cell>
          <cell r="I153" t="str">
            <v>06/2026</v>
          </cell>
          <cell r="J153" t="str">
            <v>2 - Diarista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2028.2</v>
          </cell>
          <cell r="S153">
            <v>100</v>
          </cell>
          <cell r="W153">
            <v>501.96</v>
          </cell>
          <cell r="X153">
            <v>3247.24</v>
          </cell>
        </row>
        <row r="154">
          <cell r="C154" t="str">
            <v>UPA CABO DE SANTO AGOSTINHO - CG nº 012/2022</v>
          </cell>
          <cell r="E154" t="str">
            <v xml:space="preserve">PRISCILA REBECA DA SILVA </v>
          </cell>
          <cell r="G154" t="str">
            <v>2 - Outros Profissionais da Saúde</v>
          </cell>
          <cell r="H154" t="str">
            <v>2236-05</v>
          </cell>
          <cell r="I154" t="str">
            <v>06/2026</v>
          </cell>
          <cell r="J154" t="str">
            <v>1 - Plantonista</v>
          </cell>
          <cell r="K154">
            <v>30</v>
          </cell>
          <cell r="L154">
            <v>1963.85</v>
          </cell>
          <cell r="P154">
            <v>0</v>
          </cell>
          <cell r="Q154">
            <v>327.31</v>
          </cell>
          <cell r="R154">
            <v>611.33000000000004</v>
          </cell>
          <cell r="S154">
            <v>78.55</v>
          </cell>
          <cell r="W154">
            <v>217.46</v>
          </cell>
          <cell r="X154">
            <v>2763.58</v>
          </cell>
        </row>
        <row r="155">
          <cell r="C155" t="str">
            <v>UPA CABO DE SANTO AGOSTINHO - CG nº 012/2022</v>
          </cell>
          <cell r="E155" t="str">
            <v>PRISCILLA KAROLINA JUSTINO DE OLIVEIRA SANTOS</v>
          </cell>
          <cell r="G155" t="str">
            <v>2 - Outros Profissionais da Saúde</v>
          </cell>
          <cell r="H155" t="str">
            <v>3222-05</v>
          </cell>
          <cell r="I155" t="str">
            <v>06/2026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2028.2</v>
          </cell>
          <cell r="S155">
            <v>100</v>
          </cell>
          <cell r="W155">
            <v>1146.71</v>
          </cell>
          <cell r="X155">
            <v>2602.4899999999998</v>
          </cell>
        </row>
        <row r="156">
          <cell r="C156" t="str">
            <v>UPA CABO DE SANTO AGOSTINHO - CG nº 012/2022</v>
          </cell>
          <cell r="E156" t="str">
            <v>QUEZIA OLIVEIRA SILVA CAVALCANTE</v>
          </cell>
          <cell r="G156" t="str">
            <v>2 - Outros Profissionais da Saúde</v>
          </cell>
          <cell r="H156" t="str">
            <v>3222-05</v>
          </cell>
          <cell r="I156" t="str">
            <v>06/2026</v>
          </cell>
          <cell r="J156" t="str">
            <v>1 - Plantonista</v>
          </cell>
          <cell r="K156">
            <v>44</v>
          </cell>
          <cell r="L156">
            <v>1621</v>
          </cell>
          <cell r="P156">
            <v>0</v>
          </cell>
          <cell r="Q156">
            <v>0</v>
          </cell>
          <cell r="R156">
            <v>2363.83</v>
          </cell>
          <cell r="S156">
            <v>50</v>
          </cell>
          <cell r="W156">
            <v>428.22</v>
          </cell>
          <cell r="X156">
            <v>3606.6099999999997</v>
          </cell>
        </row>
        <row r="157">
          <cell r="C157" t="str">
            <v>UPA CABO DE SANTO AGOSTINHO - CG nº 012/2022</v>
          </cell>
          <cell r="E157" t="str">
            <v xml:space="preserve">RAFAELLA DE CASSIA FERREIRA DA SILVA </v>
          </cell>
          <cell r="G157" t="str">
            <v>2 - Outros Profissionais da Saúde</v>
          </cell>
          <cell r="H157" t="str">
            <v>3222-05</v>
          </cell>
          <cell r="I157" t="str">
            <v>06/2026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0</v>
          </cell>
          <cell r="Q157">
            <v>0</v>
          </cell>
          <cell r="R157">
            <v>2109.2199999999998</v>
          </cell>
          <cell r="S157">
            <v>100</v>
          </cell>
          <cell r="W157">
            <v>501.96</v>
          </cell>
          <cell r="X157">
            <v>3328.2599999999998</v>
          </cell>
        </row>
        <row r="158">
          <cell r="C158" t="str">
            <v>UPA CABO DE SANTO AGOSTINHO - CG nº 012/2022</v>
          </cell>
          <cell r="E158" t="str">
            <v>RAISSA PONTES DIAS</v>
          </cell>
          <cell r="G158" t="str">
            <v>2 - Outros Profissionais da Saúde</v>
          </cell>
          <cell r="H158" t="str">
            <v>3222-05</v>
          </cell>
          <cell r="I158" t="str">
            <v>06/2026</v>
          </cell>
          <cell r="J158" t="str">
            <v>1 - Plantonista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2028.2</v>
          </cell>
          <cell r="S158">
            <v>100</v>
          </cell>
          <cell r="W158">
            <v>404.7</v>
          </cell>
          <cell r="X158">
            <v>3344.5</v>
          </cell>
        </row>
        <row r="159">
          <cell r="C159" t="str">
            <v>UPA CABO DE SANTO AGOSTINHO - CG nº 012/2022</v>
          </cell>
          <cell r="E159" t="str">
            <v>RAUL HENRIQUE DE SOUZA LEAL</v>
          </cell>
          <cell r="G159" t="str">
            <v>2 - Outros Profissionais da Saúde</v>
          </cell>
          <cell r="H159" t="str">
            <v>2235-05</v>
          </cell>
          <cell r="I159" t="str">
            <v>06/2026</v>
          </cell>
          <cell r="J159" t="str">
            <v>2 - Diarista</v>
          </cell>
          <cell r="K159">
            <v>40</v>
          </cell>
          <cell r="L159">
            <v>9232.1</v>
          </cell>
          <cell r="P159">
            <v>0</v>
          </cell>
          <cell r="Q159">
            <v>4616.05</v>
          </cell>
          <cell r="R159">
            <v>324.2</v>
          </cell>
          <cell r="S159">
            <v>507.77</v>
          </cell>
          <cell r="W159">
            <v>4092</v>
          </cell>
          <cell r="X159">
            <v>10588.120000000003</v>
          </cell>
        </row>
        <row r="160">
          <cell r="C160" t="str">
            <v>UPA CABO DE SANTO AGOSTINHO - CG nº 012/2022</v>
          </cell>
          <cell r="E160" t="str">
            <v>RICARDO JOSE FERNANDES DA SILVA</v>
          </cell>
          <cell r="G160" t="str">
            <v>2 - Outros Profissionais da Saúde</v>
          </cell>
          <cell r="H160" t="str">
            <v>3241-15</v>
          </cell>
          <cell r="I160" t="str">
            <v>06/2026</v>
          </cell>
          <cell r="J160" t="str">
            <v>1 - Plantonista</v>
          </cell>
          <cell r="K160">
            <v>24</v>
          </cell>
          <cell r="L160">
            <v>2732.26</v>
          </cell>
          <cell r="P160">
            <v>0</v>
          </cell>
          <cell r="Q160">
            <v>0</v>
          </cell>
          <cell r="R160">
            <v>1460.15</v>
          </cell>
          <cell r="S160">
            <v>0</v>
          </cell>
          <cell r="W160">
            <v>434.2</v>
          </cell>
          <cell r="X160">
            <v>3758.21</v>
          </cell>
        </row>
        <row r="161">
          <cell r="C161" t="str">
            <v>UPA CABO DE SANTO AGOSTINHO - CG nº 012/2022</v>
          </cell>
          <cell r="E161" t="str">
            <v>ROBERTA LAYS DE SANTANA SANTOS</v>
          </cell>
          <cell r="G161" t="str">
            <v>2 - Outros Profissionais da Saúde</v>
          </cell>
          <cell r="H161" t="str">
            <v>3222-05</v>
          </cell>
          <cell r="I161" t="str">
            <v>06/2026</v>
          </cell>
          <cell r="J161" t="str">
            <v>1 - Plantonista</v>
          </cell>
          <cell r="K161">
            <v>44</v>
          </cell>
          <cell r="L161">
            <v>0</v>
          </cell>
          <cell r="P161">
            <v>0</v>
          </cell>
          <cell r="Q161">
            <v>0</v>
          </cell>
          <cell r="R161">
            <v>3649.2</v>
          </cell>
          <cell r="S161">
            <v>0</v>
          </cell>
          <cell r="W161">
            <v>358.91</v>
          </cell>
          <cell r="X161">
            <v>3290.29</v>
          </cell>
        </row>
        <row r="162">
          <cell r="C162" t="str">
            <v>UPA CABO DE SANTO AGOSTINHO - CG nº 012/2022</v>
          </cell>
          <cell r="E162" t="str">
            <v>ROMULO CESAR SAMPAIO PEIXOTO FILHO</v>
          </cell>
          <cell r="G162" t="str">
            <v>3 - Administrativo</v>
          </cell>
          <cell r="H162" t="str">
            <v>2234-45</v>
          </cell>
          <cell r="I162" t="str">
            <v>06/2026</v>
          </cell>
          <cell r="J162" t="str">
            <v>2 - Diarista</v>
          </cell>
          <cell r="K162">
            <v>30</v>
          </cell>
          <cell r="L162">
            <v>3550.34</v>
          </cell>
          <cell r="P162">
            <v>0</v>
          </cell>
          <cell r="Q162">
            <v>1775.17</v>
          </cell>
          <cell r="R162">
            <v>1618.15</v>
          </cell>
          <cell r="S162">
            <v>1360.89</v>
          </cell>
          <cell r="W162">
            <v>2012.42</v>
          </cell>
          <cell r="X162">
            <v>6292.1299999999992</v>
          </cell>
        </row>
        <row r="163">
          <cell r="C163" t="str">
            <v>UPA CABO DE SANTO AGOSTINHO - CG nº 012/2022</v>
          </cell>
          <cell r="E163" t="str">
            <v>ROSALYN CORREIA PEREGRINO</v>
          </cell>
          <cell r="G163" t="str">
            <v>2 - Outros Profissionais da Saúde</v>
          </cell>
          <cell r="H163" t="str">
            <v>2235-05</v>
          </cell>
          <cell r="I163" t="str">
            <v>06/2026</v>
          </cell>
          <cell r="J163" t="str">
            <v>1 - Plantonista</v>
          </cell>
          <cell r="K163">
            <v>40</v>
          </cell>
          <cell r="L163">
            <v>2221.9</v>
          </cell>
          <cell r="P163">
            <v>0</v>
          </cell>
          <cell r="Q163">
            <v>1110.95</v>
          </cell>
          <cell r="R163">
            <v>2911.01</v>
          </cell>
          <cell r="S163">
            <v>322.2</v>
          </cell>
          <cell r="W163">
            <v>691.8</v>
          </cell>
          <cell r="X163">
            <v>5874.26</v>
          </cell>
        </row>
        <row r="164">
          <cell r="C164" t="str">
            <v>UPA CABO DE SANTO AGOSTINHO - CG nº 012/2022</v>
          </cell>
          <cell r="E164" t="str">
            <v>ROSANGELA MARIA DE OLIVEIRA</v>
          </cell>
          <cell r="G164" t="str">
            <v>2 - Outros Profissionais da Saúde</v>
          </cell>
          <cell r="H164" t="str">
            <v>3222-05</v>
          </cell>
          <cell r="I164" t="str">
            <v>06/2026</v>
          </cell>
          <cell r="J164" t="str">
            <v>1 - Plantonista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2028.2</v>
          </cell>
          <cell r="S164">
            <v>0</v>
          </cell>
          <cell r="W164">
            <v>1057.3699999999999</v>
          </cell>
          <cell r="X164">
            <v>2591.83</v>
          </cell>
        </row>
        <row r="165">
          <cell r="C165" t="str">
            <v>UPA CABO DE SANTO AGOSTINHO - CG nº 012/2022</v>
          </cell>
          <cell r="E165" t="str">
            <v xml:space="preserve">ROSILEIDE GALVAO DE LIMA NASCIMENTO </v>
          </cell>
          <cell r="G165" t="str">
            <v>2 - Outros Profissionais da Saúde</v>
          </cell>
          <cell r="H165" t="str">
            <v>3222-05</v>
          </cell>
          <cell r="I165" t="str">
            <v>06/2026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2028.2</v>
          </cell>
          <cell r="S165">
            <v>100</v>
          </cell>
          <cell r="W165">
            <v>404.7</v>
          </cell>
          <cell r="X165">
            <v>3344.5</v>
          </cell>
        </row>
        <row r="166">
          <cell r="C166" t="str">
            <v>UPA CABO DE SANTO AGOSTINHO - CG nº 012/2022</v>
          </cell>
          <cell r="E166" t="str">
            <v>RUTE CLECIA DA SILVA</v>
          </cell>
          <cell r="G166" t="str">
            <v>2 - Outros Profissionais da Saúde</v>
          </cell>
          <cell r="H166" t="str">
            <v>2235-05</v>
          </cell>
          <cell r="I166" t="str">
            <v>06/2026</v>
          </cell>
          <cell r="J166" t="str">
            <v>1 - Plantonista</v>
          </cell>
          <cell r="K166">
            <v>40</v>
          </cell>
          <cell r="L166">
            <v>1859.03</v>
          </cell>
          <cell r="P166">
            <v>0</v>
          </cell>
          <cell r="Q166">
            <v>929.51</v>
          </cell>
          <cell r="R166">
            <v>2943.69</v>
          </cell>
          <cell r="S166">
            <v>96.67</v>
          </cell>
          <cell r="W166">
            <v>1062.0899999999999</v>
          </cell>
          <cell r="X166">
            <v>4766.8099999999995</v>
          </cell>
        </row>
        <row r="167">
          <cell r="C167" t="str">
            <v>UPA CABO DE SANTO AGOSTINHO - CG nº 012/2022</v>
          </cell>
          <cell r="E167" t="str">
            <v>SAULO DE TASSO RIBEIRO DA SILVA</v>
          </cell>
          <cell r="G167" t="str">
            <v>2 - Outros Profissionais da Saúde</v>
          </cell>
          <cell r="H167" t="str">
            <v>3241-15</v>
          </cell>
          <cell r="I167" t="str">
            <v>06/2026</v>
          </cell>
          <cell r="J167" t="str">
            <v>1 - Plantonista</v>
          </cell>
          <cell r="K167">
            <v>24</v>
          </cell>
          <cell r="L167">
            <v>2732.26</v>
          </cell>
          <cell r="P167">
            <v>0</v>
          </cell>
          <cell r="Q167">
            <v>0</v>
          </cell>
          <cell r="R167">
            <v>1551.96</v>
          </cell>
          <cell r="S167">
            <v>0</v>
          </cell>
          <cell r="W167">
            <v>1552.95</v>
          </cell>
          <cell r="X167">
            <v>2731.2700000000004</v>
          </cell>
        </row>
        <row r="168">
          <cell r="C168" t="str">
            <v>UPA CABO DE SANTO AGOSTINHO - CG nº 012/2022</v>
          </cell>
          <cell r="E168" t="str">
            <v xml:space="preserve">SILAS DA SILVA ALVES </v>
          </cell>
          <cell r="G168" t="str">
            <v>3 - Administrativo</v>
          </cell>
          <cell r="H168" t="str">
            <v>3516-05</v>
          </cell>
          <cell r="I168" t="str">
            <v>06/2026</v>
          </cell>
          <cell r="J168" t="str">
            <v>2 - Diarista</v>
          </cell>
          <cell r="K168">
            <v>44</v>
          </cell>
          <cell r="L168">
            <v>2121.88</v>
          </cell>
          <cell r="P168">
            <v>0</v>
          </cell>
          <cell r="Q168">
            <v>0</v>
          </cell>
          <cell r="R168">
            <v>161.69</v>
          </cell>
          <cell r="S168">
            <v>300</v>
          </cell>
          <cell r="W168">
            <v>335.32</v>
          </cell>
          <cell r="X168">
            <v>2248.25</v>
          </cell>
        </row>
        <row r="169">
          <cell r="C169" t="str">
            <v>UPA CABO DE SANTO AGOSTINHO - CG nº 012/2022</v>
          </cell>
          <cell r="E169" t="str">
            <v>SILVIO CARLOS ALVES PAULINO FILHO</v>
          </cell>
          <cell r="G169" t="str">
            <v>2 - Outros Profissionais da Saúde</v>
          </cell>
          <cell r="H169" t="str">
            <v>3222-05</v>
          </cell>
          <cell r="I169" t="str">
            <v>06/2026</v>
          </cell>
          <cell r="J169" t="str">
            <v>1 - Plantonista</v>
          </cell>
          <cell r="K169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2028.2</v>
          </cell>
          <cell r="S169">
            <v>100</v>
          </cell>
          <cell r="W169">
            <v>404.7</v>
          </cell>
          <cell r="X169">
            <v>3344.5</v>
          </cell>
        </row>
        <row r="170">
          <cell r="C170" t="str">
            <v>UPA CABO DE SANTO AGOSTINHO - CG nº 012/2022</v>
          </cell>
          <cell r="E170" t="str">
            <v>TABATA MELISSA DA SILVA</v>
          </cell>
          <cell r="G170" t="str">
            <v>2 - Outros Profissionais da Saúde</v>
          </cell>
          <cell r="H170" t="str">
            <v>3222-05</v>
          </cell>
          <cell r="I170" t="str">
            <v>06/2026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2313.04</v>
          </cell>
          <cell r="S170">
            <v>100</v>
          </cell>
          <cell r="W170">
            <v>438.88</v>
          </cell>
          <cell r="X170">
            <v>3595.16</v>
          </cell>
        </row>
        <row r="171">
          <cell r="C171" t="str">
            <v>UPA CABO DE SANTO AGOSTINHO - CG nº 012/2022</v>
          </cell>
          <cell r="E171" t="str">
            <v xml:space="preserve">TACIANA EMILAYNE DA SILVA PEREIRA </v>
          </cell>
          <cell r="G171" t="str">
            <v>2 - Outros Profissionais da Saúde</v>
          </cell>
          <cell r="H171" t="str">
            <v>2235-05</v>
          </cell>
          <cell r="I171" t="str">
            <v>06/2026</v>
          </cell>
          <cell r="J171" t="str">
            <v>1 - Plantonista</v>
          </cell>
          <cell r="K171">
            <v>40</v>
          </cell>
          <cell r="L171">
            <v>1859.03</v>
          </cell>
          <cell r="P171">
            <v>0</v>
          </cell>
          <cell r="Q171">
            <v>232.38</v>
          </cell>
          <cell r="R171">
            <v>2793.34</v>
          </cell>
          <cell r="S171">
            <v>102.25</v>
          </cell>
          <cell r="W171">
            <v>574.04</v>
          </cell>
          <cell r="X171">
            <v>4412.96</v>
          </cell>
        </row>
        <row r="172">
          <cell r="C172" t="str">
            <v>UPA CABO DE SANTO AGOSTINHO - CG nº 012/2022</v>
          </cell>
          <cell r="E172" t="str">
            <v>TAISA DAIANE CORREIA DA SILVA</v>
          </cell>
          <cell r="G172" t="str">
            <v>2 - Outros Profissionais da Saúde</v>
          </cell>
          <cell r="H172" t="str">
            <v>2235-05</v>
          </cell>
          <cell r="I172" t="str">
            <v>06/2026</v>
          </cell>
          <cell r="J172" t="str">
            <v>2 - Diarista</v>
          </cell>
          <cell r="K172">
            <v>40</v>
          </cell>
          <cell r="L172">
            <v>0</v>
          </cell>
          <cell r="P172">
            <v>0</v>
          </cell>
          <cell r="Q172">
            <v>508.84</v>
          </cell>
          <cell r="R172">
            <v>4780.7700000000004</v>
          </cell>
          <cell r="S172">
            <v>0</v>
          </cell>
          <cell r="W172">
            <v>451.43</v>
          </cell>
          <cell r="X172">
            <v>4838.18</v>
          </cell>
        </row>
        <row r="173">
          <cell r="C173" t="str">
            <v>UPA CABO DE SANTO AGOSTINHO - CG nº 012/2022</v>
          </cell>
          <cell r="E173" t="str">
            <v>TATIANA GRECIS DO NASCIMENTO</v>
          </cell>
          <cell r="G173" t="str">
            <v>2 - Outros Profissionais da Saúde</v>
          </cell>
          <cell r="H173" t="str">
            <v>5152-05</v>
          </cell>
          <cell r="I173" t="str">
            <v>06/2026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652.36</v>
          </cell>
          <cell r="S173">
            <v>0</v>
          </cell>
          <cell r="W173">
            <v>892.81</v>
          </cell>
          <cell r="X173">
            <v>1380.5500000000002</v>
          </cell>
        </row>
        <row r="174">
          <cell r="C174" t="str">
            <v>UPA CABO DE SANTO AGOSTINHO - CG nº 012/2022</v>
          </cell>
          <cell r="E174" t="str">
            <v>TATIANE COSMA DA SILVA</v>
          </cell>
          <cell r="G174" t="str">
            <v>2 - Outros Profissionais da Saúde</v>
          </cell>
          <cell r="H174" t="str">
            <v>3222-05</v>
          </cell>
          <cell r="I174" t="str">
            <v>06/2026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2028.2</v>
          </cell>
          <cell r="S174">
            <v>100</v>
          </cell>
          <cell r="W174">
            <v>501.96</v>
          </cell>
          <cell r="X174">
            <v>3247.24</v>
          </cell>
        </row>
        <row r="175">
          <cell r="C175" t="str">
            <v>UPA CABO DE SANTO AGOSTINHO - CG nº 012/2022</v>
          </cell>
          <cell r="E175" t="str">
            <v>THAMYRIS BOURBON DE QUEIROZ MELO</v>
          </cell>
          <cell r="G175" t="str">
            <v>2 - Outros Profissionais da Saúde</v>
          </cell>
          <cell r="H175" t="str">
            <v>2516-05</v>
          </cell>
          <cell r="I175" t="str">
            <v>06/2026</v>
          </cell>
          <cell r="J175" t="str">
            <v>1 - Plantonista</v>
          </cell>
          <cell r="K175">
            <v>30</v>
          </cell>
          <cell r="L175">
            <v>3421.55</v>
          </cell>
          <cell r="P175">
            <v>0</v>
          </cell>
          <cell r="Q175">
            <v>0</v>
          </cell>
          <cell r="R175">
            <v>630.29</v>
          </cell>
          <cell r="S175">
            <v>0</v>
          </cell>
          <cell r="W175">
            <v>462.13</v>
          </cell>
          <cell r="X175">
            <v>3589.71</v>
          </cell>
        </row>
        <row r="176">
          <cell r="C176" t="str">
            <v>UPA CABO DE SANTO AGOSTINHO - CG nº 012/2022</v>
          </cell>
          <cell r="E176" t="str">
            <v>THIAGO GUILHERME SILVA DE SENA</v>
          </cell>
          <cell r="G176" t="str">
            <v>2 - Outros Profissionais da Saúde</v>
          </cell>
          <cell r="H176" t="str">
            <v>3222-05</v>
          </cell>
          <cell r="I176" t="str">
            <v>06/2026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2028.2</v>
          </cell>
          <cell r="S176">
            <v>100</v>
          </cell>
          <cell r="W176">
            <v>404.7</v>
          </cell>
          <cell r="X176">
            <v>3344.5</v>
          </cell>
        </row>
        <row r="177">
          <cell r="C177" t="str">
            <v>UPA CABO DE SANTO AGOSTINHO - CG nº 012/2022</v>
          </cell>
          <cell r="E177" t="str">
            <v xml:space="preserve">VANDUIR JOSE DA SILVA </v>
          </cell>
          <cell r="G177" t="str">
            <v>3 - Administrativo</v>
          </cell>
          <cell r="H177" t="str">
            <v>3132-20</v>
          </cell>
          <cell r="I177" t="str">
            <v>06/2026</v>
          </cell>
          <cell r="J177" t="str">
            <v>1 - Plantonista</v>
          </cell>
          <cell r="K177">
            <v>44</v>
          </cell>
          <cell r="L177">
            <v>2519.7399999999998</v>
          </cell>
          <cell r="P177">
            <v>0</v>
          </cell>
          <cell r="Q177">
            <v>0</v>
          </cell>
          <cell r="R177">
            <v>563.54999999999995</v>
          </cell>
          <cell r="S177">
            <v>0</v>
          </cell>
          <cell r="W177">
            <v>1146.6600000000001</v>
          </cell>
          <cell r="X177">
            <v>1936.6299999999999</v>
          </cell>
        </row>
        <row r="178">
          <cell r="C178" t="str">
            <v>UPA CABO DE SANTO AGOSTINHO - CG nº 012/2022</v>
          </cell>
          <cell r="E178" t="str">
            <v xml:space="preserve">VITORIA LARISSA DA SILVA PACHECO </v>
          </cell>
          <cell r="G178" t="str">
            <v>2 - Outros Profissionais da Saúde</v>
          </cell>
          <cell r="H178" t="str">
            <v>3222-05</v>
          </cell>
          <cell r="I178" t="str">
            <v>06/2026</v>
          </cell>
          <cell r="J178" t="str">
            <v>1 - Plantonista</v>
          </cell>
          <cell r="K178">
            <v>36</v>
          </cell>
          <cell r="L178">
            <v>1621</v>
          </cell>
          <cell r="P178">
            <v>0</v>
          </cell>
          <cell r="Q178">
            <v>0</v>
          </cell>
          <cell r="R178">
            <v>2215.0100000000002</v>
          </cell>
          <cell r="S178">
            <v>48.33</v>
          </cell>
          <cell r="W178">
            <v>420.92</v>
          </cell>
          <cell r="X178">
            <v>3463.42</v>
          </cell>
        </row>
        <row r="179">
          <cell r="C179" t="str">
            <v>UPA CABO DE SANTO AGOSTINHO - CG nº 012/2022</v>
          </cell>
          <cell r="E179" t="str">
            <v>VIVIANE LAURENTINO DO NASCIMENTO</v>
          </cell>
          <cell r="G179" t="str">
            <v>2 - Outros Profissionais da Saúde</v>
          </cell>
          <cell r="H179" t="str">
            <v>2235-05</v>
          </cell>
          <cell r="I179" t="str">
            <v>06/2026</v>
          </cell>
          <cell r="J179" t="str">
            <v>1 - Plantonista</v>
          </cell>
          <cell r="K179">
            <v>40</v>
          </cell>
          <cell r="L179">
            <v>2221.9</v>
          </cell>
          <cell r="P179">
            <v>0</v>
          </cell>
          <cell r="Q179">
            <v>1110.95</v>
          </cell>
          <cell r="R179">
            <v>2519.42</v>
          </cell>
          <cell r="S179">
            <v>122.2</v>
          </cell>
          <cell r="W179">
            <v>1508</v>
          </cell>
          <cell r="X179">
            <v>4466.47</v>
          </cell>
        </row>
        <row r="180">
          <cell r="C180" t="str">
            <v>UPA CABO DE SANTO AGOSTINHO - CG nº 012/2022</v>
          </cell>
          <cell r="E180" t="str">
            <v>VIVYAN VELEIS DE OLIVEIRA</v>
          </cell>
          <cell r="G180" t="str">
            <v>2 - Outros Profissionais da Saúde</v>
          </cell>
          <cell r="H180" t="str">
            <v>2235-05</v>
          </cell>
          <cell r="I180" t="str">
            <v>06/2026</v>
          </cell>
          <cell r="J180" t="str">
            <v>1 - Plantonista</v>
          </cell>
          <cell r="K180">
            <v>40</v>
          </cell>
          <cell r="L180">
            <v>1859.03</v>
          </cell>
          <cell r="P180">
            <v>0</v>
          </cell>
          <cell r="Q180">
            <v>929.51</v>
          </cell>
          <cell r="R180">
            <v>2783.35</v>
          </cell>
          <cell r="S180">
            <v>302.25</v>
          </cell>
          <cell r="W180">
            <v>661.32</v>
          </cell>
          <cell r="X180">
            <v>5212.82</v>
          </cell>
        </row>
        <row r="181">
          <cell r="C181" t="str">
            <v>UPA CABO DE SANTO AGOSTINHO - CG nº 012/2022</v>
          </cell>
          <cell r="E181" t="str">
            <v>WALLYSON RAMOS DA SILVA</v>
          </cell>
          <cell r="G181" t="str">
            <v>3 - Administrativo</v>
          </cell>
          <cell r="H181" t="str">
            <v>4221-10</v>
          </cell>
          <cell r="I181" t="str">
            <v>06/2026</v>
          </cell>
          <cell r="J181" t="str">
            <v>1 - Plantonista</v>
          </cell>
          <cell r="K181">
            <v>44</v>
          </cell>
          <cell r="L181">
            <v>1667.19</v>
          </cell>
          <cell r="P181">
            <v>0</v>
          </cell>
          <cell r="Q181">
            <v>0</v>
          </cell>
          <cell r="R181">
            <v>709.95</v>
          </cell>
          <cell r="S181">
            <v>0</v>
          </cell>
          <cell r="W181">
            <v>1282.95</v>
          </cell>
          <cell r="X181">
            <v>1094.1900000000003</v>
          </cell>
        </row>
        <row r="182">
          <cell r="C182" t="str">
            <v>UPA CABO DE SANTO AGOSTINHO - CG nº 012/2022</v>
          </cell>
          <cell r="E182" t="str">
            <v>YASMIM DOS SANTOS OLIVEIRA</v>
          </cell>
          <cell r="G182" t="str">
            <v>2 - Outros Profissionais da Saúde</v>
          </cell>
          <cell r="H182" t="str">
            <v>3222-05</v>
          </cell>
          <cell r="I182" t="str">
            <v>06/2026</v>
          </cell>
          <cell r="J182" t="str">
            <v>1 - Plantonista</v>
          </cell>
          <cell r="K182">
            <v>44</v>
          </cell>
          <cell r="L182">
            <v>0</v>
          </cell>
          <cell r="P182">
            <v>0</v>
          </cell>
          <cell r="Q182">
            <v>0</v>
          </cell>
          <cell r="R182">
            <v>3865.3</v>
          </cell>
          <cell r="S182">
            <v>0</v>
          </cell>
          <cell r="W182">
            <v>819.91</v>
          </cell>
          <cell r="X182">
            <v>3045.3900000000003</v>
          </cell>
        </row>
        <row r="183">
          <cell r="C183" t="str">
            <v>UPA CABO DE SANTO AGOSTINHO - CG nº 012/2022</v>
          </cell>
          <cell r="E183" t="str">
            <v xml:space="preserve">YASMIM SANTOS DE ASSIS </v>
          </cell>
          <cell r="G183" t="str">
            <v>2 - Outros Profissionais da Saúde</v>
          </cell>
          <cell r="H183" t="str">
            <v>3222-05</v>
          </cell>
          <cell r="I183" t="str">
            <v>06/2026</v>
          </cell>
          <cell r="J183" t="str">
            <v>1 - Plantonista</v>
          </cell>
          <cell r="K183">
            <v>44</v>
          </cell>
          <cell r="L183">
            <v>1621</v>
          </cell>
          <cell r="P183">
            <v>0</v>
          </cell>
          <cell r="Q183">
            <v>0</v>
          </cell>
          <cell r="R183">
            <v>2299.75</v>
          </cell>
          <cell r="S183">
            <v>100</v>
          </cell>
          <cell r="W183">
            <v>534.54</v>
          </cell>
          <cell r="X183">
            <v>3486.21</v>
          </cell>
        </row>
        <row r="184">
          <cell r="C184" t="str">
            <v>UPA CABO DE SANTO AGOSTINHO - CG nº 012/2022</v>
          </cell>
          <cell r="E184" t="str">
            <v>ZILANDA ISRAELY LIMA SILVA</v>
          </cell>
          <cell r="G184" t="str">
            <v>2 - Outros Profissionais da Saúde</v>
          </cell>
          <cell r="H184" t="str">
            <v>3222-05</v>
          </cell>
          <cell r="I184" t="str">
            <v>06/2026</v>
          </cell>
          <cell r="J184" t="str">
            <v>1 - Plantonista</v>
          </cell>
          <cell r="K184">
            <v>44</v>
          </cell>
          <cell r="L184">
            <v>1621</v>
          </cell>
          <cell r="P184">
            <v>0</v>
          </cell>
          <cell r="Q184">
            <v>0</v>
          </cell>
          <cell r="R184">
            <v>2282.81</v>
          </cell>
          <cell r="S184">
            <v>0</v>
          </cell>
          <cell r="W184">
            <v>468.56</v>
          </cell>
          <cell r="X184">
            <v>3435.25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07797-8A02-48C7-97C6-DE087B4053E6}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9767633000790</v>
      </c>
      <c r="B2" s="9" t="str">
        <f>'[1]TCE - ANEXO II - Preencher'!C11</f>
        <v>UPA CABO DE SANTO AGOSTINHO - CG nº 012/2022</v>
      </c>
      <c r="C2" s="10"/>
      <c r="D2" s="11" t="str">
        <f>'[1]TCE - ANEXO II - Preencher'!E11</f>
        <v xml:space="preserve">ADINELHA MARIA DE AROUXA SILVA DOS PRAZERES 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06/2026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1621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2265.8200000000002</v>
      </c>
      <c r="N2" s="16">
        <f>'[1]TCE - ANEXO II - Preencher'!S11</f>
        <v>100</v>
      </c>
      <c r="O2" s="17">
        <f>'[1]TCE - ANEXO II - Preencher'!W11</f>
        <v>530.47</v>
      </c>
      <c r="P2" s="18">
        <f>'[1]TCE - ANEXO II - Preencher'!X11</f>
        <v>3456.3500000000004</v>
      </c>
      <c r="R2" s="20"/>
    </row>
    <row r="3" spans="1:19" x14ac:dyDescent="0.2">
      <c r="A3" s="8">
        <f>IFERROR(VLOOKUP(B3,'[1]DADOS (OCULTAR)'!$Q$3:$S$136,3,0),"")</f>
        <v>9767633000790</v>
      </c>
      <c r="B3" s="9" t="str">
        <f>'[1]TCE - ANEXO II - Preencher'!C12</f>
        <v>UPA CABO DE SANTO AGOSTINHO - CG nº 012/2022</v>
      </c>
      <c r="C3" s="10"/>
      <c r="D3" s="11" t="str">
        <f>'[1]TCE - ANEXO II - Preencher'!E12</f>
        <v>ADRIANA MARIA DE SOUZA PEREIRA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3241-15</v>
      </c>
      <c r="G3" s="14" t="str">
        <f>'[1]TCE - ANEXO II - Preencher'!I12</f>
        <v>06/2026</v>
      </c>
      <c r="H3" s="13" t="str">
        <f>'[1]TCE - ANEXO II - Preencher'!J12</f>
        <v>1 - Plantonista</v>
      </c>
      <c r="I3" s="13">
        <f>'[1]TCE - ANEXO II - Preencher'!K12</f>
        <v>24</v>
      </c>
      <c r="J3" s="15">
        <f>'[1]TCE - ANEXO II - Preencher'!L12</f>
        <v>2732.26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1460.15</v>
      </c>
      <c r="N3" s="16">
        <f>'[1]TCE - ANEXO II - Preencher'!S12</f>
        <v>0</v>
      </c>
      <c r="O3" s="17">
        <f>'[1]TCE - ANEXO II - Preencher'!W12</f>
        <v>1333.27</v>
      </c>
      <c r="P3" s="18">
        <f>'[1]TCE - ANEXO II - Preencher'!X12</f>
        <v>2859.14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9767633000790</v>
      </c>
      <c r="B4" s="9" t="str">
        <f>'[1]TCE - ANEXO II - Preencher'!C13</f>
        <v>UPA CABO DE SANTO AGOSTINHO - CG nº 012/2022</v>
      </c>
      <c r="C4" s="10"/>
      <c r="D4" s="11" t="str">
        <f>'[1]TCE - ANEXO II - Preencher'!E13</f>
        <v>ALANA VITORIA DA SILVA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4221-10</v>
      </c>
      <c r="G4" s="14" t="str">
        <f>'[1]TCE - ANEXO II - Preencher'!I13</f>
        <v>06/2026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1034.6099999999999</v>
      </c>
      <c r="N4" s="16">
        <f>'[1]TCE - ANEXO II - Preencher'!S13</f>
        <v>0</v>
      </c>
      <c r="O4" s="17">
        <f>'[1]TCE - ANEXO II - Preencher'!W13</f>
        <v>386.29</v>
      </c>
      <c r="P4" s="18">
        <f>'[1]TCE - ANEXO II - Preencher'!X13</f>
        <v>2315.5100000000002</v>
      </c>
      <c r="R4" s="20"/>
      <c r="S4" s="22">
        <v>43831</v>
      </c>
    </row>
    <row r="5" spans="1:19" x14ac:dyDescent="0.2">
      <c r="A5" s="8">
        <f>IFERROR(VLOOKUP(B5,'[1]DADOS (OCULTAR)'!$Q$3:$S$136,3,0),"")</f>
        <v>9767633000790</v>
      </c>
      <c r="B5" s="9" t="str">
        <f>'[1]TCE - ANEXO II - Preencher'!C14</f>
        <v>UPA CABO DE SANTO AGOSTINHO - CG nº 012/2022</v>
      </c>
      <c r="C5" s="10"/>
      <c r="D5" s="11" t="str">
        <f>'[1]TCE - ANEXO II - Preencher'!E14</f>
        <v>ALDAZETE MARIA SOUZA MARQUES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06/2026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0</v>
      </c>
      <c r="K5" s="15">
        <f>'[1]TCE - ANEXO II - Preencher'!P14</f>
        <v>3044.84</v>
      </c>
      <c r="L5" s="15">
        <f>'[1]TCE - ANEXO II - Preencher'!Q14</f>
        <v>0</v>
      </c>
      <c r="M5" s="15">
        <f>'[1]TCE - ANEXO II - Preencher'!R14</f>
        <v>1985.3</v>
      </c>
      <c r="N5" s="16">
        <f>'[1]TCE - ANEXO II - Preencher'!S14</f>
        <v>0</v>
      </c>
      <c r="O5" s="17">
        <f>'[1]TCE - ANEXO II - Preencher'!W14</f>
        <v>3455.18</v>
      </c>
      <c r="P5" s="18">
        <f>'[1]TCE - ANEXO II - Preencher'!X14</f>
        <v>1574.9600000000005</v>
      </c>
      <c r="R5" s="20"/>
      <c r="S5" s="22">
        <v>43862</v>
      </c>
    </row>
    <row r="6" spans="1:19" x14ac:dyDescent="0.2">
      <c r="A6" s="8">
        <f>IFERROR(VLOOKUP(B6,'[1]DADOS (OCULTAR)'!$Q$3:$S$136,3,0),"")</f>
        <v>9767633000790</v>
      </c>
      <c r="B6" s="9" t="str">
        <f>'[1]TCE - ANEXO II - Preencher'!C15</f>
        <v>UPA CABO DE SANTO AGOSTINHO - CG nº 012/2022</v>
      </c>
      <c r="C6" s="10"/>
      <c r="D6" s="11" t="str">
        <f>'[1]TCE - ANEXO II - Preencher'!E15</f>
        <v xml:space="preserve">ALESSANDRA RIBEIRO DOS SANTOS 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06/2026</v>
      </c>
      <c r="H6" s="13" t="str">
        <f>'[1]TCE - ANEXO II - Preencher'!J15</f>
        <v>1 - Plantonista</v>
      </c>
      <c r="I6" s="13">
        <f>'[1]TCE - ANEXO II - Preencher'!K15</f>
        <v>40</v>
      </c>
      <c r="J6" s="15">
        <f>'[1]TCE - ANEXO II - Preencher'!L15</f>
        <v>1859.03</v>
      </c>
      <c r="K6" s="15">
        <f>'[1]TCE - ANEXO II - Preencher'!P15</f>
        <v>0</v>
      </c>
      <c r="L6" s="15">
        <f>'[1]TCE - ANEXO II - Preencher'!Q15</f>
        <v>232.38</v>
      </c>
      <c r="M6" s="15">
        <f>'[1]TCE - ANEXO II - Preencher'!R15</f>
        <v>2794.27</v>
      </c>
      <c r="N6" s="16">
        <f>'[1]TCE - ANEXO II - Preencher'!S15</f>
        <v>302.25</v>
      </c>
      <c r="O6" s="17">
        <f>'[1]TCE - ANEXO II - Preencher'!W15</f>
        <v>609.6</v>
      </c>
      <c r="P6" s="18">
        <f>'[1]TCE - ANEXO II - Preencher'!X15</f>
        <v>4578.33</v>
      </c>
      <c r="R6" s="20"/>
      <c r="S6" s="22">
        <v>43891</v>
      </c>
    </row>
    <row r="7" spans="1:19" x14ac:dyDescent="0.2">
      <c r="A7" s="8">
        <f>IFERROR(VLOOKUP(B7,'[1]DADOS (OCULTAR)'!$Q$3:$S$136,3,0),"")</f>
        <v>9767633000790</v>
      </c>
      <c r="B7" s="9" t="str">
        <f>'[1]TCE - ANEXO II - Preencher'!C16</f>
        <v>UPA CABO DE SANTO AGOSTINHO - CG nº 012/2022</v>
      </c>
      <c r="C7" s="10"/>
      <c r="D7" s="11" t="str">
        <f>'[1]TCE - ANEXO II - Preencher'!E16</f>
        <v xml:space="preserve">ALLAN COUTINHO FREIRE 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5211-30</v>
      </c>
      <c r="G7" s="14" t="str">
        <f>'[1]TCE - ANEXO II - Preencher'!I16</f>
        <v>06/2026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1764.54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400.33</v>
      </c>
      <c r="N7" s="16">
        <f>'[1]TCE - ANEXO II - Preencher'!S16</f>
        <v>0</v>
      </c>
      <c r="O7" s="17">
        <f>'[1]TCE - ANEXO II - Preencher'!W16</f>
        <v>343.8</v>
      </c>
      <c r="P7" s="18">
        <f>'[1]TCE - ANEXO II - Preencher'!X16</f>
        <v>1821.07</v>
      </c>
      <c r="R7" s="20"/>
      <c r="S7" s="22">
        <v>43922</v>
      </c>
    </row>
    <row r="8" spans="1:19" x14ac:dyDescent="0.2">
      <c r="A8" s="8">
        <f>IFERROR(VLOOKUP(B8,'[1]DADOS (OCULTAR)'!$Q$3:$S$136,3,0),"")</f>
        <v>9767633000790</v>
      </c>
      <c r="B8" s="9" t="str">
        <f>'[1]TCE - ANEXO II - Preencher'!C17</f>
        <v>UPA CABO DE SANTO AGOSTINHO - CG nº 012/2022</v>
      </c>
      <c r="C8" s="10"/>
      <c r="D8" s="11" t="str">
        <f>'[1]TCE - ANEXO II - Preencher'!E17</f>
        <v>ALYSSON FERREIRA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06/2026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2282.81</v>
      </c>
      <c r="N8" s="16">
        <f>'[1]TCE - ANEXO II - Preencher'!S17</f>
        <v>100</v>
      </c>
      <c r="O8" s="17">
        <f>'[1]TCE - ANEXO II - Preencher'!W17</f>
        <v>532.51</v>
      </c>
      <c r="P8" s="18">
        <f>'[1]TCE - ANEXO II - Preencher'!X17</f>
        <v>3471.3</v>
      </c>
      <c r="R8" s="20"/>
      <c r="S8" s="22">
        <v>43952</v>
      </c>
    </row>
    <row r="9" spans="1:19" x14ac:dyDescent="0.2">
      <c r="A9" s="8">
        <f>IFERROR(VLOOKUP(B9,'[1]DADOS (OCULTAR)'!$Q$3:$S$136,3,0),"")</f>
        <v>9767633000790</v>
      </c>
      <c r="B9" s="9" t="str">
        <f>'[1]TCE - ANEXO II - Preencher'!C18</f>
        <v>UPA CABO DE SANTO AGOSTINHO - CG nº 012/2022</v>
      </c>
      <c r="C9" s="10"/>
      <c r="D9" s="11" t="str">
        <f>'[1]TCE - ANEXO II - Preencher'!E18</f>
        <v>AMANDA KETYLLY DA SILVA BATISTA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4110-05</v>
      </c>
      <c r="G9" s="14" t="str">
        <f>'[1]TCE - ANEXO II - Preencher'!I18</f>
        <v>06/2026</v>
      </c>
      <c r="H9" s="13" t="str">
        <f>'[1]TCE - ANEXO II - Preencher'!J18</f>
        <v>2 - Diarista</v>
      </c>
      <c r="I9" s="13">
        <f>'[1]TCE - ANEXO II - Preencher'!K18</f>
        <v>20</v>
      </c>
      <c r="J9" s="15">
        <f>'[1]TCE - ANEXO II - Preencher'!L18</f>
        <v>761.55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102.8</v>
      </c>
      <c r="P9" s="18">
        <f>'[1]TCE - ANEXO II - Preencher'!X18</f>
        <v>658.75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9767633000790</v>
      </c>
      <c r="B10" s="9" t="str">
        <f>'[1]TCE - ANEXO II - Preencher'!C19</f>
        <v>UPA CABO DE SANTO AGOSTINHO - CG nº 012/2022</v>
      </c>
      <c r="C10" s="10"/>
      <c r="D10" s="11" t="str">
        <f>'[1]TCE - ANEXO II - Preencher'!E19</f>
        <v>AMOM PASCOAL DA SILVA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5163-45</v>
      </c>
      <c r="G10" s="14" t="str">
        <f>'[1]TCE - ANEXO II - Preencher'!I19</f>
        <v>06/2026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1654.72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705.78</v>
      </c>
      <c r="N10" s="16">
        <f>'[1]TCE - ANEXO II - Preencher'!S19</f>
        <v>0</v>
      </c>
      <c r="O10" s="17">
        <f>'[1]TCE - ANEXO II - Preencher'!W19</f>
        <v>856.68</v>
      </c>
      <c r="P10" s="18">
        <f>'[1]TCE - ANEXO II - Preencher'!X19</f>
        <v>1503.8200000000002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9767633000790</v>
      </c>
      <c r="B11" s="9" t="str">
        <f>'[1]TCE - ANEXO II - Preencher'!C20</f>
        <v>UPA CABO DE SANTO AGOSTINHO - CG nº 012/2022</v>
      </c>
      <c r="C11" s="10"/>
      <c r="D11" s="11" t="str">
        <f>'[1]TCE - ANEXO II - Preencher'!E20</f>
        <v>ANA CLAUDIA DA SILVA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06/2026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2931.21</v>
      </c>
      <c r="N11" s="16">
        <f>'[1]TCE - ANEXO II - Preencher'!S20</f>
        <v>100</v>
      </c>
      <c r="O11" s="17">
        <f>'[1]TCE - ANEXO II - Preencher'!W20</f>
        <v>1085.57</v>
      </c>
      <c r="P11" s="18">
        <f>'[1]TCE - ANEXO II - Preencher'!X20</f>
        <v>3566.6400000000003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9767633000790</v>
      </c>
      <c r="B12" s="9" t="str">
        <f>'[1]TCE - ANEXO II - Preencher'!C21</f>
        <v>UPA CABO DE SANTO AGOSTINHO - CG nº 012/2022</v>
      </c>
      <c r="C12" s="10"/>
      <c r="D12" s="11" t="str">
        <f>'[1]TCE - ANEXO II - Preencher'!E21</f>
        <v>ANA CRISTINA VIEIRA DOS SANTOS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2237-10</v>
      </c>
      <c r="G12" s="14" t="str">
        <f>'[1]TCE - ANEXO II - Preencher'!I21</f>
        <v>06/2026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3561.72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324.2</v>
      </c>
      <c r="N12" s="16">
        <f>'[1]TCE - ANEXO II - Preencher'!S21</f>
        <v>0</v>
      </c>
      <c r="O12" s="17">
        <f>'[1]TCE - ANEXO II - Preencher'!W21</f>
        <v>616.04</v>
      </c>
      <c r="P12" s="18">
        <f>'[1]TCE - ANEXO II - Preencher'!X21</f>
        <v>3269.8799999999997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9767633000790</v>
      </c>
      <c r="B13" s="9" t="str">
        <f>'[1]TCE - ANEXO II - Preencher'!C22</f>
        <v>UPA CABO DE SANTO AGOSTINHO - CG nº 012/2022</v>
      </c>
      <c r="C13" s="10"/>
      <c r="D13" s="11" t="str">
        <f>'[1]TCE - ANEXO II - Preencher'!E22</f>
        <v>ANA KAROLINA LIMA TAVARES DE MELO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06/2026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2028.2</v>
      </c>
      <c r="N13" s="16">
        <f>'[1]TCE - ANEXO II - Preencher'!S22</f>
        <v>100</v>
      </c>
      <c r="O13" s="17">
        <f>'[1]TCE - ANEXO II - Preencher'!W22</f>
        <v>960.19</v>
      </c>
      <c r="P13" s="18">
        <f>'[1]TCE - ANEXO II - Preencher'!X22</f>
        <v>2789.0099999999998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9767633000790</v>
      </c>
      <c r="B14" s="9" t="str">
        <f>'[1]TCE - ANEXO II - Preencher'!C23</f>
        <v>UPA CABO DE SANTO AGOSTINHO - CG nº 012/2022</v>
      </c>
      <c r="C14" s="10"/>
      <c r="D14" s="11" t="str">
        <f>'[1]TCE - ANEXO II - Preencher'!E23</f>
        <v>ANA PAULA MATIAS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5211-30</v>
      </c>
      <c r="G14" s="14" t="str">
        <f>'[1]TCE - ANEXO II - Preencher'!I23</f>
        <v>06/2026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58.82</v>
      </c>
      <c r="K14" s="15">
        <f>'[1]TCE - ANEXO II - Preencher'!P23</f>
        <v>2370.23</v>
      </c>
      <c r="L14" s="15">
        <f>'[1]TCE - ANEXO II - Preencher'!Q23</f>
        <v>0</v>
      </c>
      <c r="M14" s="15">
        <f>'[1]TCE - ANEXO II - Preencher'!R23</f>
        <v>133.9</v>
      </c>
      <c r="N14" s="16">
        <f>'[1]TCE - ANEXO II - Preencher'!S23</f>
        <v>0</v>
      </c>
      <c r="O14" s="17">
        <f>'[1]TCE - ANEXO II - Preencher'!W23</f>
        <v>2346.73</v>
      </c>
      <c r="P14" s="18">
        <f>'[1]TCE - ANEXO II - Preencher'!X23</f>
        <v>216.22000000000025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9767633000790</v>
      </c>
      <c r="B15" s="9" t="str">
        <f>'[1]TCE - ANEXO II - Preencher'!C24</f>
        <v>UPA CABO DE SANTO AGOSTINHO - CG nº 012/2022</v>
      </c>
      <c r="C15" s="10"/>
      <c r="D15" s="11" t="str">
        <f>'[1]TCE - ANEXO II - Preencher'!E24</f>
        <v>ANA PAULA MOREIRA DE BRITO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4221-10</v>
      </c>
      <c r="G15" s="14" t="str">
        <f>'[1]TCE - ANEXO II - Preencher'!I24</f>
        <v>06/2026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735.43</v>
      </c>
      <c r="N15" s="16">
        <f>'[1]TCE - ANEXO II - Preencher'!S24</f>
        <v>0</v>
      </c>
      <c r="O15" s="17">
        <f>'[1]TCE - ANEXO II - Preencher'!W24</f>
        <v>742.33</v>
      </c>
      <c r="P15" s="18">
        <f>'[1]TCE - ANEXO II - Preencher'!X24</f>
        <v>1660.29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9767633000790</v>
      </c>
      <c r="B16" s="9" t="str">
        <f>'[1]TCE - ANEXO II - Preencher'!C25</f>
        <v>UPA CABO DE SANTO AGOSTINHO - CG nº 012/2022</v>
      </c>
      <c r="C16" s="10"/>
      <c r="D16" s="11" t="str">
        <f>'[1]TCE - ANEXO II - Preencher'!E25</f>
        <v>ANA THAYSSA ARAUJO CAVALCANTI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06/2026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1925.65</v>
      </c>
      <c r="K16" s="15">
        <f>'[1]TCE - ANEXO II - Preencher'!P25</f>
        <v>0</v>
      </c>
      <c r="L16" s="15">
        <f>'[1]TCE - ANEXO II - Preencher'!Q25</f>
        <v>1110.95</v>
      </c>
      <c r="M16" s="15">
        <f>'[1]TCE - ANEXO II - Preencher'!R25</f>
        <v>2716.35</v>
      </c>
      <c r="N16" s="16">
        <f>'[1]TCE - ANEXO II - Preencher'!S25</f>
        <v>312.20999999999998</v>
      </c>
      <c r="O16" s="17">
        <f>'[1]TCE - ANEXO II - Preencher'!W25</f>
        <v>511.16</v>
      </c>
      <c r="P16" s="18">
        <f>'[1]TCE - ANEXO II - Preencher'!X25</f>
        <v>5554.0000000000009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9767633000790</v>
      </c>
      <c r="B17" s="9" t="str">
        <f>'[1]TCE - ANEXO II - Preencher'!C26</f>
        <v>UPA CABO DE SANTO AGOSTINHO - CG nº 012/2022</v>
      </c>
      <c r="C17" s="10"/>
      <c r="D17" s="11" t="str">
        <f>'[1]TCE - ANEXO II - Preencher'!E26</f>
        <v>ANAZETE MARIA DE LIMA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5211-30</v>
      </c>
      <c r="G17" s="14" t="str">
        <f>'[1]TCE - ANEXO II - Preencher'!I26</f>
        <v>06/2026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1764.54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151.72999999999999</v>
      </c>
      <c r="N17" s="16">
        <f>'[1]TCE - ANEXO II - Preencher'!S26</f>
        <v>0</v>
      </c>
      <c r="O17" s="17">
        <f>'[1]TCE - ANEXO II - Preencher'!W26</f>
        <v>321.43</v>
      </c>
      <c r="P17" s="18">
        <f>'[1]TCE - ANEXO II - Preencher'!X26</f>
        <v>1594.84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9767633000790</v>
      </c>
      <c r="B18" s="9" t="str">
        <f>'[1]TCE - ANEXO II - Preencher'!C27</f>
        <v>UPA CABO DE SANTO AGOSTINHO - CG nº 012/2022</v>
      </c>
      <c r="C18" s="10"/>
      <c r="D18" s="11" t="str">
        <f>'[1]TCE - ANEXO II - Preencher'!E27</f>
        <v>ANDERSON JOSE DA SILVA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3132-20</v>
      </c>
      <c r="G18" s="14" t="str">
        <f>'[1]TCE - ANEXO II - Preencher'!I27</f>
        <v>06/2026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2519.7399999999998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208.75</v>
      </c>
      <c r="N18" s="16">
        <f>'[1]TCE - ANEXO II - Preencher'!S27</f>
        <v>300</v>
      </c>
      <c r="O18" s="17">
        <f>'[1]TCE - ANEXO II - Preencher'!W27</f>
        <v>319.42</v>
      </c>
      <c r="P18" s="18">
        <f>'[1]TCE - ANEXO II - Preencher'!X27</f>
        <v>2709.0699999999997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9767633000790</v>
      </c>
      <c r="B19" s="9" t="str">
        <f>'[1]TCE - ANEXO II - Preencher'!C28</f>
        <v>UPA CABO DE SANTO AGOSTINHO - CG nº 012/2022</v>
      </c>
      <c r="C19" s="10"/>
      <c r="D19" s="11" t="str">
        <f>'[1]TCE - ANEXO II - Preencher'!E28</f>
        <v>ANDRE AKEL PEREIRA DE ARAUJO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1312-05</v>
      </c>
      <c r="G19" s="14" t="str">
        <f>'[1]TCE - ANEXO II - Preencher'!I28</f>
        <v>06/2026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0</v>
      </c>
      <c r="K19" s="15">
        <f>'[1]TCE - ANEXO II - Preencher'!P28</f>
        <v>33038.99</v>
      </c>
      <c r="L19" s="15">
        <f>'[1]TCE - ANEXO II - Preencher'!Q28</f>
        <v>0</v>
      </c>
      <c r="M19" s="15">
        <f>'[1]TCE - ANEXO II - Preencher'!R28</f>
        <v>1800.52</v>
      </c>
      <c r="N19" s="16">
        <f>'[1]TCE - ANEXO II - Preencher'!S28</f>
        <v>0</v>
      </c>
      <c r="O19" s="17">
        <f>'[1]TCE - ANEXO II - Preencher'!W28</f>
        <v>31873.67</v>
      </c>
      <c r="P19" s="18">
        <f>'[1]TCE - ANEXO II - Preencher'!X28</f>
        <v>2965.8399999999965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9767633000790</v>
      </c>
      <c r="B20" s="9" t="str">
        <f>'[1]TCE - ANEXO II - Preencher'!C29</f>
        <v>UPA CABO DE SANTO AGOSTINHO - CG nº 012/2022</v>
      </c>
      <c r="C20" s="10"/>
      <c r="D20" s="11" t="str">
        <f>'[1]TCE - ANEXO II - Preencher'!E29</f>
        <v>ANDRE LUCAS MENDES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5163-45</v>
      </c>
      <c r="G20" s="14" t="str">
        <f>'[1]TCE - ANEXO II - Preencher'!I29</f>
        <v>06/2026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1654.71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991.3</v>
      </c>
      <c r="N20" s="16">
        <f>'[1]TCE - ANEXO II - Preencher'!S29</f>
        <v>0</v>
      </c>
      <c r="O20" s="17">
        <f>'[1]TCE - ANEXO II - Preencher'!W29</f>
        <v>1008.52</v>
      </c>
      <c r="P20" s="18">
        <f>'[1]TCE - ANEXO II - Preencher'!X29</f>
        <v>1637.4900000000002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9767633000790</v>
      </c>
      <c r="B21" s="9" t="str">
        <f>'[1]TCE - ANEXO II - Preencher'!C30</f>
        <v>UPA CABO DE SANTO AGOSTINHO - CG nº 012/2022</v>
      </c>
      <c r="C21" s="10"/>
      <c r="D21" s="11" t="str">
        <f>'[1]TCE - ANEXO II - Preencher'!E30</f>
        <v>ANDRE MARTINS GOUVEIA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2521-05</v>
      </c>
      <c r="G21" s="14" t="str">
        <f>'[1]TCE - ANEXO II - Preencher'!I30</f>
        <v>06/2026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392.31</v>
      </c>
      <c r="N21" s="16">
        <f>'[1]TCE - ANEXO II - Preencher'!S30</f>
        <v>0</v>
      </c>
      <c r="O21" s="17">
        <f>'[1]TCE - ANEXO II - Preencher'!W30</f>
        <v>252.53</v>
      </c>
      <c r="P21" s="18">
        <f>'[1]TCE - ANEXO II - Preencher'!X30</f>
        <v>1760.78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9767633000790</v>
      </c>
      <c r="B22" s="9" t="str">
        <f>'[1]TCE - ANEXO II - Preencher'!C31</f>
        <v>UPA CABO DE SANTO AGOSTINHO - CG nº 012/2022</v>
      </c>
      <c r="C22" s="10"/>
      <c r="D22" s="11" t="str">
        <f>'[1]TCE - ANEXO II - Preencher'!E31</f>
        <v>ANDREIA CRISTINA SOUZA MOURA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4101-05</v>
      </c>
      <c r="G22" s="14" t="str">
        <f>'[1]TCE - ANEXO II - Preencher'!I31</f>
        <v>06/2026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15399.47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3596.7</v>
      </c>
      <c r="N22" s="16">
        <f>'[1]TCE - ANEXO II - Preencher'!S31</f>
        <v>0</v>
      </c>
      <c r="O22" s="17">
        <f>'[1]TCE - ANEXO II - Preencher'!W31</f>
        <v>6113.89</v>
      </c>
      <c r="P22" s="18">
        <f>'[1]TCE - ANEXO II - Preencher'!X31</f>
        <v>12882.279999999999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9767633000790</v>
      </c>
      <c r="B23" s="9" t="str">
        <f>'[1]TCE - ANEXO II - Preencher'!C32</f>
        <v>UPA CABO DE SANTO AGOSTINHO - CG nº 012/2022</v>
      </c>
      <c r="C23" s="10"/>
      <c r="D23" s="11" t="str">
        <f>'[1]TCE - ANEXO II - Preencher'!E32</f>
        <v>AUMIRENE MARIA DE FRANCA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2516-05</v>
      </c>
      <c r="G23" s="14" t="str">
        <f>'[1]TCE - ANEXO II - Preencher'!I32</f>
        <v>06/2026</v>
      </c>
      <c r="H23" s="13" t="str">
        <f>'[1]TCE - ANEXO II - Preencher'!J32</f>
        <v>1 - Plantonista</v>
      </c>
      <c r="I23" s="13">
        <f>'[1]TCE - ANEXO II - Preencher'!K32</f>
        <v>30</v>
      </c>
      <c r="J23" s="15">
        <f>'[1]TCE - ANEXO II - Preencher'!L32</f>
        <v>3421.55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1145.73</v>
      </c>
      <c r="N23" s="16">
        <f>'[1]TCE - ANEXO II - Preencher'!S32</f>
        <v>0</v>
      </c>
      <c r="O23" s="17">
        <f>'[1]TCE - ANEXO II - Preencher'!W32</f>
        <v>1566.32</v>
      </c>
      <c r="P23" s="18">
        <f>'[1]TCE - ANEXO II - Preencher'!X32</f>
        <v>3000.9600000000009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9767633000790</v>
      </c>
      <c r="B24" s="9" t="str">
        <f>'[1]TCE - ANEXO II - Preencher'!C33</f>
        <v>UPA CABO DE SANTO AGOSTINHO - CG nº 012/2022</v>
      </c>
      <c r="C24" s="10"/>
      <c r="D24" s="11" t="str">
        <f>'[1]TCE - ANEXO II - Preencher'!E33</f>
        <v>BRUNA EDUARDA TELES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2235-05</v>
      </c>
      <c r="G24" s="14" t="str">
        <f>'[1]TCE - ANEXO II - Preencher'!I33</f>
        <v>06/2026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1859.03</v>
      </c>
      <c r="K24" s="15">
        <f>'[1]TCE - ANEXO II - Preencher'!P33</f>
        <v>0</v>
      </c>
      <c r="L24" s="15">
        <f>'[1]TCE - ANEXO II - Preencher'!Q33</f>
        <v>929.51</v>
      </c>
      <c r="M24" s="15">
        <f>'[1]TCE - ANEXO II - Preencher'!R33</f>
        <v>3439.76</v>
      </c>
      <c r="N24" s="16">
        <f>'[1]TCE - ANEXO II - Preencher'!S33</f>
        <v>200</v>
      </c>
      <c r="O24" s="17">
        <f>'[1]TCE - ANEXO II - Preencher'!W33</f>
        <v>1072.06</v>
      </c>
      <c r="P24" s="18">
        <f>'[1]TCE - ANEXO II - Preencher'!X33</f>
        <v>5356.24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9767633000790</v>
      </c>
      <c r="B25" s="9" t="str">
        <f>'[1]TCE - ANEXO II - Preencher'!C34</f>
        <v>UPA CABO DE SANTO AGOSTINHO - CG nº 012/2022</v>
      </c>
      <c r="C25" s="10"/>
      <c r="D25" s="11" t="str">
        <f>'[1]TCE - ANEXO II - Preencher'!E34</f>
        <v>BRUNO GUILHERME JUSTINO DOS SANTOS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06/2026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2028.2</v>
      </c>
      <c r="N25" s="16">
        <f>'[1]TCE - ANEXO II - Preencher'!S34</f>
        <v>100</v>
      </c>
      <c r="O25" s="17">
        <f>'[1]TCE - ANEXO II - Preencher'!W34</f>
        <v>513.38</v>
      </c>
      <c r="P25" s="18">
        <f>'[1]TCE - ANEXO II - Preencher'!X34</f>
        <v>3235.8199999999997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9767633000790</v>
      </c>
      <c r="B26" s="9" t="str">
        <f>'[1]TCE - ANEXO II - Preencher'!C35</f>
        <v>UPA CABO DE SANTO AGOSTINHO - CG nº 012/2022</v>
      </c>
      <c r="C26" s="10"/>
      <c r="D26" s="11" t="str">
        <f>'[1]TCE - ANEXO II - Preencher'!E35</f>
        <v>BRUNO HENRIQUE SOARES DE SOUZA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06/2026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2282.81</v>
      </c>
      <c r="N26" s="16">
        <f>'[1]TCE - ANEXO II - Preencher'!S35</f>
        <v>100</v>
      </c>
      <c r="O26" s="17">
        <f>'[1]TCE - ANEXO II - Preencher'!W35</f>
        <v>435.25</v>
      </c>
      <c r="P26" s="18">
        <f>'[1]TCE - ANEXO II - Preencher'!X35</f>
        <v>3568.56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9767633000790</v>
      </c>
      <c r="B27" s="9" t="str">
        <f>'[1]TCE - ANEXO II - Preencher'!C36</f>
        <v>UPA CABO DE SANTO AGOSTINHO - CG nº 012/2022</v>
      </c>
      <c r="C27" s="10"/>
      <c r="D27" s="11" t="str">
        <f>'[1]TCE - ANEXO II - Preencher'!E36</f>
        <v>BRUNO MESSIAS SANTOS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4221-10</v>
      </c>
      <c r="G27" s="14" t="str">
        <f>'[1]TCE - ANEXO II - Preencher'!I36</f>
        <v>06/2026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1667.19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470.86</v>
      </c>
      <c r="N27" s="16">
        <f>'[1]TCE - ANEXO II - Preencher'!S36</f>
        <v>0</v>
      </c>
      <c r="O27" s="17">
        <f>'[1]TCE - ANEXO II - Preencher'!W36</f>
        <v>846.99</v>
      </c>
      <c r="P27" s="18">
        <f>'[1]TCE - ANEXO II - Preencher'!X36</f>
        <v>1291.0600000000002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9767633000790</v>
      </c>
      <c r="B28" s="9" t="str">
        <f>'[1]TCE - ANEXO II - Preencher'!C37</f>
        <v>UPA CABO DE SANTO AGOSTINHO - CG nº 012/2022</v>
      </c>
      <c r="C28" s="10"/>
      <c r="D28" s="11" t="str">
        <f>'[1]TCE - ANEXO II - Preencher'!E37</f>
        <v>CAROLINA PALOMA DA CONCEICAO GOMES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4110-30</v>
      </c>
      <c r="G28" s="14" t="str">
        <f>'[1]TCE - ANEXO II - Preencher'!I37</f>
        <v>06/2026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2686.26</v>
      </c>
      <c r="N28" s="16">
        <f>'[1]TCE - ANEXO II - Preencher'!S37</f>
        <v>0</v>
      </c>
      <c r="O28" s="17">
        <f>'[1]TCE - ANEXO II - Preencher'!W37</f>
        <v>292.24</v>
      </c>
      <c r="P28" s="18">
        <f>'[1]TCE - ANEXO II - Preencher'!X37</f>
        <v>2394.0200000000004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9767633000790</v>
      </c>
      <c r="B29" s="9" t="str">
        <f>'[1]TCE - ANEXO II - Preencher'!C38</f>
        <v>UPA CABO DE SANTO AGOSTINHO - CG nº 012/2022</v>
      </c>
      <c r="C29" s="10"/>
      <c r="D29" s="11" t="str">
        <f>'[1]TCE - ANEXO II - Preencher'!E38</f>
        <v>CATARINA MARIA DA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5152-05</v>
      </c>
      <c r="G29" s="14" t="str">
        <f>'[1]TCE - ANEXO II - Preencher'!I38</f>
        <v>06/2026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324.2</v>
      </c>
      <c r="N29" s="16">
        <f>'[1]TCE - ANEXO II - Preencher'!S38</f>
        <v>0</v>
      </c>
      <c r="O29" s="17">
        <f>'[1]TCE - ANEXO II - Preencher'!W38</f>
        <v>166.95</v>
      </c>
      <c r="P29" s="18">
        <f>'[1]TCE - ANEXO II - Preencher'!X38</f>
        <v>1778.25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9767633000790</v>
      </c>
      <c r="B30" s="9" t="str">
        <f>'[1]TCE - ANEXO II - Preencher'!C39</f>
        <v>UPA CABO DE SANTO AGOSTINHO - CG nº 012/2022</v>
      </c>
      <c r="C30" s="10"/>
      <c r="D30" s="11" t="str">
        <f>'[1]TCE - ANEXO II - Preencher'!E39</f>
        <v>CHARLES BOURBON DE MELO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5143-10</v>
      </c>
      <c r="G30" s="14" t="str">
        <f>'[1]TCE - ANEXO II - Preencher'!I39</f>
        <v>06/2026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1698.68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0</v>
      </c>
      <c r="O30" s="17">
        <f>'[1]TCE - ANEXO II - Preencher'!W39</f>
        <v>190.15</v>
      </c>
      <c r="P30" s="18">
        <f>'[1]TCE - ANEXO II - Preencher'!X39</f>
        <v>1832.73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9767633000790</v>
      </c>
      <c r="B31" s="9" t="str">
        <f>'[1]TCE - ANEXO II - Preencher'!C40</f>
        <v>UPA CABO DE SANTO AGOSTINHO - CG nº 012/2022</v>
      </c>
      <c r="C31" s="10"/>
      <c r="D31" s="11" t="str">
        <f>'[1]TCE - ANEXO II - Preencher'!E40</f>
        <v>CIBELLY BONIFACIO NUNES DA SILVA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5211-30</v>
      </c>
      <c r="G31" s="14" t="str">
        <f>'[1]TCE - ANEXO II - Preencher'!I40</f>
        <v>06/2026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1764.54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486.53</v>
      </c>
      <c r="N31" s="16">
        <f>'[1]TCE - ANEXO II - Preencher'!S40</f>
        <v>0</v>
      </c>
      <c r="O31" s="17">
        <f>'[1]TCE - ANEXO II - Preencher'!W40</f>
        <v>752.76</v>
      </c>
      <c r="P31" s="18">
        <f>'[1]TCE - ANEXO II - Preencher'!X40</f>
        <v>1498.3099999999997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9767633000790</v>
      </c>
      <c r="B32" s="9" t="str">
        <f>'[1]TCE - ANEXO II - Preencher'!C41</f>
        <v>UPA CABO DE SANTO AGOSTINHO - CG nº 012/2022</v>
      </c>
      <c r="C32" s="10"/>
      <c r="D32" s="11" t="str">
        <f>'[1]TCE - ANEXO II - Preencher'!E41</f>
        <v>CLAUDIA SOUZA SILVA COSTA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 t="str">
        <f>'[1]TCE - ANEXO II - Preencher'!I41</f>
        <v>06/2026</v>
      </c>
      <c r="H32" s="13" t="str">
        <f>'[1]TCE - ANEXO II - Preencher'!J41</f>
        <v>1 - Plantonista</v>
      </c>
      <c r="I32" s="13">
        <f>'[1]TCE - ANEXO II - Preencher'!K41</f>
        <v>40</v>
      </c>
      <c r="J32" s="15">
        <f>'[1]TCE - ANEXO II - Preencher'!L41</f>
        <v>1859.03</v>
      </c>
      <c r="K32" s="15">
        <f>'[1]TCE - ANEXO II - Preencher'!P41</f>
        <v>0</v>
      </c>
      <c r="L32" s="15">
        <f>'[1]TCE - ANEXO II - Preencher'!Q41</f>
        <v>929.51</v>
      </c>
      <c r="M32" s="15">
        <f>'[1]TCE - ANEXO II - Preencher'!R41</f>
        <v>2847.74</v>
      </c>
      <c r="N32" s="16">
        <f>'[1]TCE - ANEXO II - Preencher'!S41</f>
        <v>200</v>
      </c>
      <c r="O32" s="17">
        <f>'[1]TCE - ANEXO II - Preencher'!W41</f>
        <v>668.38</v>
      </c>
      <c r="P32" s="18">
        <f>'[1]TCE - ANEXO II - Preencher'!X41</f>
        <v>5167.8999999999996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9767633000790</v>
      </c>
      <c r="B33" s="9" t="str">
        <f>'[1]TCE - ANEXO II - Preencher'!C42</f>
        <v>UPA CABO DE SANTO AGOSTINHO - CG nº 012/2022</v>
      </c>
      <c r="C33" s="10"/>
      <c r="D33" s="11" t="str">
        <f>'[1]TCE - ANEXO II - Preencher'!E42</f>
        <v>CLAUDIVANIA MARIA DOS SANTOS SILVA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4110-05</v>
      </c>
      <c r="G33" s="14" t="str">
        <f>'[1]TCE - ANEXO II - Preencher'!I42</f>
        <v>06/2026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1989.27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169.57</v>
      </c>
      <c r="N33" s="16">
        <f>'[1]TCE - ANEXO II - Preencher'!S42</f>
        <v>1784.49</v>
      </c>
      <c r="O33" s="17">
        <f>'[1]TCE - ANEXO II - Preencher'!W42</f>
        <v>396.78</v>
      </c>
      <c r="P33" s="18">
        <f>'[1]TCE - ANEXO II - Preencher'!X42</f>
        <v>3546.55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9767633000790</v>
      </c>
      <c r="B34" s="9" t="str">
        <f>'[1]TCE - ANEXO II - Preencher'!C43</f>
        <v>UPA CABO DE SANTO AGOSTINHO - CG nº 012/2022</v>
      </c>
      <c r="C34" s="10"/>
      <c r="D34" s="11" t="str">
        <f>'[1]TCE - ANEXO II - Preencher'!E43</f>
        <v xml:space="preserve">CLAYSON BRUNO BATISTA CARNEIRO LEAO 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2236-05</v>
      </c>
      <c r="G34" s="14" t="str">
        <f>'[1]TCE - ANEXO II - Preencher'!I43</f>
        <v>06/2026</v>
      </c>
      <c r="H34" s="13" t="str">
        <f>'[1]TCE - ANEXO II - Preencher'!J43</f>
        <v>1 - Plantonista</v>
      </c>
      <c r="I34" s="13">
        <f>'[1]TCE - ANEXO II - Preencher'!K43</f>
        <v>30</v>
      </c>
      <c r="J34" s="15">
        <f>'[1]TCE - ANEXO II - Preencher'!L43</f>
        <v>1963.85</v>
      </c>
      <c r="K34" s="15">
        <f>'[1]TCE - ANEXO II - Preencher'!P43</f>
        <v>0</v>
      </c>
      <c r="L34" s="15">
        <f>'[1]TCE - ANEXO II - Preencher'!Q43</f>
        <v>327.31</v>
      </c>
      <c r="M34" s="15">
        <f>'[1]TCE - ANEXO II - Preencher'!R43</f>
        <v>884.06</v>
      </c>
      <c r="N34" s="16">
        <f>'[1]TCE - ANEXO II - Preencher'!S43</f>
        <v>471.32</v>
      </c>
      <c r="O34" s="17">
        <f>'[1]TCE - ANEXO II - Preencher'!W43</f>
        <v>289.83999999999997</v>
      </c>
      <c r="P34" s="18">
        <f>'[1]TCE - ANEXO II - Preencher'!X43</f>
        <v>3356.7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9767633000790</v>
      </c>
      <c r="B35" s="9" t="str">
        <f>'[1]TCE - ANEXO II - Preencher'!C44</f>
        <v>UPA CABO DE SANTO AGOSTINHO - CG nº 012/2022</v>
      </c>
      <c r="C35" s="10"/>
      <c r="D35" s="11" t="str">
        <f>'[1]TCE - ANEXO II - Preencher'!E44</f>
        <v>CLECIA MARIA DE OLIVEIRA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06/2026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2028.2</v>
      </c>
      <c r="N35" s="16">
        <f>'[1]TCE - ANEXO II - Preencher'!S44</f>
        <v>100</v>
      </c>
      <c r="O35" s="17">
        <f>'[1]TCE - ANEXO II - Preencher'!W44</f>
        <v>543.80999999999995</v>
      </c>
      <c r="P35" s="18">
        <f>'[1]TCE - ANEXO II - Preencher'!X44</f>
        <v>3205.39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9767633000790</v>
      </c>
      <c r="B36" s="9" t="str">
        <f>'[1]TCE - ANEXO II - Preencher'!C45</f>
        <v>UPA CABO DE SANTO AGOSTINHO - CG nº 012/2022</v>
      </c>
      <c r="C36" s="10"/>
      <c r="D36" s="11" t="str">
        <f>'[1]TCE - ANEXO II - Preencher'!E45</f>
        <v>CLEIDE SANTOS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2516-05</v>
      </c>
      <c r="G36" s="14" t="str">
        <f>'[1]TCE - ANEXO II - Preencher'!I45</f>
        <v>06/2026</v>
      </c>
      <c r="H36" s="13" t="str">
        <f>'[1]TCE - ANEXO II - Preencher'!J45</f>
        <v>1 - Plantonista</v>
      </c>
      <c r="I36" s="13">
        <f>'[1]TCE - ANEXO II - Preencher'!K45</f>
        <v>30</v>
      </c>
      <c r="J36" s="15">
        <f>'[1]TCE - ANEXO II - Preencher'!L45</f>
        <v>3421.55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633.65</v>
      </c>
      <c r="N36" s="16">
        <f>'[1]TCE - ANEXO II - Preencher'!S45</f>
        <v>0</v>
      </c>
      <c r="O36" s="17">
        <f>'[1]TCE - ANEXO II - Preencher'!W45</f>
        <v>442.63</v>
      </c>
      <c r="P36" s="18">
        <f>'[1]TCE - ANEXO II - Preencher'!X45</f>
        <v>3612.57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9767633000790</v>
      </c>
      <c r="B37" s="9" t="str">
        <f>'[1]TCE - ANEXO II - Preencher'!C46</f>
        <v>UPA CABO DE SANTO AGOSTINHO - CG nº 012/2022</v>
      </c>
      <c r="C37" s="10"/>
      <c r="D37" s="11" t="str">
        <f>'[1]TCE - ANEXO II - Preencher'!E46</f>
        <v>CLEMILTON DE OLIVEIRA NETO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4141-05</v>
      </c>
      <c r="G37" s="14" t="str">
        <f>'[1]TCE - ANEXO II - Preencher'!I46</f>
        <v>06/2026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1989.27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146.94999999999999</v>
      </c>
      <c r="N37" s="16">
        <f>'[1]TCE - ANEXO II - Preencher'!S46</f>
        <v>0</v>
      </c>
      <c r="O37" s="17">
        <f>'[1]TCE - ANEXO II - Preencher'!W46</f>
        <v>828.78</v>
      </c>
      <c r="P37" s="18">
        <f>'[1]TCE - ANEXO II - Preencher'!X46</f>
        <v>1307.4399999999998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9767633000790</v>
      </c>
      <c r="B38" s="9" t="str">
        <f>'[1]TCE - ANEXO II - Preencher'!C47</f>
        <v>UPA CABO DE SANTO AGOSTINHO - CG nº 012/2022</v>
      </c>
      <c r="C38" s="10"/>
      <c r="D38" s="11" t="str">
        <f>'[1]TCE - ANEXO II - Preencher'!E47</f>
        <v>CRISLLAINE HIARETCA GOMES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5152-05</v>
      </c>
      <c r="G38" s="14" t="str">
        <f>'[1]TCE - ANEXO II - Preencher'!I47</f>
        <v>06/2026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1621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324.2</v>
      </c>
      <c r="N38" s="16">
        <f>'[1]TCE - ANEXO II - Preencher'!S47</f>
        <v>0</v>
      </c>
      <c r="O38" s="17">
        <f>'[1]TCE - ANEXO II - Preencher'!W47</f>
        <v>166.95</v>
      </c>
      <c r="P38" s="18">
        <f>'[1]TCE - ANEXO II - Preencher'!X47</f>
        <v>1778.25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9767633000790</v>
      </c>
      <c r="B39" s="9" t="str">
        <f>'[1]TCE - ANEXO II - Preencher'!C48</f>
        <v>UPA CABO DE SANTO AGOSTINHO - CG nº 012/2022</v>
      </c>
      <c r="C39" s="10"/>
      <c r="D39" s="11" t="str">
        <f>'[1]TCE - ANEXO II - Preencher'!E48</f>
        <v>CRISTIANE DE SOUZA BRITO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06/2026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0</v>
      </c>
      <c r="K39" s="15">
        <f>'[1]TCE - ANEXO II - Preencher'!P48</f>
        <v>2979.53</v>
      </c>
      <c r="L39" s="15">
        <f>'[1]TCE - ANEXO II - Preencher'!Q48</f>
        <v>0</v>
      </c>
      <c r="M39" s="15">
        <f>'[1]TCE - ANEXO II - Preencher'!R48</f>
        <v>1933.28</v>
      </c>
      <c r="N39" s="16">
        <f>'[1]TCE - ANEXO II - Preencher'!S48</f>
        <v>0</v>
      </c>
      <c r="O39" s="17">
        <f>'[1]TCE - ANEXO II - Preencher'!W48</f>
        <v>3337.85</v>
      </c>
      <c r="P39" s="18">
        <f>'[1]TCE - ANEXO II - Preencher'!X48</f>
        <v>1574.9600000000005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9767633000790</v>
      </c>
      <c r="B40" s="9" t="str">
        <f>'[1]TCE - ANEXO II - Preencher'!C49</f>
        <v>UPA CABO DE SANTO AGOSTINHO - CG nº 012/2022</v>
      </c>
      <c r="C40" s="10"/>
      <c r="D40" s="11" t="str">
        <f>'[1]TCE - ANEXO II - Preencher'!E49</f>
        <v xml:space="preserve">DAMIANA VIEIRA DE SENA 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2235-05</v>
      </c>
      <c r="G40" s="14" t="str">
        <f>'[1]TCE - ANEXO II - Preencher'!I49</f>
        <v>06/2026</v>
      </c>
      <c r="H40" s="13" t="str">
        <f>'[1]TCE - ANEXO II - Preencher'!J49</f>
        <v>1 - Plantonista</v>
      </c>
      <c r="I40" s="13">
        <f>'[1]TCE - ANEXO II - Preencher'!K49</f>
        <v>40</v>
      </c>
      <c r="J40" s="15">
        <f>'[1]TCE - ANEXO II - Preencher'!L49</f>
        <v>2221.9</v>
      </c>
      <c r="K40" s="15">
        <f>'[1]TCE - ANEXO II - Preencher'!P49</f>
        <v>0</v>
      </c>
      <c r="L40" s="15">
        <f>'[1]TCE - ANEXO II - Preencher'!Q49</f>
        <v>1110.95</v>
      </c>
      <c r="M40" s="15">
        <f>'[1]TCE - ANEXO II - Preencher'!R49</f>
        <v>2846.44</v>
      </c>
      <c r="N40" s="16">
        <f>'[1]TCE - ANEXO II - Preencher'!S49</f>
        <v>322.2</v>
      </c>
      <c r="O40" s="17">
        <f>'[1]TCE - ANEXO II - Preencher'!W49</f>
        <v>688.21</v>
      </c>
      <c r="P40" s="18">
        <f>'[1]TCE - ANEXO II - Preencher'!X49</f>
        <v>5813.2800000000007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9767633000790</v>
      </c>
      <c r="B41" s="9" t="str">
        <f>'[1]TCE - ANEXO II - Preencher'!C50</f>
        <v>UPA CABO DE SANTO AGOSTINHO - CG nº 012/2022</v>
      </c>
      <c r="C41" s="10"/>
      <c r="D41" s="11" t="str">
        <f>'[1]TCE - ANEXO II - Preencher'!E50</f>
        <v>DANIELE LUCAS DE LIMA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06/2026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2028.2</v>
      </c>
      <c r="N41" s="16">
        <f>'[1]TCE - ANEXO II - Preencher'!S50</f>
        <v>100</v>
      </c>
      <c r="O41" s="17">
        <f>'[1]TCE - ANEXO II - Preencher'!W50</f>
        <v>1064.31</v>
      </c>
      <c r="P41" s="18">
        <f>'[1]TCE - ANEXO II - Preencher'!X50</f>
        <v>2684.89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9767633000790</v>
      </c>
      <c r="B42" s="9" t="str">
        <f>'[1]TCE - ANEXO II - Preencher'!C51</f>
        <v>UPA CABO DE SANTO AGOSTINHO - CG nº 012/2022</v>
      </c>
      <c r="C42" s="10"/>
      <c r="D42" s="11" t="str">
        <f>'[1]TCE - ANEXO II - Preencher'!E51</f>
        <v>DARA MAYSA DE SOUZA DIONISIO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4221-10</v>
      </c>
      <c r="G42" s="14" t="str">
        <f>'[1]TCE - ANEXO II - Preencher'!I51</f>
        <v>06/2026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1667.19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750.93</v>
      </c>
      <c r="N42" s="16">
        <f>'[1]TCE - ANEXO II - Preencher'!S51</f>
        <v>0</v>
      </c>
      <c r="O42" s="17">
        <f>'[1]TCE - ANEXO II - Preencher'!W51</f>
        <v>807.4</v>
      </c>
      <c r="P42" s="18">
        <f>'[1]TCE - ANEXO II - Preencher'!X51</f>
        <v>1610.7199999999998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9767633000790</v>
      </c>
      <c r="B43" s="9" t="str">
        <f>'[1]TCE - ANEXO II - Preencher'!C52</f>
        <v>UPA CABO DE SANTO AGOSTINHO - CG nº 012/2022</v>
      </c>
      <c r="C43" s="10"/>
      <c r="D43" s="11" t="str">
        <f>'[1]TCE - ANEXO II - Preencher'!E52</f>
        <v>DARLENE ROSE DE OLIVEIRA ARAUJO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 t="str">
        <f>'[1]TCE - ANEXO II - Preencher'!I52</f>
        <v>06/2026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2282.81</v>
      </c>
      <c r="N43" s="16">
        <f>'[1]TCE - ANEXO II - Preencher'!S52</f>
        <v>100</v>
      </c>
      <c r="O43" s="17">
        <f>'[1]TCE - ANEXO II - Preencher'!W52</f>
        <v>532.51</v>
      </c>
      <c r="P43" s="18">
        <f>'[1]TCE - ANEXO II - Preencher'!X52</f>
        <v>3471.3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9767633000790</v>
      </c>
      <c r="B44" s="9" t="str">
        <f>'[1]TCE - ANEXO II - Preencher'!C53</f>
        <v>UPA CABO DE SANTO AGOSTINHO - CG nº 012/2022</v>
      </c>
      <c r="C44" s="10"/>
      <c r="D44" s="11" t="str">
        <f>'[1]TCE - ANEXO II - Preencher'!E53</f>
        <v>DAYANNE NADYESKA NOBREGA NASCIMENTO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2516-05</v>
      </c>
      <c r="G44" s="14" t="str">
        <f>'[1]TCE - ANEXO II - Preencher'!I53</f>
        <v>06/2026</v>
      </c>
      <c r="H44" s="13" t="str">
        <f>'[1]TCE - ANEXO II - Preencher'!J53</f>
        <v>1 - Plantonista</v>
      </c>
      <c r="I44" s="13">
        <f>'[1]TCE - ANEXO II - Preencher'!K53</f>
        <v>30</v>
      </c>
      <c r="J44" s="15">
        <f>'[1]TCE - ANEXO II - Preencher'!L53</f>
        <v>228.1</v>
      </c>
      <c r="K44" s="15">
        <f>'[1]TCE - ANEXO II - Preencher'!P53</f>
        <v>5530.44</v>
      </c>
      <c r="L44" s="15">
        <f>'[1]TCE - ANEXO II - Preencher'!Q53</f>
        <v>0</v>
      </c>
      <c r="M44" s="15">
        <f>'[1]TCE - ANEXO II - Preencher'!R53</f>
        <v>372.53</v>
      </c>
      <c r="N44" s="16">
        <f>'[1]TCE - ANEXO II - Preencher'!S53</f>
        <v>0</v>
      </c>
      <c r="O44" s="17">
        <f>'[1]TCE - ANEXO II - Preencher'!W53</f>
        <v>5487.85</v>
      </c>
      <c r="P44" s="18">
        <f>'[1]TCE - ANEXO II - Preencher'!X53</f>
        <v>643.21999999999935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9767633000790</v>
      </c>
      <c r="B45" s="9" t="str">
        <f>'[1]TCE - ANEXO II - Preencher'!C54</f>
        <v>UPA CABO DE SANTO AGOSTINHO - CG nº 012/2022</v>
      </c>
      <c r="C45" s="10"/>
      <c r="D45" s="11" t="str">
        <f>'[1]TCE - ANEXO II - Preencher'!E54</f>
        <v>DAYVSON KEYSON SALUSTIANO FRANCA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5211-30</v>
      </c>
      <c r="G45" s="14" t="str">
        <f>'[1]TCE - ANEXO II - Preencher'!I54</f>
        <v>06/2026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1764.54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203</v>
      </c>
      <c r="N45" s="16">
        <f>'[1]TCE - ANEXO II - Preencher'!S54</f>
        <v>0</v>
      </c>
      <c r="O45" s="17">
        <f>'[1]TCE - ANEXO II - Preencher'!W54</f>
        <v>611.27</v>
      </c>
      <c r="P45" s="18">
        <f>'[1]TCE - ANEXO II - Preencher'!X54</f>
        <v>1356.27</v>
      </c>
      <c r="S45" s="22">
        <v>45078</v>
      </c>
    </row>
    <row r="46" spans="1:19" x14ac:dyDescent="0.2">
      <c r="A46" s="8">
        <f>IFERROR(VLOOKUP(B46,'[1]DADOS (OCULTAR)'!$Q$3:$S$136,3,0),"")</f>
        <v>9767633000790</v>
      </c>
      <c r="B46" s="9" t="str">
        <f>'[1]TCE - ANEXO II - Preencher'!C55</f>
        <v>UPA CABO DE SANTO AGOSTINHO - CG nº 012/2022</v>
      </c>
      <c r="C46" s="10"/>
      <c r="D46" s="11" t="str">
        <f>'[1]TCE - ANEXO II - Preencher'!E55</f>
        <v xml:space="preserve">DEISIELLY KEILA BARBOZA ALVES 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2234-05</v>
      </c>
      <c r="G46" s="14" t="str">
        <f>'[1]TCE - ANEXO II - Preencher'!I55</f>
        <v>06/2026</v>
      </c>
      <c r="H46" s="13" t="str">
        <f>'[1]TCE - ANEXO II - Preencher'!J55</f>
        <v>2 - Diarista</v>
      </c>
      <c r="I46" s="13">
        <f>'[1]TCE - ANEXO II - Preencher'!K55</f>
        <v>30</v>
      </c>
      <c r="J46" s="15">
        <f>'[1]TCE - ANEXO II - Preencher'!L55</f>
        <v>3550.34</v>
      </c>
      <c r="K46" s="15">
        <f>'[1]TCE - ANEXO II - Preencher'!P55</f>
        <v>0</v>
      </c>
      <c r="L46" s="15">
        <f>'[1]TCE - ANEXO II - Preencher'!Q55</f>
        <v>295.86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332.38</v>
      </c>
      <c r="P46" s="18">
        <f>'[1]TCE - ANEXO II - Preencher'!X55</f>
        <v>3513.82</v>
      </c>
      <c r="S46" s="22">
        <v>45108</v>
      </c>
    </row>
    <row r="47" spans="1:19" x14ac:dyDescent="0.2">
      <c r="A47" s="8">
        <f>IFERROR(VLOOKUP(B47,'[1]DADOS (OCULTAR)'!$Q$3:$S$136,3,0),"")</f>
        <v>9767633000790</v>
      </c>
      <c r="B47" s="9" t="str">
        <f>'[1]TCE - ANEXO II - Preencher'!C56</f>
        <v>UPA CABO DE SANTO AGOSTINHO - CG nº 012/2022</v>
      </c>
      <c r="C47" s="10"/>
      <c r="D47" s="11" t="str">
        <f>'[1]TCE - ANEXO II - Preencher'!E56</f>
        <v>DUNA CAMILA DE MELO ARAUJO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2235-05</v>
      </c>
      <c r="G47" s="14" t="str">
        <f>'[1]TCE - ANEXO II - Preencher'!I56</f>
        <v>06/2026</v>
      </c>
      <c r="H47" s="13" t="str">
        <f>'[1]TCE - ANEXO II - Preencher'!J56</f>
        <v>1 - Plantonista</v>
      </c>
      <c r="I47" s="13">
        <f>'[1]TCE - ANEXO II - Preencher'!K56</f>
        <v>40</v>
      </c>
      <c r="J47" s="15">
        <f>'[1]TCE - ANEXO II - Preencher'!L56</f>
        <v>2394.11</v>
      </c>
      <c r="K47" s="15">
        <f>'[1]TCE - ANEXO II - Preencher'!P56</f>
        <v>0</v>
      </c>
      <c r="L47" s="15">
        <f>'[1]TCE - ANEXO II - Preencher'!Q56</f>
        <v>1197.06</v>
      </c>
      <c r="M47" s="15">
        <f>'[1]TCE - ANEXO II - Preencher'!R56</f>
        <v>2248.27</v>
      </c>
      <c r="N47" s="16">
        <f>'[1]TCE - ANEXO II - Preencher'!S56</f>
        <v>631.67999999999995</v>
      </c>
      <c r="O47" s="17">
        <f>'[1]TCE - ANEXO II - Preencher'!W56</f>
        <v>674.28</v>
      </c>
      <c r="P47" s="18">
        <f>'[1]TCE - ANEXO II - Preencher'!X56</f>
        <v>5796.8400000000011</v>
      </c>
      <c r="S47" s="22">
        <v>45139</v>
      </c>
    </row>
    <row r="48" spans="1:19" x14ac:dyDescent="0.2">
      <c r="A48" s="8">
        <f>IFERROR(VLOOKUP(B48,'[1]DADOS (OCULTAR)'!$Q$3:$S$136,3,0),"")</f>
        <v>9767633000790</v>
      </c>
      <c r="B48" s="9" t="str">
        <f>'[1]TCE - ANEXO II - Preencher'!C57</f>
        <v>UPA CABO DE SANTO AGOSTINHO - CG nº 012/2022</v>
      </c>
      <c r="C48" s="10"/>
      <c r="D48" s="11" t="str">
        <f>'[1]TCE - ANEXO II - Preencher'!E57</f>
        <v>EBERLANDIA OLIVIA DA SILVA BATISTA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06/2026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2248.8200000000002</v>
      </c>
      <c r="N48" s="16">
        <f>'[1]TCE - ANEXO II - Preencher'!S57</f>
        <v>100</v>
      </c>
      <c r="O48" s="17">
        <f>'[1]TCE - ANEXO II - Preencher'!W57</f>
        <v>1049.8699999999999</v>
      </c>
      <c r="P48" s="18">
        <f>'[1]TCE - ANEXO II - Preencher'!X57</f>
        <v>2919.9500000000003</v>
      </c>
      <c r="S48" s="22">
        <v>45170</v>
      </c>
    </row>
    <row r="49" spans="1:19" x14ac:dyDescent="0.2">
      <c r="A49" s="8">
        <f>IFERROR(VLOOKUP(B49,'[1]DADOS (OCULTAR)'!$Q$3:$S$136,3,0),"")</f>
        <v>9767633000790</v>
      </c>
      <c r="B49" s="9" t="str">
        <f>'[1]TCE - ANEXO II - Preencher'!C58</f>
        <v>UPA CABO DE SANTO AGOSTINHO - CG nº 012/2022</v>
      </c>
      <c r="C49" s="10"/>
      <c r="D49" s="11" t="str">
        <f>'[1]TCE - ANEXO II - Preencher'!E58</f>
        <v>EDILENE MARTINS ALVES DE SOUZA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06/2026</v>
      </c>
      <c r="H49" s="13" t="str">
        <f>'[1]TCE - ANEXO II - Preencher'!J58</f>
        <v>1 - Plantonista</v>
      </c>
      <c r="I49" s="13">
        <f>'[1]TCE - ANEXO II - Preencher'!K58</f>
        <v>36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2318.79</v>
      </c>
      <c r="N49" s="16">
        <f>'[1]TCE - ANEXO II - Preencher'!S58</f>
        <v>100</v>
      </c>
      <c r="O49" s="17">
        <f>'[1]TCE - ANEXO II - Preencher'!W58</f>
        <v>1083.32</v>
      </c>
      <c r="P49" s="18">
        <f>'[1]TCE - ANEXO II - Preencher'!X58</f>
        <v>2956.4700000000003</v>
      </c>
      <c r="S49" s="22">
        <v>45200</v>
      </c>
    </row>
    <row r="50" spans="1:19" x14ac:dyDescent="0.2">
      <c r="A50" s="8">
        <f>IFERROR(VLOOKUP(B50,'[1]DADOS (OCULTAR)'!$Q$3:$S$136,3,0),"")</f>
        <v>9767633000790</v>
      </c>
      <c r="B50" s="9" t="str">
        <f>'[1]TCE - ANEXO II - Preencher'!C59</f>
        <v>UPA CABO DE SANTO AGOSTINHO - CG nº 012/2022</v>
      </c>
      <c r="C50" s="10"/>
      <c r="D50" s="11" t="str">
        <f>'[1]TCE - ANEXO II - Preencher'!E59</f>
        <v>EDLAMAR NASCIMENTO FERREIRA GUEDES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06/2026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2028.2</v>
      </c>
      <c r="N50" s="16">
        <f>'[1]TCE - ANEXO II - Preencher'!S59</f>
        <v>96.67</v>
      </c>
      <c r="O50" s="17">
        <f>'[1]TCE - ANEXO II - Preencher'!W59</f>
        <v>444.1</v>
      </c>
      <c r="P50" s="18">
        <f>'[1]TCE - ANEXO II - Preencher'!X59</f>
        <v>3301.77</v>
      </c>
      <c r="S50" s="22">
        <v>45231</v>
      </c>
    </row>
    <row r="51" spans="1:19" x14ac:dyDescent="0.2">
      <c r="A51" s="8">
        <f>IFERROR(VLOOKUP(B51,'[1]DADOS (OCULTAR)'!$Q$3:$S$136,3,0),"")</f>
        <v>9767633000790</v>
      </c>
      <c r="B51" s="9" t="str">
        <f>'[1]TCE - ANEXO II - Preencher'!C60</f>
        <v>UPA CABO DE SANTO AGOSTINHO - CG nº 012/2022</v>
      </c>
      <c r="C51" s="10"/>
      <c r="D51" s="11" t="str">
        <f>'[1]TCE - ANEXO II - Preencher'!E60</f>
        <v>EGRINALDO AMANCIO DE SOUSA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5143-10</v>
      </c>
      <c r="G51" s="14" t="str">
        <f>'[1]TCE - ANEXO II - Preencher'!I60</f>
        <v>06/2026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60.78</v>
      </c>
      <c r="K51" s="15">
        <f>'[1]TCE - ANEXO II - Preencher'!P60</f>
        <v>2882.77</v>
      </c>
      <c r="L51" s="15">
        <f>'[1]TCE - ANEXO II - Preencher'!Q60</f>
        <v>0</v>
      </c>
      <c r="M51" s="15">
        <f>'[1]TCE - ANEXO II - Preencher'!R60</f>
        <v>167.75</v>
      </c>
      <c r="N51" s="16">
        <f>'[1]TCE - ANEXO II - Preencher'!S60</f>
        <v>0</v>
      </c>
      <c r="O51" s="17">
        <f>'[1]TCE - ANEXO II - Preencher'!W60</f>
        <v>2859.97</v>
      </c>
      <c r="P51" s="18">
        <f>'[1]TCE - ANEXO II - Preencher'!X60</f>
        <v>251.33000000000038</v>
      </c>
      <c r="S51" s="22">
        <v>45261</v>
      </c>
    </row>
    <row r="52" spans="1:19" x14ac:dyDescent="0.2">
      <c r="A52" s="8">
        <f>IFERROR(VLOOKUP(B52,'[1]DADOS (OCULTAR)'!$Q$3:$S$136,3,0),"")</f>
        <v>9767633000790</v>
      </c>
      <c r="B52" s="9" t="str">
        <f>'[1]TCE - ANEXO II - Preencher'!C61</f>
        <v>UPA CABO DE SANTO AGOSTINHO - CG nº 012/2022</v>
      </c>
      <c r="C52" s="10"/>
      <c r="D52" s="11" t="str">
        <f>'[1]TCE - ANEXO II - Preencher'!E61</f>
        <v>ELCIO MEDEIROS DA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3241-15</v>
      </c>
      <c r="G52" s="14" t="str">
        <f>'[1]TCE - ANEXO II - Preencher'!I61</f>
        <v>06/2026</v>
      </c>
      <c r="H52" s="13" t="str">
        <f>'[1]TCE - ANEXO II - Preencher'!J61</f>
        <v>1 - Plantonista</v>
      </c>
      <c r="I52" s="13">
        <f>'[1]TCE - ANEXO II - Preencher'!K61</f>
        <v>24</v>
      </c>
      <c r="J52" s="15">
        <f>'[1]TCE - ANEXO II - Preencher'!L61</f>
        <v>2732.26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860.7</v>
      </c>
      <c r="N52" s="16">
        <f>'[1]TCE - ANEXO II - Preencher'!S61</f>
        <v>0</v>
      </c>
      <c r="O52" s="17">
        <f>'[1]TCE - ANEXO II - Preencher'!W61</f>
        <v>403.47</v>
      </c>
      <c r="P52" s="18">
        <f>'[1]TCE - ANEXO II - Preencher'!X61</f>
        <v>3189.49</v>
      </c>
      <c r="S52" s="22">
        <v>45292</v>
      </c>
    </row>
    <row r="53" spans="1:19" x14ac:dyDescent="0.2">
      <c r="A53" s="8">
        <f>IFERROR(VLOOKUP(B53,'[1]DADOS (OCULTAR)'!$Q$3:$S$136,3,0),"")</f>
        <v>9767633000790</v>
      </c>
      <c r="B53" s="9" t="str">
        <f>'[1]TCE - ANEXO II - Preencher'!C62</f>
        <v>UPA CABO DE SANTO AGOSTINHO - CG nº 012/2022</v>
      </c>
      <c r="C53" s="10"/>
      <c r="D53" s="11" t="str">
        <f>'[1]TCE - ANEXO II - Preencher'!E62</f>
        <v>ELIONAI CAMPELO WANDERLEY ALBUQUERQUE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2235-05</v>
      </c>
      <c r="G53" s="14" t="str">
        <f>'[1]TCE - ANEXO II - Preencher'!I62</f>
        <v>06/2026</v>
      </c>
      <c r="H53" s="13" t="str">
        <f>'[1]TCE - ANEXO II - Preencher'!J62</f>
        <v>1 - Plantonista</v>
      </c>
      <c r="I53" s="13">
        <f>'[1]TCE - ANEXO II - Preencher'!K62</f>
        <v>40</v>
      </c>
      <c r="J53" s="15">
        <f>'[1]TCE - ANEXO II - Preencher'!L62</f>
        <v>2221.9</v>
      </c>
      <c r="K53" s="15">
        <f>'[1]TCE - ANEXO II - Preencher'!P62</f>
        <v>0</v>
      </c>
      <c r="L53" s="15">
        <f>'[1]TCE - ANEXO II - Preencher'!Q62</f>
        <v>1110.95</v>
      </c>
      <c r="M53" s="15">
        <f>'[1]TCE - ANEXO II - Preencher'!R62</f>
        <v>2494.5100000000002</v>
      </c>
      <c r="N53" s="16">
        <f>'[1]TCE - ANEXO II - Preencher'!S62</f>
        <v>322.2</v>
      </c>
      <c r="O53" s="17">
        <f>'[1]TCE - ANEXO II - Preencher'!W62</f>
        <v>510.23</v>
      </c>
      <c r="P53" s="18">
        <f>'[1]TCE - ANEXO II - Preencher'!X62</f>
        <v>5639.33</v>
      </c>
      <c r="S53" s="22">
        <v>45323</v>
      </c>
    </row>
    <row r="54" spans="1:19" x14ac:dyDescent="0.2">
      <c r="A54" s="8">
        <f>IFERROR(VLOOKUP(B54,'[1]DADOS (OCULTAR)'!$Q$3:$S$136,3,0),"")</f>
        <v>9767633000790</v>
      </c>
      <c r="B54" s="9" t="str">
        <f>'[1]TCE - ANEXO II - Preencher'!C63</f>
        <v>UPA CABO DE SANTO AGOSTINHO - CG nº 012/2022</v>
      </c>
      <c r="C54" s="10"/>
      <c r="D54" s="11" t="str">
        <f>'[1]TCE - ANEXO II - Preencher'!E63</f>
        <v>ELISANGELA MARIA DE OLIVEIRA SANTOS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06/2026</v>
      </c>
      <c r="H54" s="13" t="str">
        <f>'[1]TCE - ANEXO II - Preencher'!J63</f>
        <v>1 - Plantonista</v>
      </c>
      <c r="I54" s="13">
        <f>'[1]TCE - ANEXO II - Preencher'!K63</f>
        <v>40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2233.6999999999998</v>
      </c>
      <c r="N54" s="16">
        <f>'[1]TCE - ANEXO II - Preencher'!S63</f>
        <v>50</v>
      </c>
      <c r="O54" s="17">
        <f>'[1]TCE - ANEXO II - Preencher'!W63</f>
        <v>555.44000000000005</v>
      </c>
      <c r="P54" s="18">
        <f>'[1]TCE - ANEXO II - Preencher'!X63</f>
        <v>3349.2599999999998</v>
      </c>
      <c r="S54" s="22">
        <v>45352</v>
      </c>
    </row>
    <row r="55" spans="1:19" x14ac:dyDescent="0.2">
      <c r="A55" s="8">
        <f>IFERROR(VLOOKUP(B55,'[1]DADOS (OCULTAR)'!$Q$3:$S$136,3,0),"")</f>
        <v>9767633000790</v>
      </c>
      <c r="B55" s="9" t="str">
        <f>'[1]TCE - ANEXO II - Preencher'!C64</f>
        <v>UPA CABO DE SANTO AGOSTINHO - CG nº 012/2022</v>
      </c>
      <c r="C55" s="10"/>
      <c r="D55" s="11" t="str">
        <f>'[1]TCE - ANEXO II - Preencher'!E64</f>
        <v>ELIZIA ANDREZA DANTAS DE OLIVEIRA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5135-05</v>
      </c>
      <c r="G55" s="14" t="str">
        <f>'[1]TCE - ANEXO II - Preencher'!I64</f>
        <v>06/2026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1654.71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1123.1600000000001</v>
      </c>
      <c r="N55" s="16">
        <f>'[1]TCE - ANEXO II - Preencher'!S64</f>
        <v>0</v>
      </c>
      <c r="O55" s="17">
        <f>'[1]TCE - ANEXO II - Preencher'!W64</f>
        <v>976.92</v>
      </c>
      <c r="P55" s="18">
        <f>'[1]TCE - ANEXO II - Preencher'!X64</f>
        <v>1800.9499999999998</v>
      </c>
      <c r="S55" s="22">
        <v>45383</v>
      </c>
    </row>
    <row r="56" spans="1:19" x14ac:dyDescent="0.2">
      <c r="A56" s="8">
        <f>IFERROR(VLOOKUP(B56,'[1]DADOS (OCULTAR)'!$Q$3:$S$136,3,0),"")</f>
        <v>9767633000790</v>
      </c>
      <c r="B56" s="9" t="str">
        <f>'[1]TCE - ANEXO II - Preencher'!C65</f>
        <v>UPA CABO DE SANTO AGOSTINHO - CG nº 012/2022</v>
      </c>
      <c r="C56" s="10"/>
      <c r="D56" s="11" t="str">
        <f>'[1]TCE - ANEXO II - Preencher'!E65</f>
        <v xml:space="preserve">EMANUELI NASCIMENTO SILVA 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06/2026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2282.81</v>
      </c>
      <c r="N56" s="16">
        <f>'[1]TCE - ANEXO II - Preencher'!S65</f>
        <v>100</v>
      </c>
      <c r="O56" s="17">
        <f>'[1]TCE - ANEXO II - Preencher'!W65</f>
        <v>435.25</v>
      </c>
      <c r="P56" s="18">
        <f>'[1]TCE - ANEXO II - Preencher'!X65</f>
        <v>3568.56</v>
      </c>
      <c r="S56" s="22">
        <v>45413</v>
      </c>
    </row>
    <row r="57" spans="1:19" x14ac:dyDescent="0.2">
      <c r="A57" s="8">
        <f>IFERROR(VLOOKUP(B57,'[1]DADOS (OCULTAR)'!$Q$3:$S$136,3,0),"")</f>
        <v>9767633000790</v>
      </c>
      <c r="B57" s="9" t="str">
        <f>'[1]TCE - ANEXO II - Preencher'!C66</f>
        <v>UPA CABO DE SANTO AGOSTINHO - CG nº 012/2022</v>
      </c>
      <c r="C57" s="10"/>
      <c r="D57" s="11" t="str">
        <f>'[1]TCE - ANEXO II - Preencher'!E66</f>
        <v>ERICA FERNANDA TORRES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3241-15</v>
      </c>
      <c r="G57" s="14" t="str">
        <f>'[1]TCE - ANEXO II - Preencher'!I66</f>
        <v>06/2026</v>
      </c>
      <c r="H57" s="13" t="str">
        <f>'[1]TCE - ANEXO II - Preencher'!J66</f>
        <v>1 - Plantonista</v>
      </c>
      <c r="I57" s="13">
        <f>'[1]TCE - ANEXO II - Preencher'!K66</f>
        <v>24</v>
      </c>
      <c r="J57" s="15">
        <f>'[1]TCE - ANEXO II - Preencher'!L66</f>
        <v>0</v>
      </c>
      <c r="K57" s="15">
        <f>'[1]TCE - ANEXO II - Preencher'!P66</f>
        <v>5943.09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5943.09</v>
      </c>
      <c r="P57" s="18">
        <f>'[1]TCE - ANEXO II - Preencher'!X66</f>
        <v>0</v>
      </c>
      <c r="S57" s="22">
        <v>45444</v>
      </c>
    </row>
    <row r="58" spans="1:19" x14ac:dyDescent="0.2">
      <c r="A58" s="8">
        <f>IFERROR(VLOOKUP(B58,'[1]DADOS (OCULTAR)'!$Q$3:$S$136,3,0),"")</f>
        <v>9767633000790</v>
      </c>
      <c r="B58" s="9" t="str">
        <f>'[1]TCE - ANEXO II - Preencher'!C67</f>
        <v>UPA CABO DE SANTO AGOSTINHO - CG nº 012/2022</v>
      </c>
      <c r="C58" s="10"/>
      <c r="D58" s="11" t="str">
        <f>'[1]TCE - ANEXO II - Preencher'!E67</f>
        <v>EVENY JUAREZA LEAL NASCIMENTO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2521-05</v>
      </c>
      <c r="G58" s="14" t="str">
        <f>'[1]TCE - ANEXO II - Preencher'!I67</f>
        <v>06/2026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3323.47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357.91</v>
      </c>
      <c r="N58" s="16">
        <f>'[1]TCE - ANEXO II - Preencher'!S67</f>
        <v>0</v>
      </c>
      <c r="O58" s="17">
        <f>'[1]TCE - ANEXO II - Preencher'!W67</f>
        <v>513.02</v>
      </c>
      <c r="P58" s="18">
        <f>'[1]TCE - ANEXO II - Preencher'!X67</f>
        <v>3168.3599999999997</v>
      </c>
      <c r="S58" s="22">
        <v>45474</v>
      </c>
    </row>
    <row r="59" spans="1:19" x14ac:dyDescent="0.2">
      <c r="A59" s="8">
        <f>IFERROR(VLOOKUP(B59,'[1]DADOS (OCULTAR)'!$Q$3:$S$136,3,0),"")</f>
        <v>9767633000790</v>
      </c>
      <c r="B59" s="9" t="str">
        <f>'[1]TCE - ANEXO II - Preencher'!C68</f>
        <v>UPA CABO DE SANTO AGOSTINHO - CG nº 012/2022</v>
      </c>
      <c r="C59" s="10"/>
      <c r="D59" s="11" t="str">
        <f>'[1]TCE - ANEXO II - Preencher'!E68</f>
        <v>EVERTON GREGORIO SANTOS DE LIMA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06/2026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2028.2</v>
      </c>
      <c r="N59" s="16">
        <f>'[1]TCE - ANEXO II - Preencher'!S68</f>
        <v>100</v>
      </c>
      <c r="O59" s="17">
        <f>'[1]TCE - ANEXO II - Preencher'!W68</f>
        <v>501.96</v>
      </c>
      <c r="P59" s="18">
        <f>'[1]TCE - ANEXO II - Preencher'!X68</f>
        <v>3247.24</v>
      </c>
      <c r="S59" s="22">
        <v>45505</v>
      </c>
    </row>
    <row r="60" spans="1:19" x14ac:dyDescent="0.2">
      <c r="A60" s="8">
        <f>IFERROR(VLOOKUP(B60,'[1]DADOS (OCULTAR)'!$Q$3:$S$136,3,0),"")</f>
        <v>9767633000790</v>
      </c>
      <c r="B60" s="9" t="str">
        <f>'[1]TCE - ANEXO II - Preencher'!C69</f>
        <v>UPA CABO DE SANTO AGOSTINHO - CG nº 012/2022</v>
      </c>
      <c r="C60" s="10"/>
      <c r="D60" s="11" t="str">
        <f>'[1]TCE - ANEXO II - Preencher'!E69</f>
        <v>FABIANA PRAXEDES DE SOUZA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2235-05</v>
      </c>
      <c r="G60" s="14" t="str">
        <f>'[1]TCE - ANEXO II - Preencher'!I69</f>
        <v>06/2026</v>
      </c>
      <c r="H60" s="13" t="str">
        <f>'[1]TCE - ANEXO II - Preencher'!J69</f>
        <v>1 - Plantonista</v>
      </c>
      <c r="I60" s="13">
        <f>'[1]TCE - ANEXO II - Preencher'!K69</f>
        <v>40</v>
      </c>
      <c r="J60" s="15">
        <f>'[1]TCE - ANEXO II - Preencher'!L69</f>
        <v>2221.9</v>
      </c>
      <c r="K60" s="15">
        <f>'[1]TCE - ANEXO II - Preencher'!P69</f>
        <v>0</v>
      </c>
      <c r="L60" s="15">
        <f>'[1]TCE - ANEXO II - Preencher'!Q69</f>
        <v>1110.95</v>
      </c>
      <c r="M60" s="15">
        <f>'[1]TCE - ANEXO II - Preencher'!R69</f>
        <v>2787.1</v>
      </c>
      <c r="N60" s="16">
        <f>'[1]TCE - ANEXO II - Preencher'!S69</f>
        <v>200</v>
      </c>
      <c r="O60" s="17">
        <f>'[1]TCE - ANEXO II - Preencher'!W69</f>
        <v>679.79</v>
      </c>
      <c r="P60" s="18">
        <f>'[1]TCE - ANEXO II - Preencher'!X69</f>
        <v>5640.1600000000008</v>
      </c>
      <c r="S60" s="22">
        <v>45536</v>
      </c>
    </row>
    <row r="61" spans="1:19" x14ac:dyDescent="0.2">
      <c r="A61" s="8">
        <f>IFERROR(VLOOKUP(B61,'[1]DADOS (OCULTAR)'!$Q$3:$S$136,3,0),"")</f>
        <v>9767633000790</v>
      </c>
      <c r="B61" s="9" t="str">
        <f>'[1]TCE - ANEXO II - Preencher'!C70</f>
        <v>UPA CABO DE SANTO AGOSTINHO - CG nº 012/2022</v>
      </c>
      <c r="C61" s="10"/>
      <c r="D61" s="11" t="str">
        <f>'[1]TCE - ANEXO II - Preencher'!E70</f>
        <v>FABIO AUGUSTO DE OLIVEIRA MANOEL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06/2026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2028.2</v>
      </c>
      <c r="N61" s="16">
        <f>'[1]TCE - ANEXO II - Preencher'!S70</f>
        <v>0</v>
      </c>
      <c r="O61" s="17">
        <f>'[1]TCE - ANEXO II - Preencher'!W70</f>
        <v>486.72</v>
      </c>
      <c r="P61" s="18">
        <f>'[1]TCE - ANEXO II - Preencher'!X70</f>
        <v>3162.4799999999996</v>
      </c>
      <c r="S61" s="22">
        <v>45566</v>
      </c>
    </row>
    <row r="62" spans="1:19" x14ac:dyDescent="0.2">
      <c r="A62" s="8">
        <f>IFERROR(VLOOKUP(B62,'[1]DADOS (OCULTAR)'!$Q$3:$S$136,3,0),"")</f>
        <v>9767633000790</v>
      </c>
      <c r="B62" s="9" t="str">
        <f>'[1]TCE - ANEXO II - Preencher'!C71</f>
        <v>UPA CABO DE SANTO AGOSTINHO - CG nº 012/2022</v>
      </c>
      <c r="C62" s="10"/>
      <c r="D62" s="11" t="str">
        <f>'[1]TCE - ANEXO II - Preencher'!E71</f>
        <v xml:space="preserve">FABIOLA KARINE BATISTA DA SILVA 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2236-05</v>
      </c>
      <c r="G62" s="14" t="str">
        <f>'[1]TCE - ANEXO II - Preencher'!I71</f>
        <v>06/2026</v>
      </c>
      <c r="H62" s="13" t="str">
        <f>'[1]TCE - ANEXO II - Preencher'!J71</f>
        <v>1 - Plantonista</v>
      </c>
      <c r="I62" s="13">
        <f>'[1]TCE - ANEXO II - Preencher'!K71</f>
        <v>30</v>
      </c>
      <c r="J62" s="15">
        <f>'[1]TCE - ANEXO II - Preencher'!L71</f>
        <v>1963.85</v>
      </c>
      <c r="K62" s="15">
        <f>'[1]TCE - ANEXO II - Preencher'!P71</f>
        <v>0</v>
      </c>
      <c r="L62" s="15">
        <f>'[1]TCE - ANEXO II - Preencher'!Q71</f>
        <v>327.31</v>
      </c>
      <c r="M62" s="15">
        <f>'[1]TCE - ANEXO II - Preencher'!R71</f>
        <v>599.4</v>
      </c>
      <c r="N62" s="16">
        <f>'[1]TCE - ANEXO II - Preencher'!S71</f>
        <v>78.55</v>
      </c>
      <c r="O62" s="17">
        <f>'[1]TCE - ANEXO II - Preencher'!W71</f>
        <v>205.49</v>
      </c>
      <c r="P62" s="18">
        <f>'[1]TCE - ANEXO II - Preencher'!X71</f>
        <v>2763.62</v>
      </c>
      <c r="S62" s="22">
        <v>45597</v>
      </c>
    </row>
    <row r="63" spans="1:19" x14ac:dyDescent="0.2">
      <c r="A63" s="8">
        <f>IFERROR(VLOOKUP(B63,'[1]DADOS (OCULTAR)'!$Q$3:$S$136,3,0),"")</f>
        <v>9767633000790</v>
      </c>
      <c r="B63" s="9" t="str">
        <f>'[1]TCE - ANEXO II - Preencher'!C72</f>
        <v>UPA CABO DE SANTO AGOSTINHO - CG nº 012/2022</v>
      </c>
      <c r="C63" s="10"/>
      <c r="D63" s="11" t="str">
        <f>'[1]TCE - ANEXO II - Preencher'!E72</f>
        <v>FELIPE LEONARDO MELO DE MENDONCA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3241-15</v>
      </c>
      <c r="G63" s="14" t="str">
        <f>'[1]TCE - ANEXO II - Preencher'!I72</f>
        <v>06/2026</v>
      </c>
      <c r="H63" s="13" t="str">
        <f>'[1]TCE - ANEXO II - Preencher'!J72</f>
        <v>1 - Plantonista</v>
      </c>
      <c r="I63" s="13">
        <f>'[1]TCE - ANEXO II - Preencher'!K72</f>
        <v>24</v>
      </c>
      <c r="J63" s="15">
        <f>'[1]TCE - ANEXO II - Preencher'!L72</f>
        <v>2732.26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1857.88</v>
      </c>
      <c r="N63" s="16">
        <f>'[1]TCE - ANEXO II - Preencher'!S72</f>
        <v>0</v>
      </c>
      <c r="O63" s="17">
        <f>'[1]TCE - ANEXO II - Preencher'!W72</f>
        <v>444.12</v>
      </c>
      <c r="P63" s="18">
        <f>'[1]TCE - ANEXO II - Preencher'!X72</f>
        <v>4146.0200000000004</v>
      </c>
      <c r="S63" s="22">
        <v>45627</v>
      </c>
    </row>
    <row r="64" spans="1:19" x14ac:dyDescent="0.2">
      <c r="A64" s="8">
        <f>IFERROR(VLOOKUP(B64,'[1]DADOS (OCULTAR)'!$Q$3:$S$136,3,0),"")</f>
        <v>9767633000790</v>
      </c>
      <c r="B64" s="9" t="str">
        <f>'[1]TCE - ANEXO II - Preencher'!C73</f>
        <v>UPA CABO DE SANTO AGOSTINHO - CG nº 012/2022</v>
      </c>
      <c r="C64" s="10"/>
      <c r="D64" s="11" t="str">
        <f>'[1]TCE - ANEXO II - Preencher'!E73</f>
        <v>FERNANDA MARIA DE LIMA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5211-30</v>
      </c>
      <c r="G64" s="14" t="str">
        <f>'[1]TCE - ANEXO II - Preencher'!I73</f>
        <v>06/2026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1764.54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382.33</v>
      </c>
      <c r="N64" s="16">
        <f>'[1]TCE - ANEXO II - Preencher'!S73</f>
        <v>0</v>
      </c>
      <c r="O64" s="17">
        <f>'[1]TCE - ANEXO II - Preencher'!W73</f>
        <v>373.66</v>
      </c>
      <c r="P64" s="18">
        <f>'[1]TCE - ANEXO II - Preencher'!X73</f>
        <v>1773.2099999999998</v>
      </c>
      <c r="S64" s="22">
        <v>45658</v>
      </c>
    </row>
    <row r="65" spans="1:19" x14ac:dyDescent="0.2">
      <c r="A65" s="8">
        <f>IFERROR(VLOOKUP(B65,'[1]DADOS (OCULTAR)'!$Q$3:$S$136,3,0),"")</f>
        <v>9767633000790</v>
      </c>
      <c r="B65" s="9" t="str">
        <f>'[1]TCE - ANEXO II - Preencher'!C74</f>
        <v>UPA CABO DE SANTO AGOSTINHO - CG nº 012/2022</v>
      </c>
      <c r="C65" s="10"/>
      <c r="D65" s="11" t="str">
        <f>'[1]TCE - ANEXO II - Preencher'!E74</f>
        <v>FILIPE RODRIGUES DA CRUZ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5151-10</v>
      </c>
      <c r="G65" s="14" t="str">
        <f>'[1]TCE - ANEXO II - Preencher'!I74</f>
        <v>06/2026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1654.71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752.68</v>
      </c>
      <c r="N65" s="16">
        <f>'[1]TCE - ANEXO II - Preencher'!S74</f>
        <v>0</v>
      </c>
      <c r="O65" s="17">
        <f>'[1]TCE - ANEXO II - Preencher'!W74</f>
        <v>931.55</v>
      </c>
      <c r="P65" s="18">
        <f>'[1]TCE - ANEXO II - Preencher'!X74</f>
        <v>1475.84</v>
      </c>
      <c r="S65" s="22">
        <v>45689</v>
      </c>
    </row>
    <row r="66" spans="1:19" x14ac:dyDescent="0.2">
      <c r="A66" s="8">
        <f>IFERROR(VLOOKUP(B66,'[1]DADOS (OCULTAR)'!$Q$3:$S$136,3,0),"")</f>
        <v>9767633000790</v>
      </c>
      <c r="B66" s="9" t="str">
        <f>'[1]TCE - ANEXO II - Preencher'!C75</f>
        <v>UPA CABO DE SANTO AGOSTINHO - CG nº 012/2022</v>
      </c>
      <c r="C66" s="10"/>
      <c r="D66" s="11" t="str">
        <f>'[1]TCE - ANEXO II - Preencher'!E75</f>
        <v xml:space="preserve">FLAVIO LUIZ GONÇALVES 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06/2026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2028.2</v>
      </c>
      <c r="N66" s="16">
        <f>'[1]TCE - ANEXO II - Preencher'!S75</f>
        <v>100</v>
      </c>
      <c r="O66" s="17">
        <f>'[1]TCE - ANEXO II - Preencher'!W75</f>
        <v>404.7</v>
      </c>
      <c r="P66" s="18">
        <f>'[1]TCE - ANEXO II - Preencher'!X75</f>
        <v>3344.5</v>
      </c>
      <c r="S66" s="22">
        <v>45717</v>
      </c>
    </row>
    <row r="67" spans="1:19" x14ac:dyDescent="0.2">
      <c r="A67" s="8">
        <f>IFERROR(VLOOKUP(B67,'[1]DADOS (OCULTAR)'!$Q$3:$S$136,3,0),"")</f>
        <v>9767633000790</v>
      </c>
      <c r="B67" s="9" t="str">
        <f>'[1]TCE - ANEXO II - Preencher'!C76</f>
        <v>UPA CABO DE SANTO AGOSTINHO - CG nº 012/2022</v>
      </c>
      <c r="C67" s="10"/>
      <c r="D67" s="11" t="str">
        <f>'[1]TCE - ANEXO II - Preencher'!E76</f>
        <v>FRANCELIA LIMA CORREIA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2235-05</v>
      </c>
      <c r="G67" s="14" t="str">
        <f>'[1]TCE - ANEXO II - Preencher'!I76</f>
        <v>06/2026</v>
      </c>
      <c r="H67" s="13" t="str">
        <f>'[1]TCE - ANEXO II - Preencher'!J76</f>
        <v>1 - Plantonista</v>
      </c>
      <c r="I67" s="13">
        <f>'[1]TCE - ANEXO II - Preencher'!K76</f>
        <v>40</v>
      </c>
      <c r="J67" s="15">
        <f>'[1]TCE - ANEXO II - Preencher'!L76</f>
        <v>2221.9</v>
      </c>
      <c r="K67" s="15">
        <f>'[1]TCE - ANEXO II - Preencher'!P76</f>
        <v>0</v>
      </c>
      <c r="L67" s="15">
        <f>'[1]TCE - ANEXO II - Preencher'!Q76</f>
        <v>1110.95</v>
      </c>
      <c r="M67" s="15">
        <f>'[1]TCE - ANEXO II - Preencher'!R76</f>
        <v>2871.29</v>
      </c>
      <c r="N67" s="16">
        <f>'[1]TCE - ANEXO II - Preencher'!S76</f>
        <v>322.2</v>
      </c>
      <c r="O67" s="17">
        <f>'[1]TCE - ANEXO II - Preencher'!W76</f>
        <v>834.19</v>
      </c>
      <c r="P67" s="18">
        <f>'[1]TCE - ANEXO II - Preencher'!X76</f>
        <v>5692.15</v>
      </c>
      <c r="S67" s="22">
        <v>45748</v>
      </c>
    </row>
    <row r="68" spans="1:19" x14ac:dyDescent="0.2">
      <c r="A68" s="8">
        <f>IFERROR(VLOOKUP(B68,'[1]DADOS (OCULTAR)'!$Q$3:$S$136,3,0),"")</f>
        <v>9767633000790</v>
      </c>
      <c r="B68" s="9" t="str">
        <f>'[1]TCE - ANEXO II - Preencher'!C77</f>
        <v>UPA CABO DE SANTO AGOSTINHO - CG nº 012/2022</v>
      </c>
      <c r="C68" s="10"/>
      <c r="D68" s="11" t="str">
        <f>'[1]TCE - ANEXO II - Preencher'!E77</f>
        <v>FRANCIANE CECILIA DE OLIVEIRA TEIXEIRA SILVA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2516-05</v>
      </c>
      <c r="G68" s="14" t="str">
        <f>'[1]TCE - ANEXO II - Preencher'!I77</f>
        <v>06/2026</v>
      </c>
      <c r="H68" s="13" t="str">
        <f>'[1]TCE - ANEXO II - Preencher'!J77</f>
        <v>1 - Plantonista</v>
      </c>
      <c r="I68" s="13">
        <f>'[1]TCE - ANEXO II - Preencher'!K77</f>
        <v>30</v>
      </c>
      <c r="J68" s="15">
        <f>'[1]TCE - ANEXO II - Preencher'!L77</f>
        <v>3193.45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594.32000000000005</v>
      </c>
      <c r="N68" s="16">
        <f>'[1]TCE - ANEXO II - Preencher'!S77</f>
        <v>0</v>
      </c>
      <c r="O68" s="17">
        <f>'[1]TCE - ANEXO II - Preencher'!W77</f>
        <v>375.54</v>
      </c>
      <c r="P68" s="18">
        <f>'[1]TCE - ANEXO II - Preencher'!X77</f>
        <v>3412.23</v>
      </c>
      <c r="S68" s="22">
        <v>45778</v>
      </c>
    </row>
    <row r="69" spans="1:19" x14ac:dyDescent="0.2">
      <c r="A69" s="8">
        <f>IFERROR(VLOOKUP(B69,'[1]DADOS (OCULTAR)'!$Q$3:$S$136,3,0),"")</f>
        <v>9767633000790</v>
      </c>
      <c r="B69" s="9" t="str">
        <f>'[1]TCE - ANEXO II - Preencher'!C78</f>
        <v>UPA CABO DE SANTO AGOSTINHO - CG nº 012/2022</v>
      </c>
      <c r="C69" s="10"/>
      <c r="D69" s="11" t="str">
        <f>'[1]TCE - ANEXO II - Preencher'!E78</f>
        <v xml:space="preserve">GABRIEL FRANCELINO SANTOS DA SILVA 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4110-05</v>
      </c>
      <c r="G69" s="14" t="str">
        <f>'[1]TCE - ANEXO II - Preencher'!I78</f>
        <v>06/2026</v>
      </c>
      <c r="H69" s="13" t="str">
        <f>'[1]TCE - ANEXO II - Preencher'!J78</f>
        <v>2 - Diarista</v>
      </c>
      <c r="I69" s="13">
        <f>'[1]TCE - ANEXO II - Preencher'!K78</f>
        <v>44</v>
      </c>
      <c r="J69" s="15">
        <f>'[1]TCE - ANEXO II - Preencher'!L78</f>
        <v>1989.27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102.18</v>
      </c>
      <c r="N69" s="16">
        <f>'[1]TCE - ANEXO II - Preencher'!S78</f>
        <v>0</v>
      </c>
      <c r="O69" s="17">
        <f>'[1]TCE - ANEXO II - Preencher'!W78</f>
        <v>231.33</v>
      </c>
      <c r="P69" s="18">
        <f>'[1]TCE - ANEXO II - Preencher'!X78</f>
        <v>1860.12</v>
      </c>
      <c r="S69" s="22">
        <v>45809</v>
      </c>
    </row>
    <row r="70" spans="1:19" x14ac:dyDescent="0.2">
      <c r="A70" s="8">
        <f>IFERROR(VLOOKUP(B70,'[1]DADOS (OCULTAR)'!$Q$3:$S$136,3,0),"")</f>
        <v>9767633000790</v>
      </c>
      <c r="B70" s="9" t="str">
        <f>'[1]TCE - ANEXO II - Preencher'!C79</f>
        <v>UPA CABO DE SANTO AGOSTINHO - CG nº 012/2022</v>
      </c>
      <c r="C70" s="10"/>
      <c r="D70" s="11" t="str">
        <f>'[1]TCE - ANEXO II - Preencher'!E79</f>
        <v>GABRIELA ANDRADE DA SILVA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4110-05</v>
      </c>
      <c r="G70" s="14" t="str">
        <f>'[1]TCE - ANEXO II - Preencher'!I79</f>
        <v>06/2026</v>
      </c>
      <c r="H70" s="13" t="str">
        <f>'[1]TCE - ANEXO II - Preencher'!J79</f>
        <v>2 - Diarista</v>
      </c>
      <c r="I70" s="13">
        <f>'[1]TCE - ANEXO II - Preencher'!K79</f>
        <v>20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1793.85</v>
      </c>
      <c r="P70" s="18">
        <f>'[1]TCE - ANEXO II - Preencher'!X79</f>
        <v>0</v>
      </c>
      <c r="S70" s="22">
        <v>45839</v>
      </c>
    </row>
    <row r="71" spans="1:19" x14ac:dyDescent="0.2">
      <c r="A71" s="8">
        <f>IFERROR(VLOOKUP(B71,'[1]DADOS (OCULTAR)'!$Q$3:$S$136,3,0),"")</f>
        <v>9767633000790</v>
      </c>
      <c r="B71" s="9" t="str">
        <f>'[1]TCE - ANEXO II - Preencher'!C80</f>
        <v>UPA CABO DE SANTO AGOSTINHO - CG nº 012/2022</v>
      </c>
      <c r="C71" s="10"/>
      <c r="D71" s="11" t="str">
        <f>'[1]TCE - ANEXO II - Preencher'!E80</f>
        <v>GABRIELLY SANTANA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 t="str">
        <f>'[1]TCE - ANEXO II - Preencher'!I80</f>
        <v>06/2026</v>
      </c>
      <c r="H71" s="13" t="str">
        <f>'[1]TCE - ANEXO II - Preencher'!J80</f>
        <v>1 - Plantonista</v>
      </c>
      <c r="I71" s="13">
        <f>'[1]TCE - ANEXO II - Preencher'!K80</f>
        <v>40</v>
      </c>
      <c r="J71" s="15">
        <f>'[1]TCE - ANEXO II - Preencher'!L80</f>
        <v>135.69</v>
      </c>
      <c r="K71" s="15">
        <f>'[1]TCE - ANEXO II - Preencher'!P80</f>
        <v>3865.04</v>
      </c>
      <c r="L71" s="15">
        <f>'[1]TCE - ANEXO II - Preencher'!Q80</f>
        <v>932.87</v>
      </c>
      <c r="M71" s="15">
        <f>'[1]TCE - ANEXO II - Preencher'!R80</f>
        <v>163.85</v>
      </c>
      <c r="N71" s="16">
        <f>'[1]TCE - ANEXO II - Preencher'!S80</f>
        <v>0</v>
      </c>
      <c r="O71" s="17">
        <f>'[1]TCE - ANEXO II - Preencher'!W80</f>
        <v>3893.88</v>
      </c>
      <c r="P71" s="18">
        <f>'[1]TCE - ANEXO II - Preencher'!X80</f>
        <v>1203.5700000000006</v>
      </c>
      <c r="S71" s="22">
        <v>45870</v>
      </c>
    </row>
    <row r="72" spans="1:19" x14ac:dyDescent="0.2">
      <c r="A72" s="8">
        <f>IFERROR(VLOOKUP(B72,'[1]DADOS (OCULTAR)'!$Q$3:$S$136,3,0),"")</f>
        <v>9767633000790</v>
      </c>
      <c r="B72" s="9" t="str">
        <f>'[1]TCE - ANEXO II - Preencher'!C81</f>
        <v>UPA CABO DE SANTO AGOSTINHO - CG nº 012/2022</v>
      </c>
      <c r="C72" s="10"/>
      <c r="D72" s="11" t="str">
        <f>'[1]TCE - ANEXO II - Preencher'!E81</f>
        <v>GENILSON WANDERSON SOARES DA SILVA</v>
      </c>
      <c r="E72" s="12" t="str">
        <f>IF('[1]TCE - ANEXO II - Preencher'!G81="4 - Assistência Odontológica","2 - Outros Profissionais da saúde",'[1]TCE - ANEXO II - Preencher'!G81)</f>
        <v>3 - Administrativo</v>
      </c>
      <c r="F72" s="13" t="str">
        <f>'[1]TCE - ANEXO II - Preencher'!H81</f>
        <v>3132-20</v>
      </c>
      <c r="G72" s="14" t="str">
        <f>'[1]TCE - ANEXO II - Preencher'!I81</f>
        <v>06/2026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2519.7399999999998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538.53</v>
      </c>
      <c r="N72" s="16">
        <f>'[1]TCE - ANEXO II - Preencher'!S81</f>
        <v>0</v>
      </c>
      <c r="O72" s="17">
        <f>'[1]TCE - ANEXO II - Preencher'!W81</f>
        <v>323</v>
      </c>
      <c r="P72" s="18">
        <f>'[1]TCE - ANEXO II - Preencher'!X81</f>
        <v>2735.2699999999995</v>
      </c>
      <c r="S72" s="22">
        <v>45901</v>
      </c>
    </row>
    <row r="73" spans="1:19" x14ac:dyDescent="0.2">
      <c r="A73" s="8">
        <f>IFERROR(VLOOKUP(B73,'[1]DADOS (OCULTAR)'!$Q$3:$S$136,3,0),"")</f>
        <v>9767633000790</v>
      </c>
      <c r="B73" s="9" t="str">
        <f>'[1]TCE - ANEXO II - Preencher'!C82</f>
        <v>UPA CABO DE SANTO AGOSTINHO - CG nº 012/2022</v>
      </c>
      <c r="C73" s="10"/>
      <c r="D73" s="11" t="str">
        <f>'[1]TCE - ANEXO II - Preencher'!E82</f>
        <v>GILKA DORIS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06/2026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2028.2</v>
      </c>
      <c r="N73" s="16">
        <f>'[1]TCE - ANEXO II - Preencher'!S82</f>
        <v>100</v>
      </c>
      <c r="O73" s="17">
        <f>'[1]TCE - ANEXO II - Preencher'!W82</f>
        <v>464.4</v>
      </c>
      <c r="P73" s="18">
        <f>'[1]TCE - ANEXO II - Preencher'!X82</f>
        <v>3284.7999999999997</v>
      </c>
      <c r="S73" s="22">
        <v>45931</v>
      </c>
    </row>
    <row r="74" spans="1:19" x14ac:dyDescent="0.2">
      <c r="A74" s="8">
        <f>IFERROR(VLOOKUP(B74,'[1]DADOS (OCULTAR)'!$Q$3:$S$136,3,0),"")</f>
        <v>9767633000790</v>
      </c>
      <c r="B74" s="9" t="str">
        <f>'[1]TCE - ANEXO II - Preencher'!C83</f>
        <v>UPA CABO DE SANTO AGOSTINHO - CG nº 012/2022</v>
      </c>
      <c r="C74" s="10"/>
      <c r="D74" s="11" t="str">
        <f>'[1]TCE - ANEXO II - Preencher'!E83</f>
        <v xml:space="preserve">GILMARA BARBOSA DE MOURA SANTANA 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06/2026</v>
      </c>
      <c r="H74" s="13" t="str">
        <f>'[1]TCE - ANEXO II - Preencher'!J83</f>
        <v>1 - Plantonista</v>
      </c>
      <c r="I74" s="13">
        <f>'[1]TCE - ANEXO II - Preencher'!K83</f>
        <v>36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2028.2</v>
      </c>
      <c r="N74" s="16">
        <f>'[1]TCE - ANEXO II - Preencher'!S83</f>
        <v>0</v>
      </c>
      <c r="O74" s="17">
        <f>'[1]TCE - ANEXO II - Preencher'!W83</f>
        <v>467.27</v>
      </c>
      <c r="P74" s="18">
        <f>'[1]TCE - ANEXO II - Preencher'!X83</f>
        <v>3181.93</v>
      </c>
      <c r="S74" s="22">
        <v>45962</v>
      </c>
    </row>
    <row r="75" spans="1:19" x14ac:dyDescent="0.2">
      <c r="A75" s="8">
        <f>IFERROR(VLOOKUP(B75,'[1]DADOS (OCULTAR)'!$Q$3:$S$136,3,0),"")</f>
        <v>9767633000790</v>
      </c>
      <c r="B75" s="9" t="str">
        <f>'[1]TCE - ANEXO II - Preencher'!C84</f>
        <v>UPA CABO DE SANTO AGOSTINHO - CG nº 012/2022</v>
      </c>
      <c r="C75" s="10"/>
      <c r="D75" s="11" t="str">
        <f>'[1]TCE - ANEXO II - Preencher'!E84</f>
        <v>GILSON LUIZ DO NASCIMENTO JUNIOR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2521-05</v>
      </c>
      <c r="G75" s="14" t="str">
        <f>'[1]TCE - ANEXO II - Preencher'!I84</f>
        <v>06/2026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500.7</v>
      </c>
      <c r="N75" s="16">
        <f>'[1]TCE - ANEXO II - Preencher'!S84</f>
        <v>0</v>
      </c>
      <c r="O75" s="17">
        <f>'[1]TCE - ANEXO II - Preencher'!W84</f>
        <v>182.84</v>
      </c>
      <c r="P75" s="18">
        <f>'[1]TCE - ANEXO II - Preencher'!X84</f>
        <v>1938.86</v>
      </c>
      <c r="S75" s="22">
        <v>45992</v>
      </c>
    </row>
    <row r="76" spans="1:19" x14ac:dyDescent="0.2">
      <c r="A76" s="8">
        <f>IFERROR(VLOOKUP(B76,'[1]DADOS (OCULTAR)'!$Q$3:$S$136,3,0),"")</f>
        <v>9767633000790</v>
      </c>
      <c r="B76" s="9" t="str">
        <f>'[1]TCE - ANEXO II - Preencher'!C85</f>
        <v>UPA CABO DE SANTO AGOSTINHO - CG nº 012/2022</v>
      </c>
      <c r="C76" s="10"/>
      <c r="D76" s="11" t="str">
        <f>'[1]TCE - ANEXO II - Preencher'!E85</f>
        <v>GILSON MACEDO CAVALCANTE MAGALHAES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9511-05</v>
      </c>
      <c r="G76" s="14" t="str">
        <f>'[1]TCE - ANEXO II - Preencher'!I85</f>
        <v>06/2026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2652.98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1088.42</v>
      </c>
      <c r="N76" s="16">
        <f>'[1]TCE - ANEXO II - Preencher'!S85</f>
        <v>513.4</v>
      </c>
      <c r="O76" s="17">
        <f>'[1]TCE - ANEXO II - Preencher'!W85</f>
        <v>486.48</v>
      </c>
      <c r="P76" s="18">
        <f>'[1]TCE - ANEXO II - Preencher'!X85</f>
        <v>3768.32</v>
      </c>
      <c r="S76" s="22">
        <v>46023</v>
      </c>
    </row>
    <row r="77" spans="1:19" x14ac:dyDescent="0.2">
      <c r="A77" s="8">
        <f>IFERROR(VLOOKUP(B77,'[1]DADOS (OCULTAR)'!$Q$3:$S$136,3,0),"")</f>
        <v>9767633000790</v>
      </c>
      <c r="B77" s="9" t="str">
        <f>'[1]TCE - ANEXO II - Preencher'!C86</f>
        <v>UPA CABO DE SANTO AGOSTINHO - CG nº 012/2022</v>
      </c>
      <c r="C77" s="10"/>
      <c r="D77" s="11" t="str">
        <f>'[1]TCE - ANEXO II - Preencher'!E86</f>
        <v>GIRLAYNE SOUZA DA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06/2026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2265.8200000000002</v>
      </c>
      <c r="N77" s="16">
        <f>'[1]TCE - ANEXO II - Preencher'!S86</f>
        <v>100</v>
      </c>
      <c r="O77" s="17">
        <f>'[1]TCE - ANEXO II - Preencher'!W86</f>
        <v>433.21</v>
      </c>
      <c r="P77" s="18">
        <f>'[1]TCE - ANEXO II - Preencher'!X86</f>
        <v>3553.61</v>
      </c>
      <c r="S77" s="22">
        <v>46054</v>
      </c>
    </row>
    <row r="78" spans="1:19" x14ac:dyDescent="0.2">
      <c r="A78" s="8">
        <f>IFERROR(VLOOKUP(B78,'[1]DADOS (OCULTAR)'!$Q$3:$S$136,3,0),"")</f>
        <v>9767633000790</v>
      </c>
      <c r="B78" s="9" t="str">
        <f>'[1]TCE - ANEXO II - Preencher'!C87</f>
        <v>UPA CABO DE SANTO AGOSTINHO - CG nº 012/2022</v>
      </c>
      <c r="C78" s="10"/>
      <c r="D78" s="11" t="str">
        <f>'[1]TCE - ANEXO II - Preencher'!E87</f>
        <v>GIULIA ANDREATA OLIVEIRA DE ALENCAR SILVA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4221-10</v>
      </c>
      <c r="G78" s="14" t="str">
        <f>'[1]TCE - ANEXO II - Preencher'!I87</f>
        <v>06/2026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1667.19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855.49</v>
      </c>
      <c r="N78" s="16">
        <f>'[1]TCE - ANEXO II - Preencher'!S87</f>
        <v>0</v>
      </c>
      <c r="O78" s="17">
        <f>'[1]TCE - ANEXO II - Preencher'!W87</f>
        <v>914.01</v>
      </c>
      <c r="P78" s="18">
        <f>'[1]TCE - ANEXO II - Preencher'!X87</f>
        <v>1608.6700000000003</v>
      </c>
      <c r="S78" s="22">
        <v>46082</v>
      </c>
    </row>
    <row r="79" spans="1:19" x14ac:dyDescent="0.2">
      <c r="A79" s="8">
        <f>IFERROR(VLOOKUP(B79,'[1]DADOS (OCULTAR)'!$Q$3:$S$136,3,0),"")</f>
        <v>9767633000790</v>
      </c>
      <c r="B79" s="9" t="str">
        <f>'[1]TCE - ANEXO II - Preencher'!C88</f>
        <v>UPA CABO DE SANTO AGOSTINHO - CG nº 012/2022</v>
      </c>
      <c r="C79" s="10"/>
      <c r="D79" s="11" t="str">
        <f>'[1]TCE - ANEXO II - Preencher'!E88</f>
        <v xml:space="preserve">GLEICE DAYANE DE OLIVEIRA 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2235-05</v>
      </c>
      <c r="G79" s="14" t="str">
        <f>'[1]TCE - ANEXO II - Preencher'!I88</f>
        <v>06/2026</v>
      </c>
      <c r="H79" s="13" t="str">
        <f>'[1]TCE - ANEXO II - Preencher'!J88</f>
        <v>1 - Plantonista</v>
      </c>
      <c r="I79" s="13">
        <f>'[1]TCE - ANEXO II - Preencher'!K88</f>
        <v>40</v>
      </c>
      <c r="J79" s="15">
        <f>'[1]TCE - ANEXO II - Preencher'!L88</f>
        <v>1859.03</v>
      </c>
      <c r="K79" s="15">
        <f>'[1]TCE - ANEXO II - Preencher'!P88</f>
        <v>0</v>
      </c>
      <c r="L79" s="15">
        <f>'[1]TCE - ANEXO II - Preencher'!Q88</f>
        <v>232.38</v>
      </c>
      <c r="M79" s="15">
        <f>'[1]TCE - ANEXO II - Preencher'!R88</f>
        <v>2788.26</v>
      </c>
      <c r="N79" s="16">
        <f>'[1]TCE - ANEXO II - Preencher'!S88</f>
        <v>200</v>
      </c>
      <c r="O79" s="17">
        <f>'[1]TCE - ANEXO II - Preencher'!W88</f>
        <v>482.91</v>
      </c>
      <c r="P79" s="18">
        <f>'[1]TCE - ANEXO II - Preencher'!X88</f>
        <v>4596.76</v>
      </c>
      <c r="S79" s="22">
        <v>46113</v>
      </c>
    </row>
    <row r="80" spans="1:19" x14ac:dyDescent="0.2">
      <c r="A80" s="8">
        <f>IFERROR(VLOOKUP(B80,'[1]DADOS (OCULTAR)'!$Q$3:$S$136,3,0),"")</f>
        <v>9767633000790</v>
      </c>
      <c r="B80" s="9" t="str">
        <f>'[1]TCE - ANEXO II - Preencher'!C89</f>
        <v>UPA CABO DE SANTO AGOSTINHO - CG nº 012/2022</v>
      </c>
      <c r="C80" s="10"/>
      <c r="D80" s="11" t="str">
        <f>'[1]TCE - ANEXO II - Preencher'!E89</f>
        <v>GLEICY DO NASCIMENTO DE LIMA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06/2026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2231.88</v>
      </c>
      <c r="N80" s="16">
        <f>'[1]TCE - ANEXO II - Preencher'!S89</f>
        <v>0</v>
      </c>
      <c r="O80" s="17">
        <f>'[1]TCE - ANEXO II - Preencher'!W89</f>
        <v>491.71</v>
      </c>
      <c r="P80" s="18">
        <f>'[1]TCE - ANEXO II - Preencher'!X89</f>
        <v>3361.17</v>
      </c>
      <c r="S80" s="22">
        <v>46143</v>
      </c>
    </row>
    <row r="81" spans="1:19" x14ac:dyDescent="0.2">
      <c r="A81" s="8">
        <f>IFERROR(VLOOKUP(B81,'[1]DADOS (OCULTAR)'!$Q$3:$S$136,3,0),"")</f>
        <v>9767633000790</v>
      </c>
      <c r="B81" s="9" t="str">
        <f>'[1]TCE - ANEXO II - Preencher'!C90</f>
        <v>UPA CABO DE SANTO AGOSTINHO - CG nº 012/2022</v>
      </c>
      <c r="C81" s="10"/>
      <c r="D81" s="11" t="str">
        <f>'[1]TCE - ANEXO II - Preencher'!E90</f>
        <v>GUSTAVO ATAIDE BRANDAO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 t="str">
        <f>'[1]TCE - ANEXO II - Preencher'!I90</f>
        <v>06/2026</v>
      </c>
      <c r="H81" s="13" t="str">
        <f>'[1]TCE - ANEXO II - Preencher'!J90</f>
        <v>2 - Diarista</v>
      </c>
      <c r="I81" s="13">
        <f>'[1]TCE - ANEXO II - Preencher'!K90</f>
        <v>40</v>
      </c>
      <c r="J81" s="15">
        <f>'[1]TCE - ANEXO II - Preencher'!L90</f>
        <v>1859.03</v>
      </c>
      <c r="K81" s="15">
        <f>'[1]TCE - ANEXO II - Preencher'!P90</f>
        <v>0</v>
      </c>
      <c r="L81" s="15">
        <f>'[1]TCE - ANEXO II - Preencher'!Q90</f>
        <v>929.51</v>
      </c>
      <c r="M81" s="15">
        <f>'[1]TCE - ANEXO II - Preencher'!R90</f>
        <v>2783.35</v>
      </c>
      <c r="N81" s="16">
        <f>'[1]TCE - ANEXO II - Preencher'!S90</f>
        <v>500</v>
      </c>
      <c r="O81" s="17">
        <f>'[1]TCE - ANEXO II - Preencher'!W90</f>
        <v>635.76</v>
      </c>
      <c r="P81" s="18">
        <f>'[1]TCE - ANEXO II - Preencher'!X90</f>
        <v>5436.1299999999992</v>
      </c>
      <c r="S81" s="22">
        <v>46174</v>
      </c>
    </row>
    <row r="82" spans="1:19" x14ac:dyDescent="0.2">
      <c r="A82" s="8">
        <f>IFERROR(VLOOKUP(B82,'[1]DADOS (OCULTAR)'!$Q$3:$S$136,3,0),"")</f>
        <v>9767633000790</v>
      </c>
      <c r="B82" s="9" t="str">
        <f>'[1]TCE - ANEXO II - Preencher'!C91</f>
        <v>UPA CABO DE SANTO AGOSTINHO - CG nº 012/2022</v>
      </c>
      <c r="C82" s="10"/>
      <c r="D82" s="11" t="str">
        <f>'[1]TCE - ANEXO II - Preencher'!E91</f>
        <v xml:space="preserve">GUSTAVO JOAQUIM SILVA DE OLIVEIRA 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06/2026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2028.2</v>
      </c>
      <c r="N82" s="16">
        <f>'[1]TCE - ANEXO II - Preencher'!S91</f>
        <v>100</v>
      </c>
      <c r="O82" s="17">
        <f>'[1]TCE - ANEXO II - Preencher'!W91</f>
        <v>522.79</v>
      </c>
      <c r="P82" s="18">
        <f>'[1]TCE - ANEXO II - Preencher'!X91</f>
        <v>3226.41</v>
      </c>
      <c r="S82" s="22">
        <v>46204</v>
      </c>
    </row>
    <row r="83" spans="1:19" x14ac:dyDescent="0.2">
      <c r="A83" s="8">
        <f>IFERROR(VLOOKUP(B83,'[1]DADOS (OCULTAR)'!$Q$3:$S$136,3,0),"")</f>
        <v>9767633000790</v>
      </c>
      <c r="B83" s="9" t="str">
        <f>'[1]TCE - ANEXO II - Preencher'!C92</f>
        <v>UPA CABO DE SANTO AGOSTINHO - CG nº 012/2022</v>
      </c>
      <c r="C83" s="10"/>
      <c r="D83" s="11" t="str">
        <f>'[1]TCE - ANEXO II - Preencher'!E92</f>
        <v>GUSTAVO MACEDO DE LIMA MAGALHAES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3132-20</v>
      </c>
      <c r="G83" s="14" t="str">
        <f>'[1]TCE - ANEXO II - Preencher'!I92</f>
        <v>06/2026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2519.7399999999998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183.08</v>
      </c>
      <c r="N83" s="16">
        <f>'[1]TCE - ANEXO II - Preencher'!S92</f>
        <v>0</v>
      </c>
      <c r="O83" s="17">
        <f>'[1]TCE - ANEXO II - Preencher'!W92</f>
        <v>765.91</v>
      </c>
      <c r="P83" s="18">
        <f>'[1]TCE - ANEXO II - Preencher'!X92</f>
        <v>1936.9099999999999</v>
      </c>
      <c r="S83" s="22">
        <v>46235</v>
      </c>
    </row>
    <row r="84" spans="1:19" x14ac:dyDescent="0.2">
      <c r="A84" s="8">
        <f>IFERROR(VLOOKUP(B84,'[1]DADOS (OCULTAR)'!$Q$3:$S$136,3,0),"")</f>
        <v>9767633000790</v>
      </c>
      <c r="B84" s="9" t="str">
        <f>'[1]TCE - ANEXO II - Preencher'!C93</f>
        <v>UPA CABO DE SANTO AGOSTINHO - CG nº 012/2022</v>
      </c>
      <c r="C84" s="10"/>
      <c r="D84" s="11" t="str">
        <f>'[1]TCE - ANEXO II - Preencher'!E93</f>
        <v>HADISLAYNE KARINE DOS SANTOS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2516-05</v>
      </c>
      <c r="G84" s="14" t="str">
        <f>'[1]TCE - ANEXO II - Preencher'!I93</f>
        <v>06/2026</v>
      </c>
      <c r="H84" s="13" t="str">
        <f>'[1]TCE - ANEXO II - Preencher'!J93</f>
        <v>1 - Plantonista</v>
      </c>
      <c r="I84" s="13">
        <f>'[1]TCE - ANEXO II - Preencher'!K93</f>
        <v>30</v>
      </c>
      <c r="J84" s="15">
        <f>'[1]TCE - ANEXO II - Preencher'!L93</f>
        <v>3421.55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605.96</v>
      </c>
      <c r="N84" s="16">
        <f>'[1]TCE - ANEXO II - Preencher'!S93</f>
        <v>0</v>
      </c>
      <c r="O84" s="17">
        <f>'[1]TCE - ANEXO II - Preencher'!W93</f>
        <v>439.31</v>
      </c>
      <c r="P84" s="18">
        <f>'[1]TCE - ANEXO II - Preencher'!X93</f>
        <v>3588.2000000000003</v>
      </c>
      <c r="S84" s="22">
        <v>46266</v>
      </c>
    </row>
    <row r="85" spans="1:19" x14ac:dyDescent="0.2">
      <c r="A85" s="8">
        <f>IFERROR(VLOOKUP(B85,'[1]DADOS (OCULTAR)'!$Q$3:$S$136,3,0),"")</f>
        <v>9767633000790</v>
      </c>
      <c r="B85" s="9" t="str">
        <f>'[1]TCE - ANEXO II - Preencher'!C94</f>
        <v>UPA CABO DE SANTO AGOSTINHO - CG nº 012/2022</v>
      </c>
      <c r="C85" s="10"/>
      <c r="D85" s="11" t="str">
        <f>'[1]TCE - ANEXO II - Preencher'!E94</f>
        <v xml:space="preserve">HAVILA LAIS DA CONCEIÇÃO DE ARAUJO 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5211-30</v>
      </c>
      <c r="G85" s="14" t="str">
        <f>'[1]TCE - ANEXO II - Preencher'!I94</f>
        <v>06/2026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1764.54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126.08</v>
      </c>
      <c r="N85" s="16">
        <f>'[1]TCE - ANEXO II - Preencher'!S94</f>
        <v>0</v>
      </c>
      <c r="O85" s="17">
        <f>'[1]TCE - ANEXO II - Preencher'!W94</f>
        <v>213.25</v>
      </c>
      <c r="P85" s="18">
        <f>'[1]TCE - ANEXO II - Preencher'!X94</f>
        <v>1677.37</v>
      </c>
      <c r="S85" s="22">
        <v>46296</v>
      </c>
    </row>
    <row r="86" spans="1:19" x14ac:dyDescent="0.2">
      <c r="A86" s="8">
        <f>IFERROR(VLOOKUP(B86,'[1]DADOS (OCULTAR)'!$Q$3:$S$136,3,0),"")</f>
        <v>9767633000790</v>
      </c>
      <c r="B86" s="9" t="str">
        <f>'[1]TCE - ANEXO II - Preencher'!C95</f>
        <v>UPA CABO DE SANTO AGOSTINHO - CG nº 012/2022</v>
      </c>
      <c r="C86" s="10"/>
      <c r="D86" s="11" t="str">
        <f>'[1]TCE - ANEXO II - Preencher'!E95</f>
        <v>HELENA FERREIRA DA ROCHA MELO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06/2026</v>
      </c>
      <c r="H86" s="13" t="str">
        <f>'[1]TCE - ANEXO II - Preencher'!J95</f>
        <v>2 - Diarista</v>
      </c>
      <c r="I86" s="13">
        <f>'[1]TCE - ANEXO II - Preencher'!K95</f>
        <v>44</v>
      </c>
      <c r="J86" s="15">
        <f>'[1]TCE - ANEXO II - Preencher'!L95</f>
        <v>1026.6300000000001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2622.57</v>
      </c>
      <c r="N86" s="16">
        <f>'[1]TCE - ANEXO II - Preencher'!S95</f>
        <v>0</v>
      </c>
      <c r="O86" s="17">
        <f>'[1]TCE - ANEXO II - Preencher'!W95</f>
        <v>392.7</v>
      </c>
      <c r="P86" s="18">
        <f>'[1]TCE - ANEXO II - Preencher'!X95</f>
        <v>3256.5000000000005</v>
      </c>
      <c r="S86" s="22">
        <v>46327</v>
      </c>
    </row>
    <row r="87" spans="1:19" x14ac:dyDescent="0.2">
      <c r="A87" s="8">
        <f>IFERROR(VLOOKUP(B87,'[1]DADOS (OCULTAR)'!$Q$3:$S$136,3,0),"")</f>
        <v>9767633000790</v>
      </c>
      <c r="B87" s="9" t="str">
        <f>'[1]TCE - ANEXO II - Preencher'!C96</f>
        <v>UPA CABO DE SANTO AGOSTINHO - CG nº 012/2022</v>
      </c>
      <c r="C87" s="10"/>
      <c r="D87" s="11" t="str">
        <f>'[1]TCE - ANEXO II - Preencher'!E96</f>
        <v>HELLEN SUZANE MARQUES DE OLIVEIRA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 t="str">
        <f>'[1]TCE - ANEXO II - Preencher'!I96</f>
        <v>06/2026</v>
      </c>
      <c r="H87" s="13" t="str">
        <f>'[1]TCE - ANEXO II - Preencher'!J96</f>
        <v>1 - Plantonista</v>
      </c>
      <c r="I87" s="13">
        <f>'[1]TCE - ANEXO II - Preencher'!K96</f>
        <v>40</v>
      </c>
      <c r="J87" s="15">
        <f>'[1]TCE - ANEXO II - Preencher'!L96</f>
        <v>1859.03</v>
      </c>
      <c r="K87" s="15">
        <f>'[1]TCE - ANEXO II - Preencher'!P96</f>
        <v>0</v>
      </c>
      <c r="L87" s="15">
        <f>'[1]TCE - ANEXO II - Preencher'!Q96</f>
        <v>929.51</v>
      </c>
      <c r="M87" s="15">
        <f>'[1]TCE - ANEXO II - Preencher'!R96</f>
        <v>3145.45</v>
      </c>
      <c r="N87" s="16">
        <f>'[1]TCE - ANEXO II - Preencher'!S96</f>
        <v>302.25</v>
      </c>
      <c r="O87" s="17">
        <f>'[1]TCE - ANEXO II - Preencher'!W96</f>
        <v>662.96</v>
      </c>
      <c r="P87" s="18">
        <f>'[1]TCE - ANEXO II - Preencher'!X96</f>
        <v>5573.28</v>
      </c>
      <c r="S87" s="22">
        <v>46357</v>
      </c>
    </row>
    <row r="88" spans="1:19" x14ac:dyDescent="0.2">
      <c r="A88" s="8">
        <f>IFERROR(VLOOKUP(B88,'[1]DADOS (OCULTAR)'!$Q$3:$S$136,3,0),"")</f>
        <v>9767633000790</v>
      </c>
      <c r="B88" s="9" t="str">
        <f>'[1]TCE - ANEXO II - Preencher'!C97</f>
        <v>UPA CABO DE SANTO AGOSTINHO - CG nº 012/2022</v>
      </c>
      <c r="C88" s="10"/>
      <c r="D88" s="11" t="str">
        <f>'[1]TCE - ANEXO II - Preencher'!E97</f>
        <v xml:space="preserve">HOSANA DO CARMO ALVES 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2236-05</v>
      </c>
      <c r="G88" s="14" t="str">
        <f>'[1]TCE - ANEXO II - Preencher'!I97</f>
        <v>06/2026</v>
      </c>
      <c r="H88" s="13" t="str">
        <f>'[1]TCE - ANEXO II - Preencher'!J97</f>
        <v>1 - Plantonista</v>
      </c>
      <c r="I88" s="13">
        <f>'[1]TCE - ANEXO II - Preencher'!K97</f>
        <v>30</v>
      </c>
      <c r="J88" s="15">
        <f>'[1]TCE - ANEXO II - Preencher'!L97</f>
        <v>1963.85</v>
      </c>
      <c r="K88" s="15">
        <f>'[1]TCE - ANEXO II - Preencher'!P97</f>
        <v>0</v>
      </c>
      <c r="L88" s="15">
        <f>'[1]TCE - ANEXO II - Preencher'!Q97</f>
        <v>327.31</v>
      </c>
      <c r="M88" s="15">
        <f>'[1]TCE - ANEXO II - Preencher'!R97</f>
        <v>471.8</v>
      </c>
      <c r="N88" s="16">
        <f>'[1]TCE - ANEXO II - Preencher'!S97</f>
        <v>78.55</v>
      </c>
      <c r="O88" s="17">
        <f>'[1]TCE - ANEXO II - Preencher'!W97</f>
        <v>204.9</v>
      </c>
      <c r="P88" s="18">
        <f>'[1]TCE - ANEXO II - Preencher'!X97</f>
        <v>2636.61</v>
      </c>
      <c r="S88" s="22">
        <v>46388</v>
      </c>
    </row>
    <row r="89" spans="1:19" x14ac:dyDescent="0.2">
      <c r="A89" s="8">
        <f>IFERROR(VLOOKUP(B89,'[1]DADOS (OCULTAR)'!$Q$3:$S$136,3,0),"")</f>
        <v>9767633000790</v>
      </c>
      <c r="B89" s="9" t="str">
        <f>'[1]TCE - ANEXO II - Preencher'!C98</f>
        <v>UPA CABO DE SANTO AGOSTINHO - CG nº 012/2022</v>
      </c>
      <c r="C89" s="10"/>
      <c r="D89" s="11" t="str">
        <f>'[1]TCE - ANEXO II - Preencher'!E98</f>
        <v>IARA BATISTA SOARES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06/2026</v>
      </c>
      <c r="H89" s="13" t="str">
        <f>'[1]TCE - ANEXO II - Preencher'!J98</f>
        <v>2 - Diarista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2028.2</v>
      </c>
      <c r="N89" s="16">
        <f>'[1]TCE - ANEXO II - Preencher'!S98</f>
        <v>100</v>
      </c>
      <c r="O89" s="17">
        <f>'[1]TCE - ANEXO II - Preencher'!W98</f>
        <v>444.5</v>
      </c>
      <c r="P89" s="18">
        <f>'[1]TCE - ANEXO II - Preencher'!X98</f>
        <v>3304.7</v>
      </c>
      <c r="S89" s="22">
        <v>46419</v>
      </c>
    </row>
    <row r="90" spans="1:19" x14ac:dyDescent="0.2">
      <c r="A90" s="8">
        <f>IFERROR(VLOOKUP(B90,'[1]DADOS (OCULTAR)'!$Q$3:$S$136,3,0),"")</f>
        <v>9767633000790</v>
      </c>
      <c r="B90" s="9" t="str">
        <f>'[1]TCE - ANEXO II - Preencher'!C99</f>
        <v>UPA CABO DE SANTO AGOSTINHO - CG nº 012/2022</v>
      </c>
      <c r="C90" s="10"/>
      <c r="D90" s="11" t="str">
        <f>'[1]TCE - ANEXO II - Preencher'!E99</f>
        <v>ISABELA MARIA DE MELO FELIX DA SILVA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4110-05</v>
      </c>
      <c r="G90" s="14" t="str">
        <f>'[1]TCE - ANEXO II - Preencher'!I99</f>
        <v>06/2026</v>
      </c>
      <c r="H90" s="13" t="str">
        <f>'[1]TCE - ANEXO II - Preencher'!J99</f>
        <v>2 - Diarista</v>
      </c>
      <c r="I90" s="13">
        <f>'[1]TCE - ANEXO II - Preencher'!K99</f>
        <v>44</v>
      </c>
      <c r="J90" s="15">
        <f>'[1]TCE - ANEXO II - Preencher'!L99</f>
        <v>1989.27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160.81</v>
      </c>
      <c r="N90" s="16">
        <f>'[1]TCE - ANEXO II - Preencher'!S99</f>
        <v>300</v>
      </c>
      <c r="O90" s="17">
        <f>'[1]TCE - ANEXO II - Preencher'!W99</f>
        <v>263.60000000000002</v>
      </c>
      <c r="P90" s="18">
        <f>'[1]TCE - ANEXO II - Preencher'!X99</f>
        <v>2186.48</v>
      </c>
      <c r="S90" s="22">
        <v>46447</v>
      </c>
    </row>
    <row r="91" spans="1:19" x14ac:dyDescent="0.2">
      <c r="A91" s="8">
        <f>IFERROR(VLOOKUP(B91,'[1]DADOS (OCULTAR)'!$Q$3:$S$136,3,0),"")</f>
        <v>9767633000790</v>
      </c>
      <c r="B91" s="9" t="str">
        <f>'[1]TCE - ANEXO II - Preencher'!C100</f>
        <v>UPA CABO DE SANTO AGOSTINHO - CG nº 012/2022</v>
      </c>
      <c r="C91" s="10"/>
      <c r="D91" s="11" t="str">
        <f>'[1]TCE - ANEXO II - Preencher'!E100</f>
        <v xml:space="preserve">ISIS ANDRIELLY ELIAS DE ALBUQUERQUE 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06/2026</v>
      </c>
      <c r="H91" s="13" t="str">
        <f>'[1]TCE - ANEXO II - Preencher'!J100</f>
        <v>1 - Plantonista</v>
      </c>
      <c r="I91" s="13">
        <f>'[1]TCE - ANEXO II - Preencher'!K100</f>
        <v>40</v>
      </c>
      <c r="J91" s="15">
        <f>'[1]TCE - ANEXO II - Preencher'!L100</f>
        <v>2221.9</v>
      </c>
      <c r="K91" s="15">
        <f>'[1]TCE - ANEXO II - Preencher'!P100</f>
        <v>0</v>
      </c>
      <c r="L91" s="15">
        <f>'[1]TCE - ANEXO II - Preencher'!Q100</f>
        <v>1110.95</v>
      </c>
      <c r="M91" s="15">
        <f>'[1]TCE - ANEXO II - Preencher'!R100</f>
        <v>2957.86</v>
      </c>
      <c r="N91" s="16">
        <f>'[1]TCE - ANEXO II - Preencher'!S100</f>
        <v>200</v>
      </c>
      <c r="O91" s="17">
        <f>'[1]TCE - ANEXO II - Preencher'!W100</f>
        <v>849.07</v>
      </c>
      <c r="P91" s="18">
        <f>'[1]TCE - ANEXO II - Preencher'!X100</f>
        <v>5641.6400000000012</v>
      </c>
      <c r="S91" s="22">
        <v>46478</v>
      </c>
    </row>
    <row r="92" spans="1:19" x14ac:dyDescent="0.2">
      <c r="A92" s="8">
        <f>IFERROR(VLOOKUP(B92,'[1]DADOS (OCULTAR)'!$Q$3:$S$136,3,0),"")</f>
        <v>9767633000790</v>
      </c>
      <c r="B92" s="9" t="str">
        <f>'[1]TCE - ANEXO II - Preencher'!C101</f>
        <v>UPA CABO DE SANTO AGOSTINHO - CG nº 012/2022</v>
      </c>
      <c r="C92" s="10"/>
      <c r="D92" s="11" t="str">
        <f>'[1]TCE - ANEXO II - Preencher'!E101</f>
        <v>IVONEIDE MARIA DE OLIVEIRA TEODORO SILVA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2235-05</v>
      </c>
      <c r="G92" s="14" t="str">
        <f>'[1]TCE - ANEXO II - Preencher'!I101</f>
        <v>06/2026</v>
      </c>
      <c r="H92" s="13" t="str">
        <f>'[1]TCE - ANEXO II - Preencher'!J101</f>
        <v>1 - Plantonista</v>
      </c>
      <c r="I92" s="13">
        <f>'[1]TCE - ANEXO II - Preencher'!K101</f>
        <v>40</v>
      </c>
      <c r="J92" s="15">
        <f>'[1]TCE - ANEXO II - Preencher'!L101</f>
        <v>2221.9</v>
      </c>
      <c r="K92" s="15">
        <f>'[1]TCE - ANEXO II - Preencher'!P101</f>
        <v>0</v>
      </c>
      <c r="L92" s="15">
        <f>'[1]TCE - ANEXO II - Preencher'!Q101</f>
        <v>1110.95</v>
      </c>
      <c r="M92" s="15">
        <f>'[1]TCE - ANEXO II - Preencher'!R101</f>
        <v>2454.34</v>
      </c>
      <c r="N92" s="16">
        <f>'[1]TCE - ANEXO II - Preencher'!S101</f>
        <v>322.2</v>
      </c>
      <c r="O92" s="17">
        <f>'[1]TCE - ANEXO II - Preencher'!W101</f>
        <v>707.4</v>
      </c>
      <c r="P92" s="18">
        <f>'[1]TCE - ANEXO II - Preencher'!X101</f>
        <v>5401.9900000000007</v>
      </c>
      <c r="S92" s="22">
        <v>46508</v>
      </c>
    </row>
    <row r="93" spans="1:19" x14ac:dyDescent="0.2">
      <c r="A93" s="8">
        <f>IFERROR(VLOOKUP(B93,'[1]DADOS (OCULTAR)'!$Q$3:$S$136,3,0),"")</f>
        <v>9767633000790</v>
      </c>
      <c r="B93" s="9" t="str">
        <f>'[1]TCE - ANEXO II - Preencher'!C102</f>
        <v>UPA CABO DE SANTO AGOSTINHO - CG nº 012/2022</v>
      </c>
      <c r="C93" s="10"/>
      <c r="D93" s="11" t="str">
        <f>'[1]TCE - ANEXO II - Preencher'!E102</f>
        <v>JACKSON FERREIRA DE OLIVEIRA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 t="str">
        <f>'[1]TCE - ANEXO II - Preencher'!I102</f>
        <v>06/2026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2299.75</v>
      </c>
      <c r="N93" s="16">
        <f>'[1]TCE - ANEXO II - Preencher'!S102</f>
        <v>100</v>
      </c>
      <c r="O93" s="17">
        <f>'[1]TCE - ANEXO II - Preencher'!W102</f>
        <v>437.28</v>
      </c>
      <c r="P93" s="18">
        <f>'[1]TCE - ANEXO II - Preencher'!X102</f>
        <v>3583.4700000000003</v>
      </c>
      <c r="S93" s="22">
        <v>46539</v>
      </c>
    </row>
    <row r="94" spans="1:19" x14ac:dyDescent="0.2">
      <c r="A94" s="8">
        <f>IFERROR(VLOOKUP(B94,'[1]DADOS (OCULTAR)'!$Q$3:$S$136,3,0),"")</f>
        <v>9767633000790</v>
      </c>
      <c r="B94" s="9" t="str">
        <f>'[1]TCE - ANEXO II - Preencher'!C103</f>
        <v>UPA CABO DE SANTO AGOSTINHO - CG nº 012/2022</v>
      </c>
      <c r="C94" s="10"/>
      <c r="D94" s="11" t="str">
        <f>'[1]TCE - ANEXO II - Preencher'!E103</f>
        <v>JACKSON VANDERLY SILVA DE LIMA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5151-10</v>
      </c>
      <c r="G94" s="14" t="str">
        <f>'[1]TCE - ANEXO II - Preencher'!I103</f>
        <v>06/2026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1654.71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472.9</v>
      </c>
      <c r="N94" s="16">
        <f>'[1]TCE - ANEXO II - Preencher'!S103</f>
        <v>0</v>
      </c>
      <c r="O94" s="17">
        <f>'[1]TCE - ANEXO II - Preencher'!W103</f>
        <v>841.42</v>
      </c>
      <c r="P94" s="18">
        <f>'[1]TCE - ANEXO II - Preencher'!X103</f>
        <v>1286.19</v>
      </c>
      <c r="S94" s="22">
        <v>46569</v>
      </c>
    </row>
    <row r="95" spans="1:19" x14ac:dyDescent="0.2">
      <c r="A95" s="8">
        <f>IFERROR(VLOOKUP(B95,'[1]DADOS (OCULTAR)'!$Q$3:$S$136,3,0),"")</f>
        <v>9767633000790</v>
      </c>
      <c r="B95" s="9" t="str">
        <f>'[1]TCE - ANEXO II - Preencher'!C104</f>
        <v>UPA CABO DE SANTO AGOSTINHO - CG nº 012/2022</v>
      </c>
      <c r="C95" s="10"/>
      <c r="D95" s="11" t="str">
        <f>'[1]TCE - ANEXO II - Preencher'!E104</f>
        <v>JADILSON JOSE DOS SANTOS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5151-10</v>
      </c>
      <c r="G95" s="14" t="str">
        <f>'[1]TCE - ANEXO II - Preencher'!I104</f>
        <v>06/2026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1654.71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471.52</v>
      </c>
      <c r="N95" s="16">
        <f>'[1]TCE - ANEXO II - Preencher'!S104</f>
        <v>0</v>
      </c>
      <c r="O95" s="17">
        <f>'[1]TCE - ANEXO II - Preencher'!W104</f>
        <v>234.46</v>
      </c>
      <c r="P95" s="18">
        <f>'[1]TCE - ANEXO II - Preencher'!X104</f>
        <v>1891.77</v>
      </c>
      <c r="S95" s="22">
        <v>46600</v>
      </c>
    </row>
    <row r="96" spans="1:19" x14ac:dyDescent="0.2">
      <c r="A96" s="8">
        <f>IFERROR(VLOOKUP(B96,'[1]DADOS (OCULTAR)'!$Q$3:$S$136,3,0),"")</f>
        <v>9767633000790</v>
      </c>
      <c r="B96" s="9" t="str">
        <f>'[1]TCE - ANEXO II - Preencher'!C105</f>
        <v>UPA CABO DE SANTO AGOSTINHO - CG nº 012/2022</v>
      </c>
      <c r="C96" s="10"/>
      <c r="D96" s="11" t="str">
        <f>'[1]TCE - ANEXO II - Preencher'!E105</f>
        <v>JAIME DOS ANJOS NASCIMENTO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2235-05</v>
      </c>
      <c r="G96" s="14" t="str">
        <f>'[1]TCE - ANEXO II - Preencher'!I105</f>
        <v>06/2026</v>
      </c>
      <c r="H96" s="13" t="str">
        <f>'[1]TCE - ANEXO II - Preencher'!J105</f>
        <v>1 - Plantonista</v>
      </c>
      <c r="I96" s="13">
        <f>'[1]TCE - ANEXO II - Preencher'!K105</f>
        <v>40</v>
      </c>
      <c r="J96" s="15">
        <f>'[1]TCE - ANEXO II - Preencher'!L105</f>
        <v>2221.9</v>
      </c>
      <c r="K96" s="15">
        <f>'[1]TCE - ANEXO II - Preencher'!P105</f>
        <v>0</v>
      </c>
      <c r="L96" s="15">
        <f>'[1]TCE - ANEXO II - Preencher'!Q105</f>
        <v>1110.95</v>
      </c>
      <c r="M96" s="15">
        <f>'[1]TCE - ANEXO II - Preencher'!R105</f>
        <v>2777.86</v>
      </c>
      <c r="N96" s="16">
        <f>'[1]TCE - ANEXO II - Preencher'!S105</f>
        <v>200</v>
      </c>
      <c r="O96" s="17">
        <f>'[1]TCE - ANEXO II - Preencher'!W105</f>
        <v>1563.47</v>
      </c>
      <c r="P96" s="18">
        <f>'[1]TCE - ANEXO II - Preencher'!X105</f>
        <v>4747.2400000000007</v>
      </c>
      <c r="S96" s="22">
        <v>46631</v>
      </c>
    </row>
    <row r="97" spans="1:19" x14ac:dyDescent="0.2">
      <c r="A97" s="8">
        <f>IFERROR(VLOOKUP(B97,'[1]DADOS (OCULTAR)'!$Q$3:$S$136,3,0),"")</f>
        <v>9767633000790</v>
      </c>
      <c r="B97" s="9" t="str">
        <f>'[1]TCE - ANEXO II - Preencher'!C106</f>
        <v>UPA CABO DE SANTO AGOSTINHO - CG nº 012/2022</v>
      </c>
      <c r="C97" s="10"/>
      <c r="D97" s="11" t="str">
        <f>'[1]TCE - ANEXO II - Preencher'!E106</f>
        <v>JANAINA LAIS DE OLIVEIRA SANTOS ARAUJO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4110-05</v>
      </c>
      <c r="G97" s="14" t="str">
        <f>'[1]TCE - ANEXO II - Preencher'!I106</f>
        <v>06/2026</v>
      </c>
      <c r="H97" s="13" t="str">
        <f>'[1]TCE - ANEXO II - Preencher'!J106</f>
        <v>2 - Diarista</v>
      </c>
      <c r="I97" s="13">
        <f>'[1]TCE - ANEXO II - Preencher'!K106</f>
        <v>44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2169.52</v>
      </c>
      <c r="N97" s="16">
        <f>'[1]TCE - ANEXO II - Preencher'!S106</f>
        <v>0</v>
      </c>
      <c r="O97" s="17">
        <f>'[1]TCE - ANEXO II - Preencher'!W106</f>
        <v>290.83</v>
      </c>
      <c r="P97" s="18">
        <f>'[1]TCE - ANEXO II - Preencher'!X106</f>
        <v>1878.69</v>
      </c>
      <c r="S97" s="22">
        <v>46661</v>
      </c>
    </row>
    <row r="98" spans="1:19" x14ac:dyDescent="0.2">
      <c r="A98" s="8">
        <f>IFERROR(VLOOKUP(B98,'[1]DADOS (OCULTAR)'!$Q$3:$S$136,3,0),"")</f>
        <v>9767633000790</v>
      </c>
      <c r="B98" s="9" t="str">
        <f>'[1]TCE - ANEXO II - Preencher'!C107</f>
        <v>UPA CABO DE SANTO AGOSTINHO - CG nº 012/2022</v>
      </c>
      <c r="C98" s="10"/>
      <c r="D98" s="11" t="str">
        <f>'[1]TCE - ANEXO II - Preencher'!E107</f>
        <v>JARDELANIA MARIA DA SILVA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5135-05</v>
      </c>
      <c r="G98" s="14" t="str">
        <f>'[1]TCE - ANEXO II - Preencher'!I107</f>
        <v>06/2026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1654.71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470.86</v>
      </c>
      <c r="N98" s="16">
        <f>'[1]TCE - ANEXO II - Preencher'!S107</f>
        <v>0</v>
      </c>
      <c r="O98" s="17">
        <f>'[1]TCE - ANEXO II - Preencher'!W107</f>
        <v>373.48</v>
      </c>
      <c r="P98" s="18">
        <f>'[1]TCE - ANEXO II - Preencher'!X107</f>
        <v>1752.0900000000001</v>
      </c>
      <c r="S98" s="22">
        <v>46692</v>
      </c>
    </row>
    <row r="99" spans="1:19" x14ac:dyDescent="0.2">
      <c r="A99" s="8">
        <f>IFERROR(VLOOKUP(B99,'[1]DADOS (OCULTAR)'!$Q$3:$S$136,3,0),"")</f>
        <v>9767633000790</v>
      </c>
      <c r="B99" s="9" t="str">
        <f>'[1]TCE - ANEXO II - Preencher'!C108</f>
        <v>UPA CABO DE SANTO AGOSTINHO - CG nº 012/2022</v>
      </c>
      <c r="C99" s="10"/>
      <c r="D99" s="11" t="str">
        <f>'[1]TCE - ANEXO II - Preencher'!E108</f>
        <v xml:space="preserve">JESSICA DA SILVA SIQUEIRA 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2236-05</v>
      </c>
      <c r="G99" s="14" t="str">
        <f>'[1]TCE - ANEXO II - Preencher'!I108</f>
        <v>06/2026</v>
      </c>
      <c r="H99" s="13" t="str">
        <f>'[1]TCE - ANEXO II - Preencher'!J108</f>
        <v>1 - Plantonista</v>
      </c>
      <c r="I99" s="13">
        <f>'[1]TCE - ANEXO II - Preencher'!K108</f>
        <v>30</v>
      </c>
      <c r="J99" s="15">
        <f>'[1]TCE - ANEXO II - Preencher'!L108</f>
        <v>1963.85</v>
      </c>
      <c r="K99" s="15">
        <f>'[1]TCE - ANEXO II - Preencher'!P108</f>
        <v>0</v>
      </c>
      <c r="L99" s="15">
        <f>'[1]TCE - ANEXO II - Preencher'!Q108</f>
        <v>327.31</v>
      </c>
      <c r="M99" s="15">
        <f>'[1]TCE - ANEXO II - Preencher'!R108</f>
        <v>663.49</v>
      </c>
      <c r="N99" s="16">
        <f>'[1]TCE - ANEXO II - Preencher'!S108</f>
        <v>78.55</v>
      </c>
      <c r="O99" s="17">
        <f>'[1]TCE - ANEXO II - Preencher'!W108</f>
        <v>339.99</v>
      </c>
      <c r="P99" s="18">
        <f>'[1]TCE - ANEXO II - Preencher'!X108</f>
        <v>2693.21</v>
      </c>
      <c r="S99" s="22">
        <v>46722</v>
      </c>
    </row>
    <row r="100" spans="1:19" x14ac:dyDescent="0.2">
      <c r="A100" s="8">
        <f>IFERROR(VLOOKUP(B100,'[1]DADOS (OCULTAR)'!$Q$3:$S$136,3,0),"")</f>
        <v>9767633000790</v>
      </c>
      <c r="B100" s="9" t="str">
        <f>'[1]TCE - ANEXO II - Preencher'!C109</f>
        <v>UPA CABO DE SANTO AGOSTINHO - CG nº 012/2022</v>
      </c>
      <c r="C100" s="10"/>
      <c r="D100" s="11" t="str">
        <f>'[1]TCE - ANEXO II - Preencher'!E109</f>
        <v xml:space="preserve">JOELSON ELIAS RIBEIRO FILHO 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3241-15</v>
      </c>
      <c r="G100" s="14" t="str">
        <f>'[1]TCE - ANEXO II - Preencher'!I109</f>
        <v>06/2026</v>
      </c>
      <c r="H100" s="13" t="str">
        <f>'[1]TCE - ANEXO II - Preencher'!J109</f>
        <v>1 - Plantonista</v>
      </c>
      <c r="I100" s="13">
        <f>'[1]TCE - ANEXO II - Preencher'!K109</f>
        <v>24</v>
      </c>
      <c r="J100" s="15">
        <f>'[1]TCE - ANEXO II - Preencher'!L109</f>
        <v>2732.26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1643.77</v>
      </c>
      <c r="N100" s="16">
        <f>'[1]TCE - ANEXO II - Preencher'!S109</f>
        <v>0</v>
      </c>
      <c r="O100" s="17">
        <f>'[1]TCE - ANEXO II - Preencher'!W109</f>
        <v>416.87</v>
      </c>
      <c r="P100" s="18">
        <f>'[1]TCE - ANEXO II - Preencher'!X109</f>
        <v>3959.1600000000008</v>
      </c>
      <c r="S100" s="22">
        <v>46753</v>
      </c>
    </row>
    <row r="101" spans="1:19" x14ac:dyDescent="0.2">
      <c r="A101" s="8">
        <f>IFERROR(VLOOKUP(B101,'[1]DADOS (OCULTAR)'!$Q$3:$S$136,3,0),"")</f>
        <v>9767633000790</v>
      </c>
      <c r="B101" s="9" t="str">
        <f>'[1]TCE - ANEXO II - Preencher'!C110</f>
        <v>UPA CABO DE SANTO AGOSTINHO - CG nº 012/2022</v>
      </c>
      <c r="C101" s="10"/>
      <c r="D101" s="11" t="str">
        <f>'[1]TCE - ANEXO II - Preencher'!E110</f>
        <v>JONATAN LIMA DO NASCIMENTO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5143-10</v>
      </c>
      <c r="G101" s="14" t="str">
        <f>'[1]TCE - ANEXO II - Preencher'!I110</f>
        <v>06/2026</v>
      </c>
      <c r="H101" s="13" t="str">
        <f>'[1]TCE - ANEXO II - Preencher'!J110</f>
        <v>1 - Plantonista</v>
      </c>
      <c r="I101" s="13">
        <f>'[1]TCE - ANEXO II - Preencher'!K110</f>
        <v>36</v>
      </c>
      <c r="J101" s="15">
        <f>'[1]TCE - ANEXO II - Preencher'!L110</f>
        <v>1823.5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499.9</v>
      </c>
      <c r="N101" s="16">
        <f>'[1]TCE - ANEXO II - Preencher'!S110</f>
        <v>0</v>
      </c>
      <c r="O101" s="17">
        <f>'[1]TCE - ANEXO II - Preencher'!W110</f>
        <v>883.36</v>
      </c>
      <c r="P101" s="18">
        <f>'[1]TCE - ANEXO II - Preencher'!X110</f>
        <v>1440.04</v>
      </c>
      <c r="S101" s="22">
        <v>46784</v>
      </c>
    </row>
    <row r="102" spans="1:19" x14ac:dyDescent="0.2">
      <c r="A102" s="8">
        <f>IFERROR(VLOOKUP(B102,'[1]DADOS (OCULTAR)'!$Q$3:$S$136,3,0),"")</f>
        <v>9767633000790</v>
      </c>
      <c r="B102" s="9" t="str">
        <f>'[1]TCE - ANEXO II - Preencher'!C111</f>
        <v>UPA CABO DE SANTO AGOSTINHO - CG nº 012/2022</v>
      </c>
      <c r="C102" s="10"/>
      <c r="D102" s="11" t="str">
        <f>'[1]TCE - ANEXO II - Preencher'!E111</f>
        <v>JOSE DIOGO GOMES DA SILVA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5211-30</v>
      </c>
      <c r="G102" s="14" t="str">
        <f>'[1]TCE - ANEXO II - Preencher'!I111</f>
        <v>06/2026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1764.54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631.89</v>
      </c>
      <c r="N102" s="16">
        <f>'[1]TCE - ANEXO II - Preencher'!S111</f>
        <v>0</v>
      </c>
      <c r="O102" s="17">
        <f>'[1]TCE - ANEXO II - Preencher'!W111</f>
        <v>364.64</v>
      </c>
      <c r="P102" s="18">
        <f>'[1]TCE - ANEXO II - Preencher'!X111</f>
        <v>2031.79</v>
      </c>
      <c r="S102" s="22">
        <v>46813</v>
      </c>
    </row>
    <row r="103" spans="1:19" x14ac:dyDescent="0.2">
      <c r="A103" s="8">
        <f>IFERROR(VLOOKUP(B103,'[1]DADOS (OCULTAR)'!$Q$3:$S$136,3,0),"")</f>
        <v>9767633000790</v>
      </c>
      <c r="B103" s="9" t="str">
        <f>'[1]TCE - ANEXO II - Preencher'!C112</f>
        <v>UPA CABO DE SANTO AGOSTINHO - CG nº 012/2022</v>
      </c>
      <c r="C103" s="10"/>
      <c r="D103" s="11" t="str">
        <f>'[1]TCE - ANEXO II - Preencher'!E112</f>
        <v>JOSE LEANDRO GOMES DA SILVA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5151-10</v>
      </c>
      <c r="G103" s="14" t="str">
        <f>'[1]TCE - ANEXO II - Preencher'!I112</f>
        <v>06/2026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1654.71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766.62</v>
      </c>
      <c r="N103" s="16">
        <f>'[1]TCE - ANEXO II - Preencher'!S112</f>
        <v>0</v>
      </c>
      <c r="O103" s="17">
        <f>'[1]TCE - ANEXO II - Preencher'!W112</f>
        <v>360.29</v>
      </c>
      <c r="P103" s="18">
        <f>'[1]TCE - ANEXO II - Preencher'!X112</f>
        <v>2061.04</v>
      </c>
      <c r="S103" s="22">
        <v>46844</v>
      </c>
    </row>
    <row r="104" spans="1:19" x14ac:dyDescent="0.2">
      <c r="A104" s="8">
        <f>IFERROR(VLOOKUP(B104,'[1]DADOS (OCULTAR)'!$Q$3:$S$136,3,0),"")</f>
        <v>9767633000790</v>
      </c>
      <c r="B104" s="9" t="str">
        <f>'[1]TCE - ANEXO II - Preencher'!C113</f>
        <v>UPA CABO DE SANTO AGOSTINHO - CG nº 012/2022</v>
      </c>
      <c r="C104" s="10"/>
      <c r="D104" s="11" t="str">
        <f>'[1]TCE - ANEXO II - Preencher'!E113</f>
        <v>JOSE MARQUES DA SILVA DANTAS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5152-05</v>
      </c>
      <c r="G104" s="14" t="str">
        <f>'[1]TCE - ANEXO II - Preencher'!I113</f>
        <v>06/2026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595.75</v>
      </c>
      <c r="N104" s="16">
        <f>'[1]TCE - ANEXO II - Preencher'!S113</f>
        <v>0</v>
      </c>
      <c r="O104" s="17">
        <f>'[1]TCE - ANEXO II - Preencher'!W113</f>
        <v>570.27</v>
      </c>
      <c r="P104" s="18">
        <f>'[1]TCE - ANEXO II - Preencher'!X113</f>
        <v>1646.48</v>
      </c>
      <c r="S104" s="22">
        <v>46874</v>
      </c>
    </row>
    <row r="105" spans="1:19" x14ac:dyDescent="0.2">
      <c r="A105" s="8">
        <f>IFERROR(VLOOKUP(B105,'[1]DADOS (OCULTAR)'!$Q$3:$S$136,3,0),"")</f>
        <v>9767633000790</v>
      </c>
      <c r="B105" s="9" t="str">
        <f>'[1]TCE - ANEXO II - Preencher'!C114</f>
        <v>UPA CABO DE SANTO AGOSTINHO - CG nº 012/2022</v>
      </c>
      <c r="C105" s="10"/>
      <c r="D105" s="11" t="str">
        <f>'[1]TCE - ANEXO II - Preencher'!E114</f>
        <v>JULIA REBEKA DE LIMA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06/2026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84.81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84.81</v>
      </c>
      <c r="S105" s="22">
        <v>46905</v>
      </c>
    </row>
    <row r="106" spans="1:19" x14ac:dyDescent="0.2">
      <c r="A106" s="8">
        <f>IFERROR(VLOOKUP(B106,'[1]DADOS (OCULTAR)'!$Q$3:$S$136,3,0),"")</f>
        <v>9767633000790</v>
      </c>
      <c r="B106" s="9" t="str">
        <f>'[1]TCE - ANEXO II - Preencher'!C115</f>
        <v>UPA CABO DE SANTO AGOSTINHO - CG nº 012/2022</v>
      </c>
      <c r="C106" s="10"/>
      <c r="D106" s="11" t="str">
        <f>'[1]TCE - ANEXO II - Preencher'!E115</f>
        <v>JULIANA ALBUQUERQUE DE CASTRO LOPES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06/2026</v>
      </c>
      <c r="H106" s="13" t="str">
        <f>'[1]TCE - ANEXO II - Preencher'!J115</f>
        <v>2 - Diarista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2028.2</v>
      </c>
      <c r="N106" s="16">
        <f>'[1]TCE - ANEXO II - Preencher'!S115</f>
        <v>100</v>
      </c>
      <c r="O106" s="17">
        <f>'[1]TCE - ANEXO II - Preencher'!W115</f>
        <v>501.96</v>
      </c>
      <c r="P106" s="18">
        <f>'[1]TCE - ANEXO II - Preencher'!X115</f>
        <v>3247.24</v>
      </c>
      <c r="S106" s="22">
        <v>46935</v>
      </c>
    </row>
    <row r="107" spans="1:19" x14ac:dyDescent="0.2">
      <c r="A107" s="8">
        <f>IFERROR(VLOOKUP(B107,'[1]DADOS (OCULTAR)'!$Q$3:$S$136,3,0),"")</f>
        <v>9767633000790</v>
      </c>
      <c r="B107" s="9" t="str">
        <f>'[1]TCE - ANEXO II - Preencher'!C116</f>
        <v>UPA CABO DE SANTO AGOSTINHO - CG nº 012/2022</v>
      </c>
      <c r="C107" s="10"/>
      <c r="D107" s="11" t="str">
        <f>'[1]TCE - ANEXO II - Preencher'!E116</f>
        <v>JULIANA CANUTO DA SILVA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 t="str">
        <f>'[1]TCE - ANEXO II - Preencher'!I116</f>
        <v>06/2026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54.03</v>
      </c>
      <c r="K107" s="15">
        <f>'[1]TCE - ANEXO II - Preencher'!P116</f>
        <v>2996.12</v>
      </c>
      <c r="L107" s="15">
        <f>'[1]TCE - ANEXO II - Preencher'!Q116</f>
        <v>0</v>
      </c>
      <c r="M107" s="15">
        <f>'[1]TCE - ANEXO II - Preencher'!R116</f>
        <v>1792.91</v>
      </c>
      <c r="N107" s="16">
        <f>'[1]TCE - ANEXO II - Preencher'!S116</f>
        <v>0</v>
      </c>
      <c r="O107" s="17">
        <f>'[1]TCE - ANEXO II - Preencher'!W116</f>
        <v>3268.1</v>
      </c>
      <c r="P107" s="18">
        <f>'[1]TCE - ANEXO II - Preencher'!X116</f>
        <v>1574.9600000000005</v>
      </c>
      <c r="S107" s="22">
        <v>46966</v>
      </c>
    </row>
    <row r="108" spans="1:19" x14ac:dyDescent="0.2">
      <c r="A108" s="8">
        <f>IFERROR(VLOOKUP(B108,'[1]DADOS (OCULTAR)'!$Q$3:$S$136,3,0),"")</f>
        <v>9767633000790</v>
      </c>
      <c r="B108" s="9" t="str">
        <f>'[1]TCE - ANEXO II - Preencher'!C117</f>
        <v>UPA CABO DE SANTO AGOSTINHO - CG nº 012/2022</v>
      </c>
      <c r="C108" s="10"/>
      <c r="D108" s="11" t="str">
        <f>'[1]TCE - ANEXO II - Preencher'!E117</f>
        <v>JULIANA MACEDO PIRES VERISSIMO SALES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2516-05</v>
      </c>
      <c r="G108" s="14" t="str">
        <f>'[1]TCE - ANEXO II - Preencher'!I117</f>
        <v>06/2026</v>
      </c>
      <c r="H108" s="13" t="str">
        <f>'[1]TCE - ANEXO II - Preencher'!J117</f>
        <v>1 - Plantonista</v>
      </c>
      <c r="I108" s="13">
        <f>'[1]TCE - ANEXO II - Preencher'!K117</f>
        <v>30</v>
      </c>
      <c r="J108" s="15">
        <f>'[1]TCE - ANEXO II - Preencher'!L117</f>
        <v>3421.55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1394.96</v>
      </c>
      <c r="N108" s="16">
        <f>'[1]TCE - ANEXO II - Preencher'!S117</f>
        <v>300</v>
      </c>
      <c r="O108" s="17">
        <f>'[1]TCE - ANEXO II - Preencher'!W117</f>
        <v>561.79</v>
      </c>
      <c r="P108" s="18">
        <f>'[1]TCE - ANEXO II - Preencher'!X117</f>
        <v>4554.72</v>
      </c>
      <c r="S108" s="22">
        <v>46997</v>
      </c>
    </row>
    <row r="109" spans="1:19" x14ac:dyDescent="0.2">
      <c r="A109" s="8">
        <f>IFERROR(VLOOKUP(B109,'[1]DADOS (OCULTAR)'!$Q$3:$S$136,3,0),"")</f>
        <v>9767633000790</v>
      </c>
      <c r="B109" s="9" t="str">
        <f>'[1]TCE - ANEXO II - Preencher'!C118</f>
        <v>UPA CABO DE SANTO AGOSTINHO - CG nº 012/2022</v>
      </c>
      <c r="C109" s="10"/>
      <c r="D109" s="11" t="str">
        <f>'[1]TCE - ANEXO II - Preencher'!E118</f>
        <v>JUVANI PEIXOTO DOS SANTOS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06/2026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2282.81</v>
      </c>
      <c r="N109" s="16">
        <f>'[1]TCE - ANEXO II - Preencher'!S118</f>
        <v>100</v>
      </c>
      <c r="O109" s="17">
        <f>'[1]TCE - ANEXO II - Preencher'!W118</f>
        <v>532.51</v>
      </c>
      <c r="P109" s="18">
        <f>'[1]TCE - ANEXO II - Preencher'!X118</f>
        <v>3471.3</v>
      </c>
      <c r="S109" s="22">
        <v>47027</v>
      </c>
    </row>
    <row r="110" spans="1:19" x14ac:dyDescent="0.2">
      <c r="A110" s="8">
        <f>IFERROR(VLOOKUP(B110,'[1]DADOS (OCULTAR)'!$Q$3:$S$136,3,0),"")</f>
        <v>9767633000790</v>
      </c>
      <c r="B110" s="9" t="str">
        <f>'[1]TCE - ANEXO II - Preencher'!C119</f>
        <v>UPA CABO DE SANTO AGOSTINHO - CG nº 012/2022</v>
      </c>
      <c r="C110" s="10"/>
      <c r="D110" s="11" t="str">
        <f>'[1]TCE - ANEXO II - Preencher'!E119</f>
        <v>KAROLINE SUENIA DA SILVA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4101-05</v>
      </c>
      <c r="G110" s="14" t="str">
        <f>'[1]TCE - ANEXO II - Preencher'!I119</f>
        <v>06/2026</v>
      </c>
      <c r="H110" s="13" t="str">
        <f>'[1]TCE - ANEXO II - Preencher'!J119</f>
        <v>2 - Diarista</v>
      </c>
      <c r="I110" s="13">
        <f>'[1]TCE - ANEXO II - Preencher'!K119</f>
        <v>44</v>
      </c>
      <c r="J110" s="15">
        <f>'[1]TCE - ANEXO II - Preencher'!L119</f>
        <v>3739.83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1984.67</v>
      </c>
      <c r="N110" s="16">
        <f>'[1]TCE - ANEXO II - Preencher'!S119</f>
        <v>0</v>
      </c>
      <c r="O110" s="17">
        <f>'[1]TCE - ANEXO II - Preencher'!W119</f>
        <v>1576.61</v>
      </c>
      <c r="P110" s="18">
        <f>'[1]TCE - ANEXO II - Preencher'!X119</f>
        <v>4147.8900000000003</v>
      </c>
      <c r="S110" s="22">
        <v>47058</v>
      </c>
    </row>
    <row r="111" spans="1:19" x14ac:dyDescent="0.2">
      <c r="A111" s="8">
        <f>IFERROR(VLOOKUP(B111,'[1]DADOS (OCULTAR)'!$Q$3:$S$136,3,0),"")</f>
        <v>9767633000790</v>
      </c>
      <c r="B111" s="9" t="str">
        <f>'[1]TCE - ANEXO II - Preencher'!C120</f>
        <v>UPA CABO DE SANTO AGOSTINHO - CG nº 012/2022</v>
      </c>
      <c r="C111" s="10"/>
      <c r="D111" s="11" t="str">
        <f>'[1]TCE - ANEXO II - Preencher'!E120</f>
        <v>LAYSE DAYANA SANTIAGO DA SILVA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3222-05</v>
      </c>
      <c r="G111" s="14" t="str">
        <f>'[1]TCE - ANEXO II - Preencher'!I120</f>
        <v>06/2026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1621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2028.2</v>
      </c>
      <c r="N111" s="16">
        <f>'[1]TCE - ANEXO II - Preencher'!S120</f>
        <v>100</v>
      </c>
      <c r="O111" s="17">
        <f>'[1]TCE - ANEXO II - Preencher'!W120</f>
        <v>404.7</v>
      </c>
      <c r="P111" s="18">
        <f>'[1]TCE - ANEXO II - Preencher'!X120</f>
        <v>3344.5</v>
      </c>
      <c r="S111" s="22">
        <v>47088</v>
      </c>
    </row>
    <row r="112" spans="1:19" x14ac:dyDescent="0.2">
      <c r="A112" s="8">
        <f>IFERROR(VLOOKUP(B112,'[1]DADOS (OCULTAR)'!$Q$3:$S$136,3,0),"")</f>
        <v>9767633000790</v>
      </c>
      <c r="B112" s="9" t="str">
        <f>'[1]TCE - ANEXO II - Preencher'!C121</f>
        <v>UPA CABO DE SANTO AGOSTINHO - CG nº 012/2022</v>
      </c>
      <c r="C112" s="10"/>
      <c r="D112" s="11" t="str">
        <f>'[1]TCE - ANEXO II - Preencher'!E121</f>
        <v>LAZARO ALEXANDRE CONCEICAO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 t="str">
        <f>'[1]TCE - ANEXO II - Preencher'!I121</f>
        <v>06/2026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1621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2028.2</v>
      </c>
      <c r="N112" s="16">
        <f>'[1]TCE - ANEXO II - Preencher'!S121</f>
        <v>100</v>
      </c>
      <c r="O112" s="17">
        <f>'[1]TCE - ANEXO II - Preencher'!W121</f>
        <v>404.7</v>
      </c>
      <c r="P112" s="18">
        <f>'[1]TCE - ANEXO II - Preencher'!X121</f>
        <v>3344.5</v>
      </c>
      <c r="S112" s="22">
        <v>47119</v>
      </c>
    </row>
    <row r="113" spans="1:19" x14ac:dyDescent="0.2">
      <c r="A113" s="8">
        <f>IFERROR(VLOOKUP(B113,'[1]DADOS (OCULTAR)'!$Q$3:$S$136,3,0),"")</f>
        <v>9767633000790</v>
      </c>
      <c r="B113" s="9" t="str">
        <f>'[1]TCE - ANEXO II - Preencher'!C122</f>
        <v>UPA CABO DE SANTO AGOSTINHO - CG nº 012/2022</v>
      </c>
      <c r="C113" s="10"/>
      <c r="D113" s="11" t="str">
        <f>'[1]TCE - ANEXO II - Preencher'!E122</f>
        <v>LEONARDO FRANCISCO DA SILVA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4110-05</v>
      </c>
      <c r="G113" s="14" t="str">
        <f>'[1]TCE - ANEXO II - Preencher'!I122</f>
        <v>06/2026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1989.27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146.94999999999999</v>
      </c>
      <c r="N113" s="16">
        <f>'[1]TCE - ANEXO II - Preencher'!S122</f>
        <v>0</v>
      </c>
      <c r="O113" s="17">
        <f>'[1]TCE - ANEXO II - Preencher'!W122</f>
        <v>235.35</v>
      </c>
      <c r="P113" s="18">
        <f>'[1]TCE - ANEXO II - Preencher'!X122</f>
        <v>1900.87</v>
      </c>
      <c r="S113" s="22">
        <v>47150</v>
      </c>
    </row>
    <row r="114" spans="1:19" x14ac:dyDescent="0.2">
      <c r="A114" s="8">
        <f>IFERROR(VLOOKUP(B114,'[1]DADOS (OCULTAR)'!$Q$3:$S$136,3,0),"")</f>
        <v>9767633000790</v>
      </c>
      <c r="B114" s="9" t="str">
        <f>'[1]TCE - ANEXO II - Preencher'!C123</f>
        <v>UPA CABO DE SANTO AGOSTINHO - CG nº 012/2022</v>
      </c>
      <c r="C114" s="10"/>
      <c r="D114" s="11" t="str">
        <f>'[1]TCE - ANEXO II - Preencher'!E123</f>
        <v>LUCAS MONTEIRO VILACA LIMA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06/2026</v>
      </c>
      <c r="H114" s="13" t="str">
        <f>'[1]TCE - ANEXO II - Preencher'!J123</f>
        <v>1 - Plantonista</v>
      </c>
      <c r="I114" s="13">
        <f>'[1]TCE - ANEXO II - Preencher'!K123</f>
        <v>36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2687.48</v>
      </c>
      <c r="N114" s="16">
        <f>'[1]TCE - ANEXO II - Preencher'!S123</f>
        <v>100</v>
      </c>
      <c r="O114" s="17">
        <f>'[1]TCE - ANEXO II - Preencher'!W123</f>
        <v>484.89</v>
      </c>
      <c r="P114" s="18">
        <f>'[1]TCE - ANEXO II - Preencher'!X123</f>
        <v>3923.5899999999997</v>
      </c>
      <c r="S114" s="22">
        <v>47178</v>
      </c>
    </row>
    <row r="115" spans="1:19" x14ac:dyDescent="0.2">
      <c r="A115" s="8">
        <f>IFERROR(VLOOKUP(B115,'[1]DADOS (OCULTAR)'!$Q$3:$S$136,3,0),"")</f>
        <v>9767633000790</v>
      </c>
      <c r="B115" s="9" t="str">
        <f>'[1]TCE - ANEXO II - Preencher'!C124</f>
        <v>UPA CABO DE SANTO AGOSTINHO - CG nº 012/2022</v>
      </c>
      <c r="C115" s="10"/>
      <c r="D115" s="11" t="str">
        <f>'[1]TCE - ANEXO II - Preencher'!E124</f>
        <v xml:space="preserve">LUCICLEIDE MARIA DA SILVA 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 t="str">
        <f>'[1]TCE - ANEXO II - Preencher'!I124</f>
        <v>06/2026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3784.28</v>
      </c>
      <c r="N115" s="16">
        <f>'[1]TCE - ANEXO II - Preencher'!S124</f>
        <v>0</v>
      </c>
      <c r="O115" s="17">
        <f>'[1]TCE - ANEXO II - Preencher'!W124</f>
        <v>963.63</v>
      </c>
      <c r="P115" s="18">
        <f>'[1]TCE - ANEXO II - Preencher'!X124</f>
        <v>2820.65</v>
      </c>
      <c r="S115" s="22">
        <v>47209</v>
      </c>
    </row>
    <row r="116" spans="1:19" x14ac:dyDescent="0.2">
      <c r="A116" s="8">
        <f>IFERROR(VLOOKUP(B116,'[1]DADOS (OCULTAR)'!$Q$3:$S$136,3,0),"")</f>
        <v>9767633000790</v>
      </c>
      <c r="B116" s="9" t="str">
        <f>'[1]TCE - ANEXO II - Preencher'!C125</f>
        <v>UPA CABO DE SANTO AGOSTINHO - CG nº 012/2022</v>
      </c>
      <c r="C116" s="10"/>
      <c r="D116" s="11" t="str">
        <f>'[1]TCE - ANEXO II - Preencher'!E125</f>
        <v>MAIANA LADISLAU DOS SANTOS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4110-05</v>
      </c>
      <c r="G116" s="14" t="str">
        <f>'[1]TCE - ANEXO II - Preencher'!I125</f>
        <v>06/2026</v>
      </c>
      <c r="H116" s="13" t="str">
        <f>'[1]TCE - ANEXO II - Preencher'!J125</f>
        <v>2 - Diarista</v>
      </c>
      <c r="I116" s="13">
        <f>'[1]TCE - ANEXO II - Preencher'!K125</f>
        <v>20</v>
      </c>
      <c r="J116" s="15">
        <f>'[1]TCE - ANEXO II - Preencher'!L125</f>
        <v>761.55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102.8</v>
      </c>
      <c r="P116" s="18">
        <f>'[1]TCE - ANEXO II - Preencher'!X125</f>
        <v>658.75</v>
      </c>
      <c r="S116" s="22">
        <v>47239</v>
      </c>
    </row>
    <row r="117" spans="1:19" x14ac:dyDescent="0.2">
      <c r="A117" s="8">
        <f>IFERROR(VLOOKUP(B117,'[1]DADOS (OCULTAR)'!$Q$3:$S$136,3,0),"")</f>
        <v>9767633000790</v>
      </c>
      <c r="B117" s="9" t="str">
        <f>'[1]TCE - ANEXO II - Preencher'!C126</f>
        <v>UPA CABO DE SANTO AGOSTINHO - CG nº 012/2022</v>
      </c>
      <c r="C117" s="10"/>
      <c r="D117" s="11" t="str">
        <f>'[1]TCE - ANEXO II - Preencher'!E126</f>
        <v xml:space="preserve">MANUELA SILVA DE LUNA SANTOS 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2236-05</v>
      </c>
      <c r="G117" s="14" t="str">
        <f>'[1]TCE - ANEXO II - Preencher'!I126</f>
        <v>06/2026</v>
      </c>
      <c r="H117" s="13" t="str">
        <f>'[1]TCE - ANEXO II - Preencher'!J126</f>
        <v>1 - Plantonista</v>
      </c>
      <c r="I117" s="13">
        <f>'[1]TCE - ANEXO II - Preencher'!K126</f>
        <v>30</v>
      </c>
      <c r="J117" s="15">
        <f>'[1]TCE - ANEXO II - Preencher'!L126</f>
        <v>1963.85</v>
      </c>
      <c r="K117" s="15">
        <f>'[1]TCE - ANEXO II - Preencher'!P126</f>
        <v>0</v>
      </c>
      <c r="L117" s="15">
        <f>'[1]TCE - ANEXO II - Preencher'!Q126</f>
        <v>327.31</v>
      </c>
      <c r="M117" s="15">
        <f>'[1]TCE - ANEXO II - Preencher'!R126</f>
        <v>529.28</v>
      </c>
      <c r="N117" s="16">
        <f>'[1]TCE - ANEXO II - Preencher'!S126</f>
        <v>78.55</v>
      </c>
      <c r="O117" s="17">
        <f>'[1]TCE - ANEXO II - Preencher'!W126</f>
        <v>210.08</v>
      </c>
      <c r="P117" s="18">
        <f>'[1]TCE - ANEXO II - Preencher'!X126</f>
        <v>2688.91</v>
      </c>
      <c r="S117" s="22">
        <v>47270</v>
      </c>
    </row>
    <row r="118" spans="1:19" x14ac:dyDescent="0.2">
      <c r="A118" s="8">
        <f>IFERROR(VLOOKUP(B118,'[1]DADOS (OCULTAR)'!$Q$3:$S$136,3,0),"")</f>
        <v>9767633000790</v>
      </c>
      <c r="B118" s="9" t="str">
        <f>'[1]TCE - ANEXO II - Preencher'!C127</f>
        <v>UPA CABO DE SANTO AGOSTINHO - CG nº 012/2022</v>
      </c>
      <c r="C118" s="10"/>
      <c r="D118" s="11" t="str">
        <f>'[1]TCE - ANEXO II - Preencher'!E127</f>
        <v>MARCIA PATRICIA DE LACERDA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06/2026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2197.94</v>
      </c>
      <c r="N118" s="16">
        <f>'[1]TCE - ANEXO II - Preencher'!S127</f>
        <v>100</v>
      </c>
      <c r="O118" s="17">
        <f>'[1]TCE - ANEXO II - Preencher'!W127</f>
        <v>557.28</v>
      </c>
      <c r="P118" s="18">
        <f>'[1]TCE - ANEXO II - Preencher'!X127</f>
        <v>3361.66</v>
      </c>
      <c r="S118" s="22">
        <v>47300</v>
      </c>
    </row>
    <row r="119" spans="1:19" x14ac:dyDescent="0.2">
      <c r="A119" s="8">
        <f>IFERROR(VLOOKUP(B119,'[1]DADOS (OCULTAR)'!$Q$3:$S$136,3,0),"")</f>
        <v>9767633000790</v>
      </c>
      <c r="B119" s="9" t="str">
        <f>'[1]TCE - ANEXO II - Preencher'!C128</f>
        <v>UPA CABO DE SANTO AGOSTINHO - CG nº 012/2022</v>
      </c>
      <c r="C119" s="10"/>
      <c r="D119" s="11" t="str">
        <f>'[1]TCE - ANEXO II - Preencher'!E128</f>
        <v>MARIA DO CARMO CONCEICAO DOS SANTOS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06/2026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54.03</v>
      </c>
      <c r="K119" s="15">
        <f>'[1]TCE - ANEXO II - Preencher'!P128</f>
        <v>2954.02</v>
      </c>
      <c r="L119" s="15">
        <f>'[1]TCE - ANEXO II - Preencher'!Q128</f>
        <v>0</v>
      </c>
      <c r="M119" s="15">
        <f>'[1]TCE - ANEXO II - Preencher'!R128</f>
        <v>1787.64</v>
      </c>
      <c r="N119" s="16">
        <f>'[1]TCE - ANEXO II - Preencher'!S128</f>
        <v>0</v>
      </c>
      <c r="O119" s="17">
        <f>'[1]TCE - ANEXO II - Preencher'!W128</f>
        <v>3220.73</v>
      </c>
      <c r="P119" s="18">
        <f>'[1]TCE - ANEXO II - Preencher'!X128</f>
        <v>1574.9600000000005</v>
      </c>
      <c r="S119" s="22">
        <v>47331</v>
      </c>
    </row>
    <row r="120" spans="1:19" x14ac:dyDescent="0.2">
      <c r="A120" s="8">
        <f>IFERROR(VLOOKUP(B120,'[1]DADOS (OCULTAR)'!$Q$3:$S$136,3,0),"")</f>
        <v>9767633000790</v>
      </c>
      <c r="B120" s="9" t="str">
        <f>'[1]TCE - ANEXO II - Preencher'!C129</f>
        <v>UPA CABO DE SANTO AGOSTINHO - CG nº 012/2022</v>
      </c>
      <c r="C120" s="10"/>
      <c r="D120" s="11" t="str">
        <f>'[1]TCE - ANEXO II - Preencher'!E129</f>
        <v>MARIA DO CARMO SANTOS FERREIRA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 t="str">
        <f>'[1]TCE - ANEXO II - Preencher'!I129</f>
        <v>06/2026</v>
      </c>
      <c r="H120" s="13" t="str">
        <f>'[1]TCE - ANEXO II - Preencher'!J129</f>
        <v>1 - Plantonista</v>
      </c>
      <c r="I120" s="13">
        <f>'[1]TCE - ANEXO II - Preencher'!K129</f>
        <v>40</v>
      </c>
      <c r="J120" s="15">
        <f>'[1]TCE - ANEXO II - Preencher'!L129</f>
        <v>148.13</v>
      </c>
      <c r="K120" s="15">
        <f>'[1]TCE - ANEXO II - Preencher'!P129</f>
        <v>4296.7299999999996</v>
      </c>
      <c r="L120" s="15">
        <f>'[1]TCE - ANEXO II - Preencher'!Q129</f>
        <v>1110.95</v>
      </c>
      <c r="M120" s="15">
        <f>'[1]TCE - ANEXO II - Preencher'!R129</f>
        <v>2126.3000000000002</v>
      </c>
      <c r="N120" s="16">
        <f>'[1]TCE - ANEXO II - Preencher'!S129</f>
        <v>122.2</v>
      </c>
      <c r="O120" s="17">
        <f>'[1]TCE - ANEXO II - Preencher'!W129</f>
        <v>4840.49</v>
      </c>
      <c r="P120" s="18">
        <f>'[1]TCE - ANEXO II - Preencher'!X129</f>
        <v>2963.8199999999997</v>
      </c>
      <c r="S120" s="22">
        <v>47362</v>
      </c>
    </row>
    <row r="121" spans="1:19" x14ac:dyDescent="0.2">
      <c r="A121" s="8">
        <f>IFERROR(VLOOKUP(B121,'[1]DADOS (OCULTAR)'!$Q$3:$S$136,3,0),"")</f>
        <v>9767633000790</v>
      </c>
      <c r="B121" s="9" t="str">
        <f>'[1]TCE - ANEXO II - Preencher'!C130</f>
        <v>UPA CABO DE SANTO AGOSTINHO - CG nº 012/2022</v>
      </c>
      <c r="C121" s="10"/>
      <c r="D121" s="11" t="str">
        <f>'[1]TCE - ANEXO II - Preencher'!E130</f>
        <v>MARIA GABRIELA ALVES DA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06/2026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0</v>
      </c>
      <c r="K121" s="15">
        <f>'[1]TCE - ANEXO II - Preencher'!P130</f>
        <v>3001.17</v>
      </c>
      <c r="L121" s="15">
        <f>'[1]TCE - ANEXO II - Preencher'!Q130</f>
        <v>0</v>
      </c>
      <c r="M121" s="15">
        <f>'[1]TCE - ANEXO II - Preencher'!R130</f>
        <v>1836.46</v>
      </c>
      <c r="N121" s="16">
        <f>'[1]TCE - ANEXO II - Preencher'!S130</f>
        <v>0</v>
      </c>
      <c r="O121" s="17">
        <f>'[1]TCE - ANEXO II - Preencher'!W130</f>
        <v>3262.67</v>
      </c>
      <c r="P121" s="18">
        <f>'[1]TCE - ANEXO II - Preencher'!X130</f>
        <v>1574.96</v>
      </c>
      <c r="S121" s="22">
        <v>47392</v>
      </c>
    </row>
    <row r="122" spans="1:19" x14ac:dyDescent="0.2">
      <c r="A122" s="8">
        <f>IFERROR(VLOOKUP(B122,'[1]DADOS (OCULTAR)'!$Q$3:$S$136,3,0),"")</f>
        <v>9767633000790</v>
      </c>
      <c r="B122" s="9" t="str">
        <f>'[1]TCE - ANEXO II - Preencher'!C131</f>
        <v>UPA CABO DE SANTO AGOSTINHO - CG nº 012/2022</v>
      </c>
      <c r="C122" s="10"/>
      <c r="D122" s="11" t="str">
        <f>'[1]TCE - ANEXO II - Preencher'!E131</f>
        <v>MARIA JOSE TEODOZIO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 t="str">
        <f>'[1]TCE - ANEXO II - Preencher'!I131</f>
        <v>06/2026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2028.2</v>
      </c>
      <c r="N122" s="16">
        <f>'[1]TCE - ANEXO II - Preencher'!S131</f>
        <v>100</v>
      </c>
      <c r="O122" s="17">
        <f>'[1]TCE - ANEXO II - Preencher'!W131</f>
        <v>501.96</v>
      </c>
      <c r="P122" s="18">
        <f>'[1]TCE - ANEXO II - Preencher'!X131</f>
        <v>3247.24</v>
      </c>
      <c r="S122" s="22">
        <v>47423</v>
      </c>
    </row>
    <row r="123" spans="1:19" x14ac:dyDescent="0.2">
      <c r="A123" s="8">
        <f>IFERROR(VLOOKUP(B123,'[1]DADOS (OCULTAR)'!$Q$3:$S$136,3,0),"")</f>
        <v>9767633000790</v>
      </c>
      <c r="B123" s="9" t="str">
        <f>'[1]TCE - ANEXO II - Preencher'!C132</f>
        <v>UPA CABO DE SANTO AGOSTINHO - CG nº 012/2022</v>
      </c>
      <c r="C123" s="10"/>
      <c r="D123" s="11" t="str">
        <f>'[1]TCE - ANEXO II - Preencher'!E132</f>
        <v>MARIA JOSELIA EVARISTO DE OLIVEIRA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06/2026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2265.8200000000002</v>
      </c>
      <c r="N123" s="16">
        <f>'[1]TCE - ANEXO II - Preencher'!S132</f>
        <v>0</v>
      </c>
      <c r="O123" s="17">
        <f>'[1]TCE - ANEXO II - Preencher'!W132</f>
        <v>421.21</v>
      </c>
      <c r="P123" s="18">
        <f>'[1]TCE - ANEXO II - Preencher'!X132</f>
        <v>3465.61</v>
      </c>
      <c r="S123" s="22">
        <v>47453</v>
      </c>
    </row>
    <row r="124" spans="1:19" x14ac:dyDescent="0.2">
      <c r="A124" s="8">
        <f>IFERROR(VLOOKUP(B124,'[1]DADOS (OCULTAR)'!$Q$3:$S$136,3,0),"")</f>
        <v>9767633000790</v>
      </c>
      <c r="B124" s="9" t="str">
        <f>'[1]TCE - ANEXO II - Preencher'!C133</f>
        <v>UPA CABO DE SANTO AGOSTINHO - CG nº 012/2022</v>
      </c>
      <c r="C124" s="10"/>
      <c r="D124" s="11" t="str">
        <f>'[1]TCE - ANEXO II - Preencher'!E133</f>
        <v>MARIA LUIZA DE SOUZA SENA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06/2026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2028.2</v>
      </c>
      <c r="N124" s="16">
        <f>'[1]TCE - ANEXO II - Preencher'!S133</f>
        <v>100</v>
      </c>
      <c r="O124" s="17">
        <f>'[1]TCE - ANEXO II - Preencher'!W133</f>
        <v>501.96</v>
      </c>
      <c r="P124" s="18">
        <f>'[1]TCE - ANEXO II - Preencher'!X133</f>
        <v>3247.24</v>
      </c>
      <c r="S124" s="22">
        <v>47484</v>
      </c>
    </row>
    <row r="125" spans="1:19" x14ac:dyDescent="0.2">
      <c r="A125" s="8">
        <f>IFERROR(VLOOKUP(B125,'[1]DADOS (OCULTAR)'!$Q$3:$S$136,3,0),"")</f>
        <v>9767633000790</v>
      </c>
      <c r="B125" s="9" t="str">
        <f>'[1]TCE - ANEXO II - Preencher'!C134</f>
        <v>UPA CABO DE SANTO AGOSTINHO - CG nº 012/2022</v>
      </c>
      <c r="C125" s="10"/>
      <c r="D125" s="11" t="str">
        <f>'[1]TCE - ANEXO II - Preencher'!E134</f>
        <v>MARIA VALDETE DE AZEVEDO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5135-05</v>
      </c>
      <c r="G125" s="14" t="str">
        <f>'[1]TCE - ANEXO II - Preencher'!I134</f>
        <v>06/2026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1654.71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783.86</v>
      </c>
      <c r="N125" s="16">
        <f>'[1]TCE - ANEXO II - Preencher'!S134</f>
        <v>0</v>
      </c>
      <c r="O125" s="17">
        <f>'[1]TCE - ANEXO II - Preencher'!W134</f>
        <v>670.47</v>
      </c>
      <c r="P125" s="18">
        <f>'[1]TCE - ANEXO II - Preencher'!X134</f>
        <v>1768.1000000000001</v>
      </c>
      <c r="S125" s="22">
        <v>47515</v>
      </c>
    </row>
    <row r="126" spans="1:19" x14ac:dyDescent="0.2">
      <c r="A126" s="8">
        <f>IFERROR(VLOOKUP(B126,'[1]DADOS (OCULTAR)'!$Q$3:$S$136,3,0),"")</f>
        <v>9767633000790</v>
      </c>
      <c r="B126" s="9" t="str">
        <f>'[1]TCE - ANEXO II - Preencher'!C135</f>
        <v>UPA CABO DE SANTO AGOSTINHO - CG nº 012/2022</v>
      </c>
      <c r="C126" s="10"/>
      <c r="D126" s="11" t="str">
        <f>'[1]TCE - ANEXO II - Preencher'!E135</f>
        <v>MARIANA FERREIRA DA SILVA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5211-30</v>
      </c>
      <c r="G126" s="14" t="str">
        <f>'[1]TCE - ANEXO II - Preencher'!I135</f>
        <v>06/2026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4558.82</v>
      </c>
      <c r="P126" s="18">
        <f>'[1]TCE - ANEXO II - Preencher'!X135</f>
        <v>0</v>
      </c>
      <c r="S126" s="22">
        <v>47543</v>
      </c>
    </row>
    <row r="127" spans="1:19" x14ac:dyDescent="0.2">
      <c r="A127" s="8">
        <f>IFERROR(VLOOKUP(B127,'[1]DADOS (OCULTAR)'!$Q$3:$S$136,3,0),"")</f>
        <v>9767633000790</v>
      </c>
      <c r="B127" s="9" t="str">
        <f>'[1]TCE - ANEXO II - Preencher'!C136</f>
        <v>UPA CABO DE SANTO AGOSTINHO - CG nº 012/2022</v>
      </c>
      <c r="C127" s="10"/>
      <c r="D127" s="11" t="str">
        <f>'[1]TCE - ANEXO II - Preencher'!E136</f>
        <v>MARIETA CARVALHO TORRES GALINDO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1312-05</v>
      </c>
      <c r="G127" s="14" t="str">
        <f>'[1]TCE - ANEXO II - Preencher'!I136</f>
        <v>06/2026</v>
      </c>
      <c r="H127" s="13" t="str">
        <f>'[1]TCE - ANEXO II - Preencher'!J136</f>
        <v>2 - Diarista</v>
      </c>
      <c r="I127" s="13">
        <f>'[1]TCE - ANEXO II - Preencher'!K136</f>
        <v>20</v>
      </c>
      <c r="J127" s="15">
        <f>'[1]TCE - ANEXO II - Preencher'!L136</f>
        <v>12825.29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931.9</v>
      </c>
      <c r="N127" s="16">
        <f>'[1]TCE - ANEXO II - Preencher'!S136</f>
        <v>0</v>
      </c>
      <c r="O127" s="17">
        <f>'[1]TCE - ANEXO II - Preencher'!W136</f>
        <v>3553.99</v>
      </c>
      <c r="P127" s="18">
        <f>'[1]TCE - ANEXO II - Preencher'!X136</f>
        <v>10203.200000000001</v>
      </c>
      <c r="S127" s="22">
        <v>47574</v>
      </c>
    </row>
    <row r="128" spans="1:19" x14ac:dyDescent="0.2">
      <c r="A128" s="8">
        <f>IFERROR(VLOOKUP(B128,'[1]DADOS (OCULTAR)'!$Q$3:$S$136,3,0),"")</f>
        <v>9767633000790</v>
      </c>
      <c r="B128" s="9" t="str">
        <f>'[1]TCE - ANEXO II - Preencher'!C137</f>
        <v>UPA CABO DE SANTO AGOSTINHO - CG nº 012/2022</v>
      </c>
      <c r="C128" s="10"/>
      <c r="D128" s="11" t="str">
        <f>'[1]TCE - ANEXO II - Preencher'!E137</f>
        <v>MARILENE LINDALVA DA SILVA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06/2026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2299.75</v>
      </c>
      <c r="N128" s="16">
        <f>'[1]TCE - ANEXO II - Preencher'!S137</f>
        <v>100</v>
      </c>
      <c r="O128" s="17">
        <f>'[1]TCE - ANEXO II - Preencher'!W137</f>
        <v>528.05999999999995</v>
      </c>
      <c r="P128" s="18">
        <f>'[1]TCE - ANEXO II - Preencher'!X137</f>
        <v>3492.69</v>
      </c>
      <c r="S128" s="22">
        <v>47604</v>
      </c>
    </row>
    <row r="129" spans="1:19" x14ac:dyDescent="0.2">
      <c r="A129" s="8">
        <f>IFERROR(VLOOKUP(B129,'[1]DADOS (OCULTAR)'!$Q$3:$S$136,3,0),"")</f>
        <v>9767633000790</v>
      </c>
      <c r="B129" s="9" t="str">
        <f>'[1]TCE - ANEXO II - Preencher'!C138</f>
        <v>UPA CABO DE SANTO AGOSTINHO - CG nº 012/2022</v>
      </c>
      <c r="C129" s="10"/>
      <c r="D129" s="11" t="str">
        <f>'[1]TCE - ANEXO II - Preencher'!E138</f>
        <v>MARTA MARIA DE SOUZA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5135-05</v>
      </c>
      <c r="G129" s="14" t="str">
        <f>'[1]TCE - ANEXO II - Preencher'!I138</f>
        <v>06/2026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1654.71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483.48</v>
      </c>
      <c r="N129" s="16">
        <f>'[1]TCE - ANEXO II - Preencher'!S138</f>
        <v>0</v>
      </c>
      <c r="O129" s="17">
        <f>'[1]TCE - ANEXO II - Preencher'!W138</f>
        <v>235.53</v>
      </c>
      <c r="P129" s="18">
        <f>'[1]TCE - ANEXO II - Preencher'!X138</f>
        <v>1902.66</v>
      </c>
      <c r="S129" s="22">
        <v>47635</v>
      </c>
    </row>
    <row r="130" spans="1:19" x14ac:dyDescent="0.2">
      <c r="A130" s="8">
        <f>IFERROR(VLOOKUP(B130,'[1]DADOS (OCULTAR)'!$Q$3:$S$136,3,0),"")</f>
        <v>9767633000790</v>
      </c>
      <c r="B130" s="9" t="str">
        <f>'[1]TCE - ANEXO II - Preencher'!C139</f>
        <v>UPA CABO DE SANTO AGOSTINHO - CG nº 012/2022</v>
      </c>
      <c r="C130" s="10"/>
      <c r="D130" s="11" t="str">
        <f>'[1]TCE - ANEXO II - Preencher'!E139</f>
        <v xml:space="preserve">MATHEUS HENRIQUE DA SILVA 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4110-05</v>
      </c>
      <c r="G130" s="14" t="str">
        <f>'[1]TCE - ANEXO II - Preencher'!I139</f>
        <v>06/2026</v>
      </c>
      <c r="H130" s="13" t="str">
        <f>'[1]TCE - ANEXO II - Preencher'!J139</f>
        <v>2 - Diarista</v>
      </c>
      <c r="I130" s="13">
        <f>'[1]TCE - ANEXO II - Preencher'!K139</f>
        <v>44</v>
      </c>
      <c r="J130" s="15">
        <f>'[1]TCE - ANEXO II - Preencher'!L139</f>
        <v>1989.27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146.94999999999999</v>
      </c>
      <c r="N130" s="16">
        <f>'[1]TCE - ANEXO II - Preencher'!S139</f>
        <v>0</v>
      </c>
      <c r="O130" s="17">
        <f>'[1]TCE - ANEXO II - Preencher'!W139</f>
        <v>556.30999999999995</v>
      </c>
      <c r="P130" s="18">
        <f>'[1]TCE - ANEXO II - Preencher'!X139</f>
        <v>1579.9099999999999</v>
      </c>
      <c r="S130" s="22">
        <v>47665</v>
      </c>
    </row>
    <row r="131" spans="1:19" x14ac:dyDescent="0.2">
      <c r="A131" s="8">
        <f>IFERROR(VLOOKUP(B131,'[1]DADOS (OCULTAR)'!$Q$3:$S$136,3,0),"")</f>
        <v>9767633000790</v>
      </c>
      <c r="B131" s="9" t="str">
        <f>'[1]TCE - ANEXO II - Preencher'!C140</f>
        <v>UPA CABO DE SANTO AGOSTINHO - CG nº 012/2022</v>
      </c>
      <c r="C131" s="10"/>
      <c r="D131" s="11" t="str">
        <f>'[1]TCE - ANEXO II - Preencher'!E140</f>
        <v>MAYARA THAINA TRAJANO DOS SANTOS SILVA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2237-10</v>
      </c>
      <c r="G131" s="14" t="str">
        <f>'[1]TCE - ANEXO II - Preencher'!I140</f>
        <v>06/2026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3561.72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324.2</v>
      </c>
      <c r="N131" s="16">
        <f>'[1]TCE - ANEXO II - Preencher'!S140</f>
        <v>300</v>
      </c>
      <c r="O131" s="17">
        <f>'[1]TCE - ANEXO II - Preencher'!W140</f>
        <v>932.79</v>
      </c>
      <c r="P131" s="18">
        <f>'[1]TCE - ANEXO II - Preencher'!X140</f>
        <v>3253.13</v>
      </c>
      <c r="S131" s="22">
        <v>47696</v>
      </c>
    </row>
    <row r="132" spans="1:19" x14ac:dyDescent="0.2">
      <c r="A132" s="8">
        <f>IFERROR(VLOOKUP(B132,'[1]DADOS (OCULTAR)'!$Q$3:$S$136,3,0),"")</f>
        <v>9767633000790</v>
      </c>
      <c r="B132" s="9" t="str">
        <f>'[1]TCE - ANEXO II - Preencher'!C141</f>
        <v>UPA CABO DE SANTO AGOSTINHO - CG nº 012/2022</v>
      </c>
      <c r="C132" s="10"/>
      <c r="D132" s="11" t="str">
        <f>'[1]TCE - ANEXO II - Preencher'!E141</f>
        <v>MELANIA DE LIMA SERPA OLIVEIRA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2235-05</v>
      </c>
      <c r="G132" s="14" t="str">
        <f>'[1]TCE - ANEXO II - Preencher'!I141</f>
        <v>06/2026</v>
      </c>
      <c r="H132" s="13" t="str">
        <f>'[1]TCE - ANEXO II - Preencher'!J141</f>
        <v>1 - Plantonista</v>
      </c>
      <c r="I132" s="13">
        <f>'[1]TCE - ANEXO II - Preencher'!K141</f>
        <v>40</v>
      </c>
      <c r="J132" s="15">
        <f>'[1]TCE - ANEXO II - Preencher'!L141</f>
        <v>2221.9</v>
      </c>
      <c r="K132" s="15">
        <f>'[1]TCE - ANEXO II - Preencher'!P141</f>
        <v>0</v>
      </c>
      <c r="L132" s="15">
        <f>'[1]TCE - ANEXO II - Preencher'!Q141</f>
        <v>1110.95</v>
      </c>
      <c r="M132" s="15">
        <f>'[1]TCE - ANEXO II - Preencher'!R141</f>
        <v>2960.68</v>
      </c>
      <c r="N132" s="16">
        <f>'[1]TCE - ANEXO II - Preencher'!S141</f>
        <v>322.2</v>
      </c>
      <c r="O132" s="17">
        <f>'[1]TCE - ANEXO II - Preencher'!W141</f>
        <v>575.5</v>
      </c>
      <c r="P132" s="18">
        <f>'[1]TCE - ANEXO II - Preencher'!X141</f>
        <v>6040.2300000000005</v>
      </c>
      <c r="S132" s="22">
        <v>47727</v>
      </c>
    </row>
    <row r="133" spans="1:19" x14ac:dyDescent="0.2">
      <c r="A133" s="8">
        <f>IFERROR(VLOOKUP(B133,'[1]DADOS (OCULTAR)'!$Q$3:$S$136,3,0),"")</f>
        <v>9767633000790</v>
      </c>
      <c r="B133" s="9" t="str">
        <f>'[1]TCE - ANEXO II - Preencher'!C142</f>
        <v>UPA CABO DE SANTO AGOSTINHO - CG nº 012/2022</v>
      </c>
      <c r="C133" s="10"/>
      <c r="D133" s="11" t="str">
        <f>'[1]TCE - ANEXO II - Preencher'!E142</f>
        <v xml:space="preserve">MICAELE JUSTINO DOS SANTOS 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5211-30</v>
      </c>
      <c r="G133" s="14" t="str">
        <f>'[1]TCE - ANEXO II - Preencher'!I142</f>
        <v>06/2026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1764.54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390.83</v>
      </c>
      <c r="N133" s="16">
        <f>'[1]TCE - ANEXO II - Preencher'!S142</f>
        <v>0</v>
      </c>
      <c r="O133" s="17">
        <f>'[1]TCE - ANEXO II - Preencher'!W142</f>
        <v>237.08</v>
      </c>
      <c r="P133" s="18">
        <f>'[1]TCE - ANEXO II - Preencher'!X142</f>
        <v>1918.29</v>
      </c>
      <c r="S133" s="22">
        <v>47757</v>
      </c>
    </row>
    <row r="134" spans="1:19" x14ac:dyDescent="0.2">
      <c r="A134" s="8">
        <f>IFERROR(VLOOKUP(B134,'[1]DADOS (OCULTAR)'!$Q$3:$S$136,3,0),"")</f>
        <v>9767633000790</v>
      </c>
      <c r="B134" s="9" t="str">
        <f>'[1]TCE - ANEXO II - Preencher'!C143</f>
        <v>UPA CABO DE SANTO AGOSTINHO - CG nº 012/2022</v>
      </c>
      <c r="C134" s="10"/>
      <c r="D134" s="11" t="str">
        <f>'[1]TCE - ANEXO II - Preencher'!E143</f>
        <v>MICHELLE DE SANTANA DAMASCENO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4221-10</v>
      </c>
      <c r="G134" s="14" t="str">
        <f>'[1]TCE - ANEXO II - Preencher'!I143</f>
        <v>06/2026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1667.19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499.89</v>
      </c>
      <c r="N134" s="16">
        <f>'[1]TCE - ANEXO II - Preencher'!S143</f>
        <v>0</v>
      </c>
      <c r="O134" s="17">
        <f>'[1]TCE - ANEXO II - Preencher'!W143</f>
        <v>814.45</v>
      </c>
      <c r="P134" s="18">
        <f>'[1]TCE - ANEXO II - Preencher'!X143</f>
        <v>1352.6299999999999</v>
      </c>
      <c r="S134" s="22">
        <v>47788</v>
      </c>
    </row>
    <row r="135" spans="1:19" x14ac:dyDescent="0.2">
      <c r="A135" s="8">
        <f>IFERROR(VLOOKUP(B135,'[1]DADOS (OCULTAR)'!$Q$3:$S$136,3,0),"")</f>
        <v>9767633000790</v>
      </c>
      <c r="B135" s="9" t="str">
        <f>'[1]TCE - ANEXO II - Preencher'!C144</f>
        <v>UPA CABO DE SANTO AGOSTINHO - CG nº 012/2022</v>
      </c>
      <c r="C135" s="10"/>
      <c r="D135" s="11" t="str">
        <f>'[1]TCE - ANEXO II - Preencher'!E144</f>
        <v xml:space="preserve">MICHELLE GOMES DE QUEIROZ 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06/2026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2028.2</v>
      </c>
      <c r="N135" s="16">
        <f>'[1]TCE - ANEXO II - Preencher'!S144</f>
        <v>100</v>
      </c>
      <c r="O135" s="17">
        <f>'[1]TCE - ANEXO II - Preencher'!W144</f>
        <v>1036.8399999999999</v>
      </c>
      <c r="P135" s="18">
        <f>'[1]TCE - ANEXO II - Preencher'!X144</f>
        <v>2712.3599999999997</v>
      </c>
      <c r="S135" s="22">
        <v>47818</v>
      </c>
    </row>
    <row r="136" spans="1:19" x14ac:dyDescent="0.2">
      <c r="A136" s="8">
        <f>IFERROR(VLOOKUP(B136,'[1]DADOS (OCULTAR)'!$Q$3:$S$136,3,0),"")</f>
        <v>9767633000790</v>
      </c>
      <c r="B136" s="9" t="str">
        <f>'[1]TCE - ANEXO II - Preencher'!C145</f>
        <v>UPA CABO DE SANTO AGOSTINHO - CG nº 012/2022</v>
      </c>
      <c r="C136" s="10"/>
      <c r="D136" s="11" t="str">
        <f>'[1]TCE - ANEXO II - Preencher'!E145</f>
        <v>MILENA PATRICIA FARINHA DE OLIVEIRA MARQUES SANTANA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 t="str">
        <f>'[1]TCE - ANEXO II - Preencher'!I145</f>
        <v>06/2026</v>
      </c>
      <c r="H136" s="13" t="str">
        <f>'[1]TCE - ANEXO II - Preencher'!J145</f>
        <v>1 - Plantonista</v>
      </c>
      <c r="I136" s="13">
        <f>'[1]TCE - ANEXO II - Preencher'!K145</f>
        <v>40</v>
      </c>
      <c r="J136" s="15">
        <f>'[1]TCE - ANEXO II - Preencher'!L145</f>
        <v>1859.03</v>
      </c>
      <c r="K136" s="15">
        <f>'[1]TCE - ANEXO II - Preencher'!P145</f>
        <v>0</v>
      </c>
      <c r="L136" s="15">
        <f>'[1]TCE - ANEXO II - Preencher'!Q145</f>
        <v>929.51</v>
      </c>
      <c r="M136" s="15">
        <f>'[1]TCE - ANEXO II - Preencher'!R145</f>
        <v>2983.79</v>
      </c>
      <c r="N136" s="16">
        <f>'[1]TCE - ANEXO II - Preencher'!S145</f>
        <v>302.25</v>
      </c>
      <c r="O136" s="17">
        <f>'[1]TCE - ANEXO II - Preencher'!W145</f>
        <v>685.79</v>
      </c>
      <c r="P136" s="18">
        <f>'[1]TCE - ANEXO II - Preencher'!X145</f>
        <v>5388.79</v>
      </c>
      <c r="S136" s="22">
        <v>47849</v>
      </c>
    </row>
    <row r="137" spans="1:19" x14ac:dyDescent="0.2">
      <c r="A137" s="8">
        <f>IFERROR(VLOOKUP(B137,'[1]DADOS (OCULTAR)'!$Q$3:$S$136,3,0),"")</f>
        <v>9767633000790</v>
      </c>
      <c r="B137" s="9" t="str">
        <f>'[1]TCE - ANEXO II - Preencher'!C146</f>
        <v>UPA CABO DE SANTO AGOSTINHO - CG nº 012/2022</v>
      </c>
      <c r="C137" s="10"/>
      <c r="D137" s="11" t="str">
        <f>'[1]TCE - ANEXO II - Preencher'!E146</f>
        <v>MYLLA CHRISTIAN MARIA DA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4221-10</v>
      </c>
      <c r="G137" s="14" t="str">
        <f>'[1]TCE - ANEXO II - Preencher'!I146</f>
        <v>06/2026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1667.19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483.52</v>
      </c>
      <c r="N137" s="16">
        <f>'[1]TCE - ANEXO II - Preencher'!S146</f>
        <v>0</v>
      </c>
      <c r="O137" s="17">
        <f>'[1]TCE - ANEXO II - Preencher'!W146</f>
        <v>236.66</v>
      </c>
      <c r="P137" s="18">
        <f>'[1]TCE - ANEXO II - Preencher'!X146</f>
        <v>1914.05</v>
      </c>
      <c r="S137" s="22">
        <v>47880</v>
      </c>
    </row>
    <row r="138" spans="1:19" x14ac:dyDescent="0.2">
      <c r="A138" s="8">
        <f>IFERROR(VLOOKUP(B138,'[1]DADOS (OCULTAR)'!$Q$3:$S$136,3,0),"")</f>
        <v>9767633000790</v>
      </c>
      <c r="B138" s="9" t="str">
        <f>'[1]TCE - ANEXO II - Preencher'!C147</f>
        <v>UPA CABO DE SANTO AGOSTINHO - CG nº 012/2022</v>
      </c>
      <c r="C138" s="10"/>
      <c r="D138" s="11" t="str">
        <f>'[1]TCE - ANEXO II - Preencher'!E147</f>
        <v>MYRELLA LAYANE SILVA FIGUEROA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 t="str">
        <f>'[1]TCE - ANEXO II - Preencher'!I147</f>
        <v>06/2026</v>
      </c>
      <c r="H138" s="13" t="str">
        <f>'[1]TCE - ANEXO II - Preencher'!J147</f>
        <v>1 - Plantonista</v>
      </c>
      <c r="I138" s="13">
        <f>'[1]TCE - ANEXO II - Preencher'!K147</f>
        <v>40</v>
      </c>
      <c r="J138" s="15">
        <f>'[1]TCE - ANEXO II - Preencher'!L147</f>
        <v>1859.03</v>
      </c>
      <c r="K138" s="15">
        <f>'[1]TCE - ANEXO II - Preencher'!P147</f>
        <v>0</v>
      </c>
      <c r="L138" s="15">
        <f>'[1]TCE - ANEXO II - Preencher'!Q147</f>
        <v>929.51</v>
      </c>
      <c r="M138" s="15">
        <f>'[1]TCE - ANEXO II - Preencher'!R147</f>
        <v>2883.42</v>
      </c>
      <c r="N138" s="16">
        <f>'[1]TCE - ANEXO II - Preencher'!S147</f>
        <v>302.25</v>
      </c>
      <c r="O138" s="17">
        <f>'[1]TCE - ANEXO II - Preencher'!W147</f>
        <v>804.46</v>
      </c>
      <c r="P138" s="18">
        <f>'[1]TCE - ANEXO II - Preencher'!X147</f>
        <v>5169.75</v>
      </c>
      <c r="S138" s="22">
        <v>47908</v>
      </c>
    </row>
    <row r="139" spans="1:19" x14ac:dyDescent="0.2">
      <c r="A139" s="8">
        <f>IFERROR(VLOOKUP(B139,'[1]DADOS (OCULTAR)'!$Q$3:$S$136,3,0),"")</f>
        <v>9767633000790</v>
      </c>
      <c r="B139" s="9" t="str">
        <f>'[1]TCE - ANEXO II - Preencher'!C148</f>
        <v>UPA CABO DE SANTO AGOSTINHO - CG nº 012/2022</v>
      </c>
      <c r="C139" s="10"/>
      <c r="D139" s="11" t="str">
        <f>'[1]TCE - ANEXO II - Preencher'!E148</f>
        <v>NATALY FERREIRA DE SANTANA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4221-10</v>
      </c>
      <c r="G139" s="14" t="str">
        <f>'[1]TCE - ANEXO II - Preencher'!I148</f>
        <v>06/2026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0</v>
      </c>
      <c r="K139" s="15">
        <f>'[1]TCE - ANEXO II - Preencher'!P148</f>
        <v>3019.57</v>
      </c>
      <c r="L139" s="15">
        <f>'[1]TCE - ANEXO II - Preencher'!Q148</f>
        <v>0</v>
      </c>
      <c r="M139" s="15">
        <f>'[1]TCE - ANEXO II - Preencher'!R148</f>
        <v>169.28</v>
      </c>
      <c r="N139" s="16">
        <f>'[1]TCE - ANEXO II - Preencher'!S148</f>
        <v>0</v>
      </c>
      <c r="O139" s="17">
        <f>'[1]TCE - ANEXO II - Preencher'!W148</f>
        <v>3001.27</v>
      </c>
      <c r="P139" s="18">
        <f>'[1]TCE - ANEXO II - Preencher'!X148</f>
        <v>187.58000000000038</v>
      </c>
      <c r="S139" s="22">
        <v>47939</v>
      </c>
    </row>
    <row r="140" spans="1:19" x14ac:dyDescent="0.2">
      <c r="A140" s="8">
        <f>IFERROR(VLOOKUP(B140,'[1]DADOS (OCULTAR)'!$Q$3:$S$136,3,0),"")</f>
        <v>9767633000790</v>
      </c>
      <c r="B140" s="9" t="str">
        <f>'[1]TCE - ANEXO II - Preencher'!C149</f>
        <v>UPA CABO DE SANTO AGOSTINHO - CG nº 012/2022</v>
      </c>
      <c r="C140" s="10"/>
      <c r="D140" s="11" t="str">
        <f>'[1]TCE - ANEXO II - Preencher'!E149</f>
        <v>PATRICIA HEMYLLY NORONHA SOARES ROSA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06/2026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2214.88</v>
      </c>
      <c r="N140" s="16">
        <f>'[1]TCE - ANEXO II - Preencher'!S149</f>
        <v>100</v>
      </c>
      <c r="O140" s="17">
        <f>'[1]TCE - ANEXO II - Preencher'!W149</f>
        <v>1142.76</v>
      </c>
      <c r="P140" s="18">
        <f>'[1]TCE - ANEXO II - Preencher'!X149</f>
        <v>2793.12</v>
      </c>
      <c r="S140" s="22">
        <v>47969</v>
      </c>
    </row>
    <row r="141" spans="1:19" x14ac:dyDescent="0.2">
      <c r="A141" s="8">
        <f>IFERROR(VLOOKUP(B141,'[1]DADOS (OCULTAR)'!$Q$3:$S$136,3,0),"")</f>
        <v>9767633000790</v>
      </c>
      <c r="B141" s="9" t="str">
        <f>'[1]TCE - ANEXO II - Preencher'!C150</f>
        <v>UPA CABO DE SANTO AGOSTINHO - CG nº 012/2022</v>
      </c>
      <c r="C141" s="10"/>
      <c r="D141" s="11" t="str">
        <f>'[1]TCE - ANEXO II - Preencher'!E150</f>
        <v>PATRICIA MARIA DA SILVA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06/2026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2316.75</v>
      </c>
      <c r="N141" s="16">
        <f>'[1]TCE - ANEXO II - Preencher'!S150</f>
        <v>100</v>
      </c>
      <c r="O141" s="17">
        <f>'[1]TCE - ANEXO II - Preencher'!W150</f>
        <v>1196.51</v>
      </c>
      <c r="P141" s="18">
        <f>'[1]TCE - ANEXO II - Preencher'!X150</f>
        <v>2841.24</v>
      </c>
      <c r="S141" s="22">
        <v>48000</v>
      </c>
    </row>
    <row r="142" spans="1:19" x14ac:dyDescent="0.2">
      <c r="A142" s="8">
        <f>IFERROR(VLOOKUP(B142,'[1]DADOS (OCULTAR)'!$Q$3:$S$136,3,0),"")</f>
        <v>9767633000790</v>
      </c>
      <c r="B142" s="9" t="str">
        <f>'[1]TCE - ANEXO II - Preencher'!C151</f>
        <v>UPA CABO DE SANTO AGOSTINHO - CG nº 012/2022</v>
      </c>
      <c r="C142" s="10"/>
      <c r="D142" s="11" t="str">
        <f>'[1]TCE - ANEXO II - Preencher'!E151</f>
        <v>PAULA CHRISTINE SENA RODRIGUES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2516-05</v>
      </c>
      <c r="G142" s="14" t="str">
        <f>'[1]TCE - ANEXO II - Preencher'!I151</f>
        <v>06/2026</v>
      </c>
      <c r="H142" s="13" t="str">
        <f>'[1]TCE - ANEXO II - Preencher'!J151</f>
        <v>1 - Plantonista</v>
      </c>
      <c r="I142" s="13">
        <f>'[1]TCE - ANEXO II - Preencher'!K151</f>
        <v>30</v>
      </c>
      <c r="J142" s="15">
        <f>'[1]TCE - ANEXO II - Preencher'!L151</f>
        <v>3421.55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555.82000000000005</v>
      </c>
      <c r="N142" s="16">
        <f>'[1]TCE - ANEXO II - Preencher'!S151</f>
        <v>0</v>
      </c>
      <c r="O142" s="17">
        <f>'[1]TCE - ANEXO II - Preencher'!W151</f>
        <v>1602.27</v>
      </c>
      <c r="P142" s="18">
        <f>'[1]TCE - ANEXO II - Preencher'!X151</f>
        <v>2375.1000000000004</v>
      </c>
      <c r="S142" s="22">
        <v>48030</v>
      </c>
    </row>
    <row r="143" spans="1:19" x14ac:dyDescent="0.2">
      <c r="A143" s="8">
        <f>IFERROR(VLOOKUP(B143,'[1]DADOS (OCULTAR)'!$Q$3:$S$136,3,0),"")</f>
        <v>9767633000790</v>
      </c>
      <c r="B143" s="9" t="str">
        <f>'[1]TCE - ANEXO II - Preencher'!C152</f>
        <v>UPA CABO DE SANTO AGOSTINHO - CG nº 012/2022</v>
      </c>
      <c r="C143" s="10"/>
      <c r="D143" s="11" t="str">
        <f>'[1]TCE - ANEXO II - Preencher'!E152</f>
        <v>PAULO JOSE ALVES SALDANHA FALCAO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3241-15</v>
      </c>
      <c r="G143" s="14" t="str">
        <f>'[1]TCE - ANEXO II - Preencher'!I152</f>
        <v>06/2026</v>
      </c>
      <c r="H143" s="13" t="str">
        <f>'[1]TCE - ANEXO II - Preencher'!J152</f>
        <v>1 - Plantonista</v>
      </c>
      <c r="I143" s="13">
        <f>'[1]TCE - ANEXO II - Preencher'!K152</f>
        <v>24</v>
      </c>
      <c r="J143" s="15">
        <f>'[1]TCE - ANEXO II - Preencher'!L152</f>
        <v>2276.88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1063.6500000000001</v>
      </c>
      <c r="N143" s="16">
        <f>'[1]TCE - ANEXO II - Preencher'!S152</f>
        <v>0</v>
      </c>
      <c r="O143" s="17">
        <f>'[1]TCE - ANEXO II - Preencher'!W152</f>
        <v>333.18</v>
      </c>
      <c r="P143" s="18">
        <f>'[1]TCE - ANEXO II - Preencher'!X152</f>
        <v>3007.3500000000004</v>
      </c>
      <c r="S143" s="22">
        <v>48061</v>
      </c>
    </row>
    <row r="144" spans="1:19" x14ac:dyDescent="0.2">
      <c r="A144" s="8">
        <f>IFERROR(VLOOKUP(B144,'[1]DADOS (OCULTAR)'!$Q$3:$S$136,3,0),"")</f>
        <v>9767633000790</v>
      </c>
      <c r="B144" s="9" t="str">
        <f>'[1]TCE - ANEXO II - Preencher'!C153</f>
        <v>UPA CABO DE SANTO AGOSTINHO - CG nº 012/2022</v>
      </c>
      <c r="C144" s="10"/>
      <c r="D144" s="11" t="str">
        <f>'[1]TCE - ANEXO II - Preencher'!E153</f>
        <v>PRISCILA BEZERRA DA SILVA SANTOS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06/2026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2028.2</v>
      </c>
      <c r="N144" s="16">
        <f>'[1]TCE - ANEXO II - Preencher'!S153</f>
        <v>100</v>
      </c>
      <c r="O144" s="17">
        <f>'[1]TCE - ANEXO II - Preencher'!W153</f>
        <v>501.96</v>
      </c>
      <c r="P144" s="18">
        <f>'[1]TCE - ANEXO II - Preencher'!X153</f>
        <v>3247.24</v>
      </c>
      <c r="S144" s="22">
        <v>48092</v>
      </c>
    </row>
    <row r="145" spans="1:19" x14ac:dyDescent="0.2">
      <c r="A145" s="8">
        <f>IFERROR(VLOOKUP(B145,'[1]DADOS (OCULTAR)'!$Q$3:$S$136,3,0),"")</f>
        <v>9767633000790</v>
      </c>
      <c r="B145" s="9" t="str">
        <f>'[1]TCE - ANEXO II - Preencher'!C154</f>
        <v>UPA CABO DE SANTO AGOSTINHO - CG nº 012/2022</v>
      </c>
      <c r="C145" s="10"/>
      <c r="D145" s="11" t="str">
        <f>'[1]TCE - ANEXO II - Preencher'!E154</f>
        <v xml:space="preserve">PRISCILA REBECA DA SILVA 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2236-05</v>
      </c>
      <c r="G145" s="14" t="str">
        <f>'[1]TCE - ANEXO II - Preencher'!I154</f>
        <v>06/2026</v>
      </c>
      <c r="H145" s="13" t="str">
        <f>'[1]TCE - ANEXO II - Preencher'!J154</f>
        <v>1 - Plantonista</v>
      </c>
      <c r="I145" s="13">
        <f>'[1]TCE - ANEXO II - Preencher'!K154</f>
        <v>30</v>
      </c>
      <c r="J145" s="15">
        <f>'[1]TCE - ANEXO II - Preencher'!L154</f>
        <v>1963.85</v>
      </c>
      <c r="K145" s="15">
        <f>'[1]TCE - ANEXO II - Preencher'!P154</f>
        <v>0</v>
      </c>
      <c r="L145" s="15">
        <f>'[1]TCE - ANEXO II - Preencher'!Q154</f>
        <v>327.31</v>
      </c>
      <c r="M145" s="15">
        <f>'[1]TCE - ANEXO II - Preencher'!R154</f>
        <v>611.33000000000004</v>
      </c>
      <c r="N145" s="16">
        <f>'[1]TCE - ANEXO II - Preencher'!S154</f>
        <v>78.55</v>
      </c>
      <c r="O145" s="17">
        <f>'[1]TCE - ANEXO II - Preencher'!W154</f>
        <v>217.46</v>
      </c>
      <c r="P145" s="18">
        <f>'[1]TCE - ANEXO II - Preencher'!X154</f>
        <v>2763.58</v>
      </c>
      <c r="S145" s="22">
        <v>48122</v>
      </c>
    </row>
    <row r="146" spans="1:19" x14ac:dyDescent="0.2">
      <c r="A146" s="8">
        <f>IFERROR(VLOOKUP(B146,'[1]DADOS (OCULTAR)'!$Q$3:$S$136,3,0),"")</f>
        <v>9767633000790</v>
      </c>
      <c r="B146" s="9" t="str">
        <f>'[1]TCE - ANEXO II - Preencher'!C155</f>
        <v>UPA CABO DE SANTO AGOSTINHO - CG nº 012/2022</v>
      </c>
      <c r="C146" s="10"/>
      <c r="D146" s="11" t="str">
        <f>'[1]TCE - ANEXO II - Preencher'!E155</f>
        <v>PRISCILLA KAROLINA JUSTINO DE OLIVEIRA SANTOS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06/2026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2028.2</v>
      </c>
      <c r="N146" s="16">
        <f>'[1]TCE - ANEXO II - Preencher'!S155</f>
        <v>100</v>
      </c>
      <c r="O146" s="17">
        <f>'[1]TCE - ANEXO II - Preencher'!W155</f>
        <v>1146.71</v>
      </c>
      <c r="P146" s="18">
        <f>'[1]TCE - ANEXO II - Preencher'!X155</f>
        <v>2602.4899999999998</v>
      </c>
      <c r="S146" s="22">
        <v>48153</v>
      </c>
    </row>
    <row r="147" spans="1:19" x14ac:dyDescent="0.2">
      <c r="A147" s="8">
        <f>IFERROR(VLOOKUP(B147,'[1]DADOS (OCULTAR)'!$Q$3:$S$136,3,0),"")</f>
        <v>9767633000790</v>
      </c>
      <c r="B147" s="9" t="str">
        <f>'[1]TCE - ANEXO II - Preencher'!C156</f>
        <v>UPA CABO DE SANTO AGOSTINHO - CG nº 012/2022</v>
      </c>
      <c r="C147" s="10"/>
      <c r="D147" s="11" t="str">
        <f>'[1]TCE - ANEXO II - Preencher'!E156</f>
        <v>QUEZIA OLIVEIRA SILVA CAVALCANTE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06/2026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2363.83</v>
      </c>
      <c r="N147" s="16">
        <f>'[1]TCE - ANEXO II - Preencher'!S156</f>
        <v>50</v>
      </c>
      <c r="O147" s="17">
        <f>'[1]TCE - ANEXO II - Preencher'!W156</f>
        <v>428.22</v>
      </c>
      <c r="P147" s="18">
        <f>'[1]TCE - ANEXO II - Preencher'!X156</f>
        <v>3606.6099999999997</v>
      </c>
      <c r="S147" s="22">
        <v>48183</v>
      </c>
    </row>
    <row r="148" spans="1:19" x14ac:dyDescent="0.2">
      <c r="A148" s="8">
        <f>IFERROR(VLOOKUP(B148,'[1]DADOS (OCULTAR)'!$Q$3:$S$136,3,0),"")</f>
        <v>9767633000790</v>
      </c>
      <c r="B148" s="9" t="str">
        <f>'[1]TCE - ANEXO II - Preencher'!C157</f>
        <v>UPA CABO DE SANTO AGOSTINHO - CG nº 012/2022</v>
      </c>
      <c r="C148" s="10"/>
      <c r="D148" s="11" t="str">
        <f>'[1]TCE - ANEXO II - Preencher'!E157</f>
        <v xml:space="preserve">RAFAELLA DE CASSIA FERREIRA DA SILVA 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06/2026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2109.2199999999998</v>
      </c>
      <c r="N148" s="16">
        <f>'[1]TCE - ANEXO II - Preencher'!S157</f>
        <v>100</v>
      </c>
      <c r="O148" s="17">
        <f>'[1]TCE - ANEXO II - Preencher'!W157</f>
        <v>501.96</v>
      </c>
      <c r="P148" s="18">
        <f>'[1]TCE - ANEXO II - Preencher'!X157</f>
        <v>3328.2599999999998</v>
      </c>
      <c r="S148" s="22">
        <v>48214</v>
      </c>
    </row>
    <row r="149" spans="1:19" x14ac:dyDescent="0.2">
      <c r="A149" s="8">
        <f>IFERROR(VLOOKUP(B149,'[1]DADOS (OCULTAR)'!$Q$3:$S$136,3,0),"")</f>
        <v>9767633000790</v>
      </c>
      <c r="B149" s="9" t="str">
        <f>'[1]TCE - ANEXO II - Preencher'!C158</f>
        <v>UPA CABO DE SANTO AGOSTINHO - CG nº 012/2022</v>
      </c>
      <c r="C149" s="10"/>
      <c r="D149" s="11" t="str">
        <f>'[1]TCE - ANEXO II - Preencher'!E158</f>
        <v>RAISSA PONTES DIAS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06/2026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2028.2</v>
      </c>
      <c r="N149" s="16">
        <f>'[1]TCE - ANEXO II - Preencher'!S158</f>
        <v>100</v>
      </c>
      <c r="O149" s="17">
        <f>'[1]TCE - ANEXO II - Preencher'!W158</f>
        <v>404.7</v>
      </c>
      <c r="P149" s="18">
        <f>'[1]TCE - ANEXO II - Preencher'!X158</f>
        <v>3344.5</v>
      </c>
      <c r="S149" s="22">
        <v>48245</v>
      </c>
    </row>
    <row r="150" spans="1:19" x14ac:dyDescent="0.2">
      <c r="A150" s="8">
        <f>IFERROR(VLOOKUP(B150,'[1]DADOS (OCULTAR)'!$Q$3:$S$136,3,0),"")</f>
        <v>9767633000790</v>
      </c>
      <c r="B150" s="9" t="str">
        <f>'[1]TCE - ANEXO II - Preencher'!C159</f>
        <v>UPA CABO DE SANTO AGOSTINHO - CG nº 012/2022</v>
      </c>
      <c r="C150" s="10"/>
      <c r="D150" s="11" t="str">
        <f>'[1]TCE - ANEXO II - Preencher'!E159</f>
        <v>RAUL HENRIQUE DE SOUZA LEAL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2235-05</v>
      </c>
      <c r="G150" s="14" t="str">
        <f>'[1]TCE - ANEXO II - Preencher'!I159</f>
        <v>06/2026</v>
      </c>
      <c r="H150" s="13" t="str">
        <f>'[1]TCE - ANEXO II - Preencher'!J159</f>
        <v>2 - Diarista</v>
      </c>
      <c r="I150" s="13">
        <f>'[1]TCE - ANEXO II - Preencher'!K159</f>
        <v>40</v>
      </c>
      <c r="J150" s="15">
        <f>'[1]TCE - ANEXO II - Preencher'!L159</f>
        <v>9232.1</v>
      </c>
      <c r="K150" s="15">
        <f>'[1]TCE - ANEXO II - Preencher'!P159</f>
        <v>0</v>
      </c>
      <c r="L150" s="15">
        <f>'[1]TCE - ANEXO II - Preencher'!Q159</f>
        <v>4616.05</v>
      </c>
      <c r="M150" s="15">
        <f>'[1]TCE - ANEXO II - Preencher'!R159</f>
        <v>324.2</v>
      </c>
      <c r="N150" s="16">
        <f>'[1]TCE - ANEXO II - Preencher'!S159</f>
        <v>507.77</v>
      </c>
      <c r="O150" s="17">
        <f>'[1]TCE - ANEXO II - Preencher'!W159</f>
        <v>4092</v>
      </c>
      <c r="P150" s="18">
        <f>'[1]TCE - ANEXO II - Preencher'!X159</f>
        <v>10588.120000000003</v>
      </c>
      <c r="S150" s="22">
        <v>48274</v>
      </c>
    </row>
    <row r="151" spans="1:19" x14ac:dyDescent="0.2">
      <c r="A151" s="8">
        <f>IFERROR(VLOOKUP(B151,'[1]DADOS (OCULTAR)'!$Q$3:$S$136,3,0),"")</f>
        <v>9767633000790</v>
      </c>
      <c r="B151" s="9" t="str">
        <f>'[1]TCE - ANEXO II - Preencher'!C160</f>
        <v>UPA CABO DE SANTO AGOSTINHO - CG nº 012/2022</v>
      </c>
      <c r="C151" s="10"/>
      <c r="D151" s="11" t="str">
        <f>'[1]TCE - ANEXO II - Preencher'!E160</f>
        <v>RICARDO JOSE FERNANDES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3241-15</v>
      </c>
      <c r="G151" s="14" t="str">
        <f>'[1]TCE - ANEXO II - Preencher'!I160</f>
        <v>06/2026</v>
      </c>
      <c r="H151" s="13" t="str">
        <f>'[1]TCE - ANEXO II - Preencher'!J160</f>
        <v>1 - Plantonista</v>
      </c>
      <c r="I151" s="13">
        <f>'[1]TCE - ANEXO II - Preencher'!K160</f>
        <v>24</v>
      </c>
      <c r="J151" s="15">
        <f>'[1]TCE - ANEXO II - Preencher'!L160</f>
        <v>2732.26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1460.15</v>
      </c>
      <c r="N151" s="16">
        <f>'[1]TCE - ANEXO II - Preencher'!S160</f>
        <v>0</v>
      </c>
      <c r="O151" s="17">
        <f>'[1]TCE - ANEXO II - Preencher'!W160</f>
        <v>434.2</v>
      </c>
      <c r="P151" s="18">
        <f>'[1]TCE - ANEXO II - Preencher'!X160</f>
        <v>3758.21</v>
      </c>
      <c r="S151" s="22">
        <v>48305</v>
      </c>
    </row>
    <row r="152" spans="1:19" x14ac:dyDescent="0.2">
      <c r="A152" s="8">
        <f>IFERROR(VLOOKUP(B152,'[1]DADOS (OCULTAR)'!$Q$3:$S$136,3,0),"")</f>
        <v>9767633000790</v>
      </c>
      <c r="B152" s="9" t="str">
        <f>'[1]TCE - ANEXO II - Preencher'!C161</f>
        <v>UPA CABO DE SANTO AGOSTINHO - CG nº 012/2022</v>
      </c>
      <c r="C152" s="10"/>
      <c r="D152" s="11" t="str">
        <f>'[1]TCE - ANEXO II - Preencher'!E161</f>
        <v>ROBERTA LAYS DE SANTANA SANTOS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06/2026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3649.2</v>
      </c>
      <c r="N152" s="16">
        <f>'[1]TCE - ANEXO II - Preencher'!S161</f>
        <v>0</v>
      </c>
      <c r="O152" s="17">
        <f>'[1]TCE - ANEXO II - Preencher'!W161</f>
        <v>358.91</v>
      </c>
      <c r="P152" s="18">
        <f>'[1]TCE - ANEXO II - Preencher'!X161</f>
        <v>3290.29</v>
      </c>
      <c r="S152" s="22">
        <v>48335</v>
      </c>
    </row>
    <row r="153" spans="1:19" x14ac:dyDescent="0.2">
      <c r="A153" s="8">
        <f>IFERROR(VLOOKUP(B153,'[1]DADOS (OCULTAR)'!$Q$3:$S$136,3,0),"")</f>
        <v>9767633000790</v>
      </c>
      <c r="B153" s="9" t="str">
        <f>'[1]TCE - ANEXO II - Preencher'!C162</f>
        <v>UPA CABO DE SANTO AGOSTINHO - CG nº 012/2022</v>
      </c>
      <c r="C153" s="10"/>
      <c r="D153" s="11" t="str">
        <f>'[1]TCE - ANEXO II - Preencher'!E162</f>
        <v>ROMULO CESAR SAMPAIO PEIXOTO FILHO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2234-45</v>
      </c>
      <c r="G153" s="14" t="str">
        <f>'[1]TCE - ANEXO II - Preencher'!I162</f>
        <v>06/2026</v>
      </c>
      <c r="H153" s="13" t="str">
        <f>'[1]TCE - ANEXO II - Preencher'!J162</f>
        <v>2 - Diarista</v>
      </c>
      <c r="I153" s="13">
        <f>'[1]TCE - ANEXO II - Preencher'!K162</f>
        <v>30</v>
      </c>
      <c r="J153" s="15">
        <f>'[1]TCE - ANEXO II - Preencher'!L162</f>
        <v>3550.34</v>
      </c>
      <c r="K153" s="15">
        <f>'[1]TCE - ANEXO II - Preencher'!P162</f>
        <v>0</v>
      </c>
      <c r="L153" s="15">
        <f>'[1]TCE - ANEXO II - Preencher'!Q162</f>
        <v>1775.17</v>
      </c>
      <c r="M153" s="15">
        <f>'[1]TCE - ANEXO II - Preencher'!R162</f>
        <v>1618.15</v>
      </c>
      <c r="N153" s="16">
        <f>'[1]TCE - ANEXO II - Preencher'!S162</f>
        <v>1360.89</v>
      </c>
      <c r="O153" s="17">
        <f>'[1]TCE - ANEXO II - Preencher'!W162</f>
        <v>2012.42</v>
      </c>
      <c r="P153" s="18">
        <f>'[1]TCE - ANEXO II - Preencher'!X162</f>
        <v>6292.1299999999992</v>
      </c>
      <c r="S153" s="22">
        <v>48366</v>
      </c>
    </row>
    <row r="154" spans="1:19" x14ac:dyDescent="0.2">
      <c r="A154" s="8">
        <f>IFERROR(VLOOKUP(B154,'[1]DADOS (OCULTAR)'!$Q$3:$S$136,3,0),"")</f>
        <v>9767633000790</v>
      </c>
      <c r="B154" s="9" t="str">
        <f>'[1]TCE - ANEXO II - Preencher'!C163</f>
        <v>UPA CABO DE SANTO AGOSTINHO - CG nº 012/2022</v>
      </c>
      <c r="C154" s="10"/>
      <c r="D154" s="11" t="str">
        <f>'[1]TCE - ANEXO II - Preencher'!E163</f>
        <v>ROSALYN CORREIA PEREGRINO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2235-05</v>
      </c>
      <c r="G154" s="14" t="str">
        <f>'[1]TCE - ANEXO II - Preencher'!I163</f>
        <v>06/2026</v>
      </c>
      <c r="H154" s="13" t="str">
        <f>'[1]TCE - ANEXO II - Preencher'!J163</f>
        <v>1 - Plantonista</v>
      </c>
      <c r="I154" s="13">
        <f>'[1]TCE - ANEXO II - Preencher'!K163</f>
        <v>40</v>
      </c>
      <c r="J154" s="15">
        <f>'[1]TCE - ANEXO II - Preencher'!L163</f>
        <v>2221.9</v>
      </c>
      <c r="K154" s="15">
        <f>'[1]TCE - ANEXO II - Preencher'!P163</f>
        <v>0</v>
      </c>
      <c r="L154" s="15">
        <f>'[1]TCE - ANEXO II - Preencher'!Q163</f>
        <v>1110.95</v>
      </c>
      <c r="M154" s="15">
        <f>'[1]TCE - ANEXO II - Preencher'!R163</f>
        <v>2911.01</v>
      </c>
      <c r="N154" s="16">
        <f>'[1]TCE - ANEXO II - Preencher'!S163</f>
        <v>322.2</v>
      </c>
      <c r="O154" s="17">
        <f>'[1]TCE - ANEXO II - Preencher'!W163</f>
        <v>691.8</v>
      </c>
      <c r="P154" s="18">
        <f>'[1]TCE - ANEXO II - Preencher'!X163</f>
        <v>5874.26</v>
      </c>
      <c r="S154" s="22">
        <v>48396</v>
      </c>
    </row>
    <row r="155" spans="1:19" x14ac:dyDescent="0.2">
      <c r="A155" s="8">
        <f>IFERROR(VLOOKUP(B155,'[1]DADOS (OCULTAR)'!$Q$3:$S$136,3,0),"")</f>
        <v>9767633000790</v>
      </c>
      <c r="B155" s="9" t="str">
        <f>'[1]TCE - ANEXO II - Preencher'!C164</f>
        <v>UPA CABO DE SANTO AGOSTINHO - CG nº 012/2022</v>
      </c>
      <c r="C155" s="10"/>
      <c r="D155" s="11" t="str">
        <f>'[1]TCE - ANEXO II - Preencher'!E164</f>
        <v>ROSANGELA MARIA DE OLIVEIRA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06/2026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2028.2</v>
      </c>
      <c r="N155" s="16">
        <f>'[1]TCE - ANEXO II - Preencher'!S164</f>
        <v>0</v>
      </c>
      <c r="O155" s="17">
        <f>'[1]TCE - ANEXO II - Preencher'!W164</f>
        <v>1057.3699999999999</v>
      </c>
      <c r="P155" s="18">
        <f>'[1]TCE - ANEXO II - Preencher'!X164</f>
        <v>2591.83</v>
      </c>
      <c r="S155" s="22">
        <v>48427</v>
      </c>
    </row>
    <row r="156" spans="1:19" x14ac:dyDescent="0.2">
      <c r="A156" s="8">
        <f>IFERROR(VLOOKUP(B156,'[1]DADOS (OCULTAR)'!$Q$3:$S$136,3,0),"")</f>
        <v>9767633000790</v>
      </c>
      <c r="B156" s="9" t="str">
        <f>'[1]TCE - ANEXO II - Preencher'!C165</f>
        <v>UPA CABO DE SANTO AGOSTINHO - CG nº 012/2022</v>
      </c>
      <c r="C156" s="10"/>
      <c r="D156" s="11" t="str">
        <f>'[1]TCE - ANEXO II - Preencher'!E165</f>
        <v xml:space="preserve">ROSILEIDE GALVAO DE LIMA NASCIMENTO 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06/2026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2028.2</v>
      </c>
      <c r="N156" s="16">
        <f>'[1]TCE - ANEXO II - Preencher'!S165</f>
        <v>100</v>
      </c>
      <c r="O156" s="17">
        <f>'[1]TCE - ANEXO II - Preencher'!W165</f>
        <v>404.7</v>
      </c>
      <c r="P156" s="18">
        <f>'[1]TCE - ANEXO II - Preencher'!X165</f>
        <v>3344.5</v>
      </c>
      <c r="S156" s="22">
        <v>48458</v>
      </c>
    </row>
    <row r="157" spans="1:19" x14ac:dyDescent="0.2">
      <c r="A157" s="8">
        <f>IFERROR(VLOOKUP(B157,'[1]DADOS (OCULTAR)'!$Q$3:$S$136,3,0),"")</f>
        <v>9767633000790</v>
      </c>
      <c r="B157" s="9" t="str">
        <f>'[1]TCE - ANEXO II - Preencher'!C166</f>
        <v>UPA CABO DE SANTO AGOSTINHO - CG nº 012/2022</v>
      </c>
      <c r="C157" s="10"/>
      <c r="D157" s="11" t="str">
        <f>'[1]TCE - ANEXO II - Preencher'!E166</f>
        <v>RUTE CLECIA DA SILVA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2235-05</v>
      </c>
      <c r="G157" s="14" t="str">
        <f>'[1]TCE - ANEXO II - Preencher'!I166</f>
        <v>06/2026</v>
      </c>
      <c r="H157" s="13" t="str">
        <f>'[1]TCE - ANEXO II - Preencher'!J166</f>
        <v>1 - Plantonista</v>
      </c>
      <c r="I157" s="13">
        <f>'[1]TCE - ANEXO II - Preencher'!K166</f>
        <v>40</v>
      </c>
      <c r="J157" s="15">
        <f>'[1]TCE - ANEXO II - Preencher'!L166</f>
        <v>1859.03</v>
      </c>
      <c r="K157" s="15">
        <f>'[1]TCE - ANEXO II - Preencher'!P166</f>
        <v>0</v>
      </c>
      <c r="L157" s="15">
        <f>'[1]TCE - ANEXO II - Preencher'!Q166</f>
        <v>929.51</v>
      </c>
      <c r="M157" s="15">
        <f>'[1]TCE - ANEXO II - Preencher'!R166</f>
        <v>2943.69</v>
      </c>
      <c r="N157" s="16">
        <f>'[1]TCE - ANEXO II - Preencher'!S166</f>
        <v>96.67</v>
      </c>
      <c r="O157" s="17">
        <f>'[1]TCE - ANEXO II - Preencher'!W166</f>
        <v>1062.0899999999999</v>
      </c>
      <c r="P157" s="18">
        <f>'[1]TCE - ANEXO II - Preencher'!X166</f>
        <v>4766.8099999999995</v>
      </c>
      <c r="S157" s="22">
        <v>48488</v>
      </c>
    </row>
    <row r="158" spans="1:19" x14ac:dyDescent="0.2">
      <c r="A158" s="8">
        <f>IFERROR(VLOOKUP(B158,'[1]DADOS (OCULTAR)'!$Q$3:$S$136,3,0),"")</f>
        <v>9767633000790</v>
      </c>
      <c r="B158" s="9" t="str">
        <f>'[1]TCE - ANEXO II - Preencher'!C167</f>
        <v>UPA CABO DE SANTO AGOSTINHO - CG nº 012/2022</v>
      </c>
      <c r="C158" s="10"/>
      <c r="D158" s="11" t="str">
        <f>'[1]TCE - ANEXO II - Preencher'!E167</f>
        <v>SAULO DE TASSO RIBEIRO DA SILVA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3241-15</v>
      </c>
      <c r="G158" s="14" t="str">
        <f>'[1]TCE - ANEXO II - Preencher'!I167</f>
        <v>06/2026</v>
      </c>
      <c r="H158" s="13" t="str">
        <f>'[1]TCE - ANEXO II - Preencher'!J167</f>
        <v>1 - Plantonista</v>
      </c>
      <c r="I158" s="13">
        <f>'[1]TCE - ANEXO II - Preencher'!K167</f>
        <v>24</v>
      </c>
      <c r="J158" s="15">
        <f>'[1]TCE - ANEXO II - Preencher'!L167</f>
        <v>2732.26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1551.96</v>
      </c>
      <c r="N158" s="16">
        <f>'[1]TCE - ANEXO II - Preencher'!S167</f>
        <v>0</v>
      </c>
      <c r="O158" s="17">
        <f>'[1]TCE - ANEXO II - Preencher'!W167</f>
        <v>1552.95</v>
      </c>
      <c r="P158" s="18">
        <f>'[1]TCE - ANEXO II - Preencher'!X167</f>
        <v>2731.2700000000004</v>
      </c>
      <c r="S158" s="22">
        <v>48519</v>
      </c>
    </row>
    <row r="159" spans="1:19" x14ac:dyDescent="0.2">
      <c r="A159" s="8">
        <f>IFERROR(VLOOKUP(B159,'[1]DADOS (OCULTAR)'!$Q$3:$S$136,3,0),"")</f>
        <v>9767633000790</v>
      </c>
      <c r="B159" s="9" t="str">
        <f>'[1]TCE - ANEXO II - Preencher'!C168</f>
        <v>UPA CABO DE SANTO AGOSTINHO - CG nº 012/2022</v>
      </c>
      <c r="C159" s="10"/>
      <c r="D159" s="11" t="str">
        <f>'[1]TCE - ANEXO II - Preencher'!E168</f>
        <v xml:space="preserve">SILAS DA SILVA ALVES 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3516-05</v>
      </c>
      <c r="G159" s="14" t="str">
        <f>'[1]TCE - ANEXO II - Preencher'!I168</f>
        <v>06/2026</v>
      </c>
      <c r="H159" s="13" t="str">
        <f>'[1]TCE - ANEXO II - Preencher'!J168</f>
        <v>2 - Diarista</v>
      </c>
      <c r="I159" s="13">
        <f>'[1]TCE - ANEXO II - Preencher'!K168</f>
        <v>44</v>
      </c>
      <c r="J159" s="15">
        <f>'[1]TCE - ANEXO II - Preencher'!L168</f>
        <v>2121.88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161.69</v>
      </c>
      <c r="N159" s="16">
        <f>'[1]TCE - ANEXO II - Preencher'!S168</f>
        <v>300</v>
      </c>
      <c r="O159" s="17">
        <f>'[1]TCE - ANEXO II - Preencher'!W168</f>
        <v>335.32</v>
      </c>
      <c r="P159" s="18">
        <f>'[1]TCE - ANEXO II - Preencher'!X168</f>
        <v>2248.25</v>
      </c>
      <c r="S159" s="22">
        <v>48549</v>
      </c>
    </row>
    <row r="160" spans="1:19" x14ac:dyDescent="0.2">
      <c r="A160" s="8">
        <f>IFERROR(VLOOKUP(B160,'[1]DADOS (OCULTAR)'!$Q$3:$S$136,3,0),"")</f>
        <v>9767633000790</v>
      </c>
      <c r="B160" s="9" t="str">
        <f>'[1]TCE - ANEXO II - Preencher'!C169</f>
        <v>UPA CABO DE SANTO AGOSTINHO - CG nº 012/2022</v>
      </c>
      <c r="C160" s="10"/>
      <c r="D160" s="11" t="str">
        <f>'[1]TCE - ANEXO II - Preencher'!E169</f>
        <v>SILVIO CARLOS ALVES PAULINO FILHO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 t="str">
        <f>'[1]TCE - ANEXO II - Preencher'!I169</f>
        <v>06/2026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2028.2</v>
      </c>
      <c r="N160" s="16">
        <f>'[1]TCE - ANEXO II - Preencher'!S169</f>
        <v>100</v>
      </c>
      <c r="O160" s="17">
        <f>'[1]TCE - ANEXO II - Preencher'!W169</f>
        <v>404.7</v>
      </c>
      <c r="P160" s="18">
        <f>'[1]TCE - ANEXO II - Preencher'!X169</f>
        <v>3344.5</v>
      </c>
      <c r="S160" s="22">
        <v>48580</v>
      </c>
    </row>
    <row r="161" spans="1:19" x14ac:dyDescent="0.2">
      <c r="A161" s="8">
        <f>IFERROR(VLOOKUP(B161,'[1]DADOS (OCULTAR)'!$Q$3:$S$136,3,0),"")</f>
        <v>9767633000790</v>
      </c>
      <c r="B161" s="9" t="str">
        <f>'[1]TCE - ANEXO II - Preencher'!C170</f>
        <v>UPA CABO DE SANTO AGOSTINHO - CG nº 012/2022</v>
      </c>
      <c r="C161" s="10"/>
      <c r="D161" s="11" t="str">
        <f>'[1]TCE - ANEXO II - Preencher'!E170</f>
        <v>TABATA MELISSA DA SILVA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06/2026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2313.04</v>
      </c>
      <c r="N161" s="16">
        <f>'[1]TCE - ANEXO II - Preencher'!S170</f>
        <v>100</v>
      </c>
      <c r="O161" s="17">
        <f>'[1]TCE - ANEXO II - Preencher'!W170</f>
        <v>438.88</v>
      </c>
      <c r="P161" s="18">
        <f>'[1]TCE - ANEXO II - Preencher'!X170</f>
        <v>3595.16</v>
      </c>
      <c r="S161" s="22">
        <v>48611</v>
      </c>
    </row>
    <row r="162" spans="1:19" x14ac:dyDescent="0.2">
      <c r="A162" s="8">
        <f>IFERROR(VLOOKUP(B162,'[1]DADOS (OCULTAR)'!$Q$3:$S$136,3,0),"")</f>
        <v>9767633000790</v>
      </c>
      <c r="B162" s="9" t="str">
        <f>'[1]TCE - ANEXO II - Preencher'!C171</f>
        <v>UPA CABO DE SANTO AGOSTINHO - CG nº 012/2022</v>
      </c>
      <c r="C162" s="10"/>
      <c r="D162" s="11" t="str">
        <f>'[1]TCE - ANEXO II - Preencher'!E171</f>
        <v xml:space="preserve">TACIANA EMILAYNE DA SILVA PEREIRA 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2235-05</v>
      </c>
      <c r="G162" s="14" t="str">
        <f>'[1]TCE - ANEXO II - Preencher'!I171</f>
        <v>06/2026</v>
      </c>
      <c r="H162" s="13" t="str">
        <f>'[1]TCE - ANEXO II - Preencher'!J171</f>
        <v>1 - Plantonista</v>
      </c>
      <c r="I162" s="13">
        <f>'[1]TCE - ANEXO II - Preencher'!K171</f>
        <v>40</v>
      </c>
      <c r="J162" s="15">
        <f>'[1]TCE - ANEXO II - Preencher'!L171</f>
        <v>1859.03</v>
      </c>
      <c r="K162" s="15">
        <f>'[1]TCE - ANEXO II - Preencher'!P171</f>
        <v>0</v>
      </c>
      <c r="L162" s="15">
        <f>'[1]TCE - ANEXO II - Preencher'!Q171</f>
        <v>232.38</v>
      </c>
      <c r="M162" s="15">
        <f>'[1]TCE - ANEXO II - Preencher'!R171</f>
        <v>2793.34</v>
      </c>
      <c r="N162" s="16">
        <f>'[1]TCE - ANEXO II - Preencher'!S171</f>
        <v>102.25</v>
      </c>
      <c r="O162" s="17">
        <f>'[1]TCE - ANEXO II - Preencher'!W171</f>
        <v>574.04</v>
      </c>
      <c r="P162" s="18">
        <f>'[1]TCE - ANEXO II - Preencher'!X171</f>
        <v>4412.96</v>
      </c>
      <c r="S162" s="22">
        <v>48639</v>
      </c>
    </row>
    <row r="163" spans="1:19" x14ac:dyDescent="0.2">
      <c r="A163" s="8">
        <f>IFERROR(VLOOKUP(B163,'[1]DADOS (OCULTAR)'!$Q$3:$S$136,3,0),"")</f>
        <v>9767633000790</v>
      </c>
      <c r="B163" s="9" t="str">
        <f>'[1]TCE - ANEXO II - Preencher'!C172</f>
        <v>UPA CABO DE SANTO AGOSTINHO - CG nº 012/2022</v>
      </c>
      <c r="C163" s="10"/>
      <c r="D163" s="11" t="str">
        <f>'[1]TCE - ANEXO II - Preencher'!E172</f>
        <v>TAISA DAIANE CORREIA DA SILVA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 t="str">
        <f>'[1]TCE - ANEXO II - Preencher'!I172</f>
        <v>06/2026</v>
      </c>
      <c r="H163" s="13" t="str">
        <f>'[1]TCE - ANEXO II - Preencher'!J172</f>
        <v>2 - Diarista</v>
      </c>
      <c r="I163" s="13">
        <f>'[1]TCE - ANEXO II - Preencher'!K172</f>
        <v>40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508.84</v>
      </c>
      <c r="M163" s="15">
        <f>'[1]TCE - ANEXO II - Preencher'!R172</f>
        <v>4780.7700000000004</v>
      </c>
      <c r="N163" s="16">
        <f>'[1]TCE - ANEXO II - Preencher'!S172</f>
        <v>0</v>
      </c>
      <c r="O163" s="17">
        <f>'[1]TCE - ANEXO II - Preencher'!W172</f>
        <v>451.43</v>
      </c>
      <c r="P163" s="18">
        <f>'[1]TCE - ANEXO II - Preencher'!X172</f>
        <v>4838.18</v>
      </c>
      <c r="S163" s="22">
        <v>48670</v>
      </c>
    </row>
    <row r="164" spans="1:19" x14ac:dyDescent="0.2">
      <c r="A164" s="8">
        <f>IFERROR(VLOOKUP(B164,'[1]DADOS (OCULTAR)'!$Q$3:$S$136,3,0),"")</f>
        <v>9767633000790</v>
      </c>
      <c r="B164" s="9" t="str">
        <f>'[1]TCE - ANEXO II - Preencher'!C173</f>
        <v>UPA CABO DE SANTO AGOSTINHO - CG nº 012/2022</v>
      </c>
      <c r="C164" s="10"/>
      <c r="D164" s="11" t="str">
        <f>'[1]TCE - ANEXO II - Preencher'!E173</f>
        <v>TATIANA GRECIS DO NASCIMENTO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5152-05</v>
      </c>
      <c r="G164" s="14" t="str">
        <f>'[1]TCE - ANEXO II - Preencher'!I173</f>
        <v>06/2026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652.36</v>
      </c>
      <c r="N164" s="16">
        <f>'[1]TCE - ANEXO II - Preencher'!S173</f>
        <v>0</v>
      </c>
      <c r="O164" s="17">
        <f>'[1]TCE - ANEXO II - Preencher'!W173</f>
        <v>892.81</v>
      </c>
      <c r="P164" s="18">
        <f>'[1]TCE - ANEXO II - Preencher'!X173</f>
        <v>1380.5500000000002</v>
      </c>
      <c r="S164" s="22">
        <v>48700</v>
      </c>
    </row>
    <row r="165" spans="1:19" x14ac:dyDescent="0.2">
      <c r="A165" s="8">
        <f>IFERROR(VLOOKUP(B165,'[1]DADOS (OCULTAR)'!$Q$3:$S$136,3,0),"")</f>
        <v>9767633000790</v>
      </c>
      <c r="B165" s="9" t="str">
        <f>'[1]TCE - ANEXO II - Preencher'!C174</f>
        <v>UPA CABO DE SANTO AGOSTINHO - CG nº 012/2022</v>
      </c>
      <c r="C165" s="10"/>
      <c r="D165" s="11" t="str">
        <f>'[1]TCE - ANEXO II - Preencher'!E174</f>
        <v>TATIANE COSMA DA SILVA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06/2026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2028.2</v>
      </c>
      <c r="N165" s="16">
        <f>'[1]TCE - ANEXO II - Preencher'!S174</f>
        <v>100</v>
      </c>
      <c r="O165" s="17">
        <f>'[1]TCE - ANEXO II - Preencher'!W174</f>
        <v>501.96</v>
      </c>
      <c r="P165" s="18">
        <f>'[1]TCE - ANEXO II - Preencher'!X174</f>
        <v>3247.24</v>
      </c>
      <c r="S165" s="22">
        <v>48731</v>
      </c>
    </row>
    <row r="166" spans="1:19" x14ac:dyDescent="0.2">
      <c r="A166" s="8">
        <f>IFERROR(VLOOKUP(B166,'[1]DADOS (OCULTAR)'!$Q$3:$S$136,3,0),"")</f>
        <v>9767633000790</v>
      </c>
      <c r="B166" s="9" t="str">
        <f>'[1]TCE - ANEXO II - Preencher'!C175</f>
        <v>UPA CABO DE SANTO AGOSTINHO - CG nº 012/2022</v>
      </c>
      <c r="C166" s="10"/>
      <c r="D166" s="11" t="str">
        <f>'[1]TCE - ANEXO II - Preencher'!E175</f>
        <v>THAMYRIS BOURBON DE QUEIROZ MELO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2516-05</v>
      </c>
      <c r="G166" s="14" t="str">
        <f>'[1]TCE - ANEXO II - Preencher'!I175</f>
        <v>06/2026</v>
      </c>
      <c r="H166" s="13" t="str">
        <f>'[1]TCE - ANEXO II - Preencher'!J175</f>
        <v>1 - Plantonista</v>
      </c>
      <c r="I166" s="13">
        <f>'[1]TCE - ANEXO II - Preencher'!K175</f>
        <v>30</v>
      </c>
      <c r="J166" s="15">
        <f>'[1]TCE - ANEXO II - Preencher'!L175</f>
        <v>3421.55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630.29</v>
      </c>
      <c r="N166" s="16">
        <f>'[1]TCE - ANEXO II - Preencher'!S175</f>
        <v>0</v>
      </c>
      <c r="O166" s="17">
        <f>'[1]TCE - ANEXO II - Preencher'!W175</f>
        <v>462.13</v>
      </c>
      <c r="P166" s="18">
        <f>'[1]TCE - ANEXO II - Preencher'!X175</f>
        <v>3589.71</v>
      </c>
      <c r="S166" s="22">
        <v>48761</v>
      </c>
    </row>
    <row r="167" spans="1:19" x14ac:dyDescent="0.2">
      <c r="A167" s="8">
        <f>IFERROR(VLOOKUP(B167,'[1]DADOS (OCULTAR)'!$Q$3:$S$136,3,0),"")</f>
        <v>9767633000790</v>
      </c>
      <c r="B167" s="9" t="str">
        <f>'[1]TCE - ANEXO II - Preencher'!C176</f>
        <v>UPA CABO DE SANTO AGOSTINHO - CG nº 012/2022</v>
      </c>
      <c r="C167" s="10"/>
      <c r="D167" s="11" t="str">
        <f>'[1]TCE - ANEXO II - Preencher'!E176</f>
        <v>THIAGO GUILHERME SILVA DE SENA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06/2026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2028.2</v>
      </c>
      <c r="N167" s="16">
        <f>'[1]TCE - ANEXO II - Preencher'!S176</f>
        <v>100</v>
      </c>
      <c r="O167" s="17">
        <f>'[1]TCE - ANEXO II - Preencher'!W176</f>
        <v>404.7</v>
      </c>
      <c r="P167" s="18">
        <f>'[1]TCE - ANEXO II - Preencher'!X176</f>
        <v>3344.5</v>
      </c>
      <c r="S167" s="22">
        <v>48792</v>
      </c>
    </row>
    <row r="168" spans="1:19" x14ac:dyDescent="0.2">
      <c r="A168" s="8">
        <f>IFERROR(VLOOKUP(B168,'[1]DADOS (OCULTAR)'!$Q$3:$S$136,3,0),"")</f>
        <v>9767633000790</v>
      </c>
      <c r="B168" s="9" t="str">
        <f>'[1]TCE - ANEXO II - Preencher'!C177</f>
        <v>UPA CABO DE SANTO AGOSTINHO - CG nº 012/2022</v>
      </c>
      <c r="C168" s="10"/>
      <c r="D168" s="11" t="str">
        <f>'[1]TCE - ANEXO II - Preencher'!E177</f>
        <v xml:space="preserve">VANDUIR JOSE DA SILVA 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3132-20</v>
      </c>
      <c r="G168" s="14" t="str">
        <f>'[1]TCE - ANEXO II - Preencher'!I177</f>
        <v>06/2026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2519.7399999999998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563.54999999999995</v>
      </c>
      <c r="N168" s="16">
        <f>'[1]TCE - ANEXO II - Preencher'!S177</f>
        <v>0</v>
      </c>
      <c r="O168" s="17">
        <f>'[1]TCE - ANEXO II - Preencher'!W177</f>
        <v>1146.6600000000001</v>
      </c>
      <c r="P168" s="18">
        <f>'[1]TCE - ANEXO II - Preencher'!X177</f>
        <v>1936.6299999999999</v>
      </c>
      <c r="S168" s="22">
        <v>48823</v>
      </c>
    </row>
    <row r="169" spans="1:19" x14ac:dyDescent="0.2">
      <c r="A169" s="8">
        <f>IFERROR(VLOOKUP(B169,'[1]DADOS (OCULTAR)'!$Q$3:$S$136,3,0),"")</f>
        <v>9767633000790</v>
      </c>
      <c r="B169" s="9" t="str">
        <f>'[1]TCE - ANEXO II - Preencher'!C178</f>
        <v>UPA CABO DE SANTO AGOSTINHO - CG nº 012/2022</v>
      </c>
      <c r="C169" s="10"/>
      <c r="D169" s="11" t="str">
        <f>'[1]TCE - ANEXO II - Preencher'!E178</f>
        <v xml:space="preserve">VITORIA LARISSA DA SILVA PACHECO 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06/2026</v>
      </c>
      <c r="H169" s="13" t="str">
        <f>'[1]TCE - ANEXO II - Preencher'!J178</f>
        <v>1 - Plantonista</v>
      </c>
      <c r="I169" s="13">
        <f>'[1]TCE - ANEXO II - Preencher'!K178</f>
        <v>36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2215.0100000000002</v>
      </c>
      <c r="N169" s="16">
        <f>'[1]TCE - ANEXO II - Preencher'!S178</f>
        <v>48.33</v>
      </c>
      <c r="O169" s="17">
        <f>'[1]TCE - ANEXO II - Preencher'!W178</f>
        <v>420.92</v>
      </c>
      <c r="P169" s="18">
        <f>'[1]TCE - ANEXO II - Preencher'!X178</f>
        <v>3463.42</v>
      </c>
      <c r="S169" s="22">
        <v>48853</v>
      </c>
    </row>
    <row r="170" spans="1:19" x14ac:dyDescent="0.2">
      <c r="A170" s="8">
        <f>IFERROR(VLOOKUP(B170,'[1]DADOS (OCULTAR)'!$Q$3:$S$136,3,0),"")</f>
        <v>9767633000790</v>
      </c>
      <c r="B170" s="9" t="str">
        <f>'[1]TCE - ANEXO II - Preencher'!C179</f>
        <v>UPA CABO DE SANTO AGOSTINHO - CG nº 012/2022</v>
      </c>
      <c r="C170" s="10"/>
      <c r="D170" s="11" t="str">
        <f>'[1]TCE - ANEXO II - Preencher'!E179</f>
        <v>VIVIANE LAURENTINO DO NASCIMENTO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2235-05</v>
      </c>
      <c r="G170" s="14" t="str">
        <f>'[1]TCE - ANEXO II - Preencher'!I179</f>
        <v>06/2026</v>
      </c>
      <c r="H170" s="13" t="str">
        <f>'[1]TCE - ANEXO II - Preencher'!J179</f>
        <v>1 - Plantonista</v>
      </c>
      <c r="I170" s="13">
        <f>'[1]TCE - ANEXO II - Preencher'!K179</f>
        <v>40</v>
      </c>
      <c r="J170" s="15">
        <f>'[1]TCE - ANEXO II - Preencher'!L179</f>
        <v>2221.9</v>
      </c>
      <c r="K170" s="15">
        <f>'[1]TCE - ANEXO II - Preencher'!P179</f>
        <v>0</v>
      </c>
      <c r="L170" s="15">
        <f>'[1]TCE - ANEXO II - Preencher'!Q179</f>
        <v>1110.95</v>
      </c>
      <c r="M170" s="15">
        <f>'[1]TCE - ANEXO II - Preencher'!R179</f>
        <v>2519.42</v>
      </c>
      <c r="N170" s="16">
        <f>'[1]TCE - ANEXO II - Preencher'!S179</f>
        <v>122.2</v>
      </c>
      <c r="O170" s="17">
        <f>'[1]TCE - ANEXO II - Preencher'!W179</f>
        <v>1508</v>
      </c>
      <c r="P170" s="18">
        <f>'[1]TCE - ANEXO II - Preencher'!X179</f>
        <v>4466.47</v>
      </c>
      <c r="S170" s="22">
        <v>48884</v>
      </c>
    </row>
    <row r="171" spans="1:19" x14ac:dyDescent="0.2">
      <c r="A171" s="8">
        <f>IFERROR(VLOOKUP(B171,'[1]DADOS (OCULTAR)'!$Q$3:$S$136,3,0),"")</f>
        <v>9767633000790</v>
      </c>
      <c r="B171" s="9" t="str">
        <f>'[1]TCE - ANEXO II - Preencher'!C180</f>
        <v>UPA CABO DE SANTO AGOSTINHO - CG nº 012/2022</v>
      </c>
      <c r="C171" s="10"/>
      <c r="D171" s="11" t="str">
        <f>'[1]TCE - ANEXO II - Preencher'!E180</f>
        <v>VIVYAN VELEIS DE OLIVEIRA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2235-05</v>
      </c>
      <c r="G171" s="14" t="str">
        <f>'[1]TCE - ANEXO II - Preencher'!I180</f>
        <v>06/2026</v>
      </c>
      <c r="H171" s="13" t="str">
        <f>'[1]TCE - ANEXO II - Preencher'!J180</f>
        <v>1 - Plantonista</v>
      </c>
      <c r="I171" s="13">
        <f>'[1]TCE - ANEXO II - Preencher'!K180</f>
        <v>40</v>
      </c>
      <c r="J171" s="15">
        <f>'[1]TCE - ANEXO II - Preencher'!L180</f>
        <v>1859.03</v>
      </c>
      <c r="K171" s="15">
        <f>'[1]TCE - ANEXO II - Preencher'!P180</f>
        <v>0</v>
      </c>
      <c r="L171" s="15">
        <f>'[1]TCE - ANEXO II - Preencher'!Q180</f>
        <v>929.51</v>
      </c>
      <c r="M171" s="15">
        <f>'[1]TCE - ANEXO II - Preencher'!R180</f>
        <v>2783.35</v>
      </c>
      <c r="N171" s="16">
        <f>'[1]TCE - ANEXO II - Preencher'!S180</f>
        <v>302.25</v>
      </c>
      <c r="O171" s="17">
        <f>'[1]TCE - ANEXO II - Preencher'!W180</f>
        <v>661.32</v>
      </c>
      <c r="P171" s="18">
        <f>'[1]TCE - ANEXO II - Preencher'!X180</f>
        <v>5212.82</v>
      </c>
      <c r="S171" s="22">
        <v>48914</v>
      </c>
    </row>
    <row r="172" spans="1:19" x14ac:dyDescent="0.2">
      <c r="A172" s="8">
        <f>IFERROR(VLOOKUP(B172,'[1]DADOS (OCULTAR)'!$Q$3:$S$136,3,0),"")</f>
        <v>9767633000790</v>
      </c>
      <c r="B172" s="9" t="str">
        <f>'[1]TCE - ANEXO II - Preencher'!C181</f>
        <v>UPA CABO DE SANTO AGOSTINHO - CG nº 012/2022</v>
      </c>
      <c r="C172" s="10"/>
      <c r="D172" s="11" t="str">
        <f>'[1]TCE - ANEXO II - Preencher'!E181</f>
        <v>WALLYSON RAMOS DA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4221-10</v>
      </c>
      <c r="G172" s="14" t="str">
        <f>'[1]TCE - ANEXO II - Preencher'!I181</f>
        <v>06/2026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1667.19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709.95</v>
      </c>
      <c r="N172" s="16">
        <f>'[1]TCE - ANEXO II - Preencher'!S181</f>
        <v>0</v>
      </c>
      <c r="O172" s="17">
        <f>'[1]TCE - ANEXO II - Preencher'!W181</f>
        <v>1282.95</v>
      </c>
      <c r="P172" s="18">
        <f>'[1]TCE - ANEXO II - Preencher'!X181</f>
        <v>1094.1900000000003</v>
      </c>
      <c r="S172" s="22">
        <v>48945</v>
      </c>
    </row>
    <row r="173" spans="1:19" x14ac:dyDescent="0.2">
      <c r="A173" s="8">
        <f>IFERROR(VLOOKUP(B173,'[1]DADOS (OCULTAR)'!$Q$3:$S$136,3,0),"")</f>
        <v>9767633000790</v>
      </c>
      <c r="B173" s="9" t="str">
        <f>'[1]TCE - ANEXO II - Preencher'!C182</f>
        <v>UPA CABO DE SANTO AGOSTINHO - CG nº 012/2022</v>
      </c>
      <c r="C173" s="10"/>
      <c r="D173" s="11" t="str">
        <f>'[1]TCE - ANEXO II - Preencher'!E182</f>
        <v>YASMIM DOS SANTOS OLIVEIRA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06/2026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3865.3</v>
      </c>
      <c r="N173" s="16">
        <f>'[1]TCE - ANEXO II - Preencher'!S182</f>
        <v>0</v>
      </c>
      <c r="O173" s="17">
        <f>'[1]TCE - ANEXO II - Preencher'!W182</f>
        <v>819.91</v>
      </c>
      <c r="P173" s="18">
        <f>'[1]TCE - ANEXO II - Preencher'!X182</f>
        <v>3045.3900000000003</v>
      </c>
      <c r="S173" s="22">
        <v>48976</v>
      </c>
    </row>
    <row r="174" spans="1:19" x14ac:dyDescent="0.2">
      <c r="A174" s="8">
        <f>IFERROR(VLOOKUP(B174,'[1]DADOS (OCULTAR)'!$Q$3:$S$136,3,0),"")</f>
        <v>9767633000790</v>
      </c>
      <c r="B174" s="9" t="str">
        <f>'[1]TCE - ANEXO II - Preencher'!C183</f>
        <v>UPA CABO DE SANTO AGOSTINHO - CG nº 012/2022</v>
      </c>
      <c r="C174" s="10"/>
      <c r="D174" s="11" t="str">
        <f>'[1]TCE - ANEXO II - Preencher'!E183</f>
        <v xml:space="preserve">YASMIM SANTOS DE ASSIS 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06/2026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2299.75</v>
      </c>
      <c r="N174" s="16">
        <f>'[1]TCE - ANEXO II - Preencher'!S183</f>
        <v>100</v>
      </c>
      <c r="O174" s="17">
        <f>'[1]TCE - ANEXO II - Preencher'!W183</f>
        <v>534.54</v>
      </c>
      <c r="P174" s="18">
        <f>'[1]TCE - ANEXO II - Preencher'!X183</f>
        <v>3486.21</v>
      </c>
      <c r="S174" s="22">
        <v>49004</v>
      </c>
    </row>
    <row r="175" spans="1:19" x14ac:dyDescent="0.2">
      <c r="A175" s="8">
        <f>IFERROR(VLOOKUP(B175,'[1]DADOS (OCULTAR)'!$Q$3:$S$136,3,0),"")</f>
        <v>9767633000790</v>
      </c>
      <c r="B175" s="9" t="str">
        <f>'[1]TCE - ANEXO II - Preencher'!C184</f>
        <v>UPA CABO DE SANTO AGOSTINHO - CG nº 012/2022</v>
      </c>
      <c r="C175" s="10"/>
      <c r="D175" s="11" t="str">
        <f>'[1]TCE - ANEXO II - Preencher'!E184</f>
        <v>ZILANDA ISRAELY LIMA SILVA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06/2026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2282.81</v>
      </c>
      <c r="N175" s="16">
        <f>'[1]TCE - ANEXO II - Preencher'!S184</f>
        <v>0</v>
      </c>
      <c r="O175" s="17">
        <f>'[1]TCE - ANEXO II - Preencher'!W184</f>
        <v>468.56</v>
      </c>
      <c r="P175" s="18">
        <f>'[1]TCE - ANEXO II - Preencher'!X184</f>
        <v>3435.25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Eveny Leal</dc:creator>
  <cp:lastModifiedBy>Eveny Leal</cp:lastModifiedBy>
  <dcterms:created xsi:type="dcterms:W3CDTF">2026-08-07T14:53:13Z</dcterms:created>
  <dcterms:modified xsi:type="dcterms:W3CDTF">2026-08-07T14:53:24Z</dcterms:modified>
</cp:coreProperties>
</file>