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6_2026\1. COMPLETO\VALIDAÇÃO\"/>
    </mc:Choice>
  </mc:AlternateContent>
  <xr:revisionPtr revIDLastSave="0" documentId="8_{3EBE1D07-57C5-4F19-AA8F-6AEE8F1E4ADE}" xr6:coauthVersionLast="47" xr6:coauthVersionMax="47" xr10:uidLastSave="{00000000-0000-0000-0000-000000000000}"/>
  <bookViews>
    <workbookView xWindow="-120" yWindow="-120" windowWidth="21840" windowHeight="13020" xr2:uid="{F261FE7E-6D70-472D-B570-805391807066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(OCULTAR)'!$D$4:$D$195</definedName>
    <definedName name="DIVISÃO">'[1]DADOS (OCULTAR)'!$V$3:$V$4</definedName>
    <definedName name="EVENTO">'[1]MEM.CÁLC.FP.'!$B$6:$B$7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<sst xmlns="http://schemas.openxmlformats.org/spreadsheetml/2006/main" count="421" uniqueCount="299">
  <si>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</si>
  <si>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</si>
  <si>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</si>
  <si>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</si>
  <si>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</si>
  <si>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</si>
  <si>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</si>
  <si>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</si>
  <si>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</si>
  <si>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CARUARU - CG Nº 011/2022</t>
  </si>
  <si>
    <t>52.183.722 LTDA</t>
  </si>
  <si>
    <t xml:space="preserve">PRESTACAO DE SERVICOS MEDICOS </t>
  </si>
  <si>
    <t>https://www.hospitalmarialucinda.org/files/pdf/contrato-de-prestacao-de-servicos----52.183.722-ltda---13-09-2024-16_23_4-1281331522-contrato-de-prestacao-de-servicos----52.183.722-ltda---13-09-2024.pdf</t>
  </si>
  <si>
    <t>AVF SERVICOS MEDICOS LTDA</t>
  </si>
  <si>
    <t>https://www.hospitalmarialucinda.org/files/pdf/contrato-de-prestacao-de-servicos-medicos---avf-servicos-16_23_7-2570085657-contrato-de-prestacao-de-servicos-medicos---avf-servicos.pdf</t>
  </si>
  <si>
    <t>Objeto do contrato</t>
  </si>
  <si>
    <t>BENVINDO DE ANDRADE SERVICOS MEDICOS LTDA</t>
  </si>
  <si>
    <t>https://www.hospitalmarialucinda.org/files/pdf/contrato---benvindo-de-andrade-servicos-medicos-ltda-16_23_4-1599234518-contrato---benvindo-de-andrade-servicos-medicos-ltda.pdf</t>
  </si>
  <si>
    <t>1 - Seguros (Imóvel e veículos)</t>
  </si>
  <si>
    <t>CAMILLA PONTES LOPES MEDICINA E SAUDE LTDA</t>
  </si>
  <si>
    <t>https://www.hospitalmarialucinda.org/files/pdf/contrato-de-prestacao-de-servicos-medicos---camilla-pontes-lopes-medicina-e-saude-ltda-16_23_7-3336588723-contrato-de-prestacao-de-servicos-medicos---camilla-pontes-lopes-medicina-e-saude-ltda.pdf</t>
  </si>
  <si>
    <t>2 - Taxas</t>
  </si>
  <si>
    <t>CARVALHO E ALVES LTDA</t>
  </si>
  <si>
    <t>https://www.hospitalmarialucinda.org/files/pdf/contrato-de-prestacao-de-servicos-medicos---carvalho-e-alves-ltda-16_23_7-1926321974-contrato-de-prestacao-de-servicos-medicos---carvalho-e-alves-ltda.pdf</t>
  </si>
  <si>
    <t>3 - Contribuições</t>
  </si>
  <si>
    <t>CLINICA DANIEL SOARES ORTOPEDIA E FISIOTERAPIA LTDA</t>
  </si>
  <si>
    <t>https://www.hospitalmarialucinda.org/files/pdf/contrato-de-prestacao-de-servicos-medicos----clinica-daniel-soares-ortopedia-16_23_4-884005925-contrato-de-prestacao-de-servicos-medicos----clinica-daniel-soares-ortopedia.pdf</t>
  </si>
  <si>
    <t>4 - Taxa de Manutenção de Conta</t>
  </si>
  <si>
    <t>CLINICA OTO-OFTALMICA S/S LTDA</t>
  </si>
  <si>
    <t>https://www.hospitalmarialucinda.org/files/pdf/contrato-de-prestacao-de-servicos---oto-oftalmica-02-03-2023-16_23_4-2019606717-contrato-de-prestacao-de-servicos---oto-oftalmica-02-03-2023.pdf</t>
  </si>
  <si>
    <t>5 - Tarifas</t>
  </si>
  <si>
    <t>CLINICA VIVERY MEDICINA INTEGRATIVA E ORTOMOLECULAR LTDA</t>
  </si>
  <si>
    <t>https://www.hospitalmarialucinda.org/files/pdf/contrato-de-prestacao-de-servicos---vivere-cosmeticos---01-03-2023-16_23_4-1780135034-contrato-de-prestacao-de-servicos---vivere-cosmeticos---01-03-2023.pdf</t>
  </si>
  <si>
    <t>6 - Telefonia Móvel</t>
  </si>
  <si>
    <t>DOUGLAS RICHARD SERVICOS MEDICOS LTDA.</t>
  </si>
  <si>
    <t>https://www.hospitalmarialucinda.org/files/pdf/contrato-de-prestacao-de-servicos---douglas-richard-16_23_7-310688469-contrato-de-prestacao-de-servicos---douglas-richard---01-10-2024.pdf</t>
  </si>
  <si>
    <t>7 - Telefonia Fixa/Internet</t>
  </si>
  <si>
    <t>DOUGLAS ROGERIO FREITAS DE SOUZA SERVICOS MEDICOS LTDA</t>
  </si>
  <si>
    <t>www.hospitalmarialucinda.org/files/pdf/contrato-de-prestacao-de-servicos-medicos---douglas-rogerio-16_23_7-1880529864-contrato-de-prestacao-de-servicos-medicos---douglas-rogerio.pdf</t>
  </si>
  <si>
    <t>8 - Água</t>
  </si>
  <si>
    <t>GABRIEL DE MORAES CARVALHO ATIVIDADE MEDICA LTDA</t>
  </si>
  <si>
    <t>https://www.hospitalmarialucinda.org/files/pdf/contrato-de-prestacao-de-servicos-medicos---gabriel-de-moraes-carvalho-atividade-medica-ltda-16_23_7-726233017-contrato-de-prestacao-de-servicos-medicos---gabriel-de-moraes-carvalho-atividade-medica-ltda.pdf</t>
  </si>
  <si>
    <t>9 - Energia Elétrica</t>
  </si>
  <si>
    <t>HVP SERVICOS MEDICOS LTDA</t>
  </si>
  <si>
    <t>https://www.hospitalmarialucinda.org/files/pdf/contrato-de-prestacao-de-servicos-medicos---hvp-servicos-16_23_7-962147472-contrato-de-prestacao-de-servicos-medicos---hvp-servicos.pdf</t>
  </si>
  <si>
    <t>10 - Locação de Máquinas e Equipamentos (Pessoa Jurídica)</t>
  </si>
  <si>
    <t>JDW MEDICOS INTEGRADOS LTDA</t>
  </si>
  <si>
    <t>https://www.hospitalmarialucinda.org/files/pdf/contrato-de-prestacao-de-servicos-medicos---jdw-medicos-16_23_7-3827001658-contrato-de-prestacao-de-servicos-medicos---jdw-medicos.pdf</t>
  </si>
  <si>
    <t>11 - Locação de Equipamentos Médico-Hospitalares(Pessoa Jurídica)</t>
  </si>
  <si>
    <t>JOSE IGOR SERVICOS MEDICOS LTDA</t>
  </si>
  <si>
    <t>https://www.hospitalmarialucinda.org/files/pdf/hugo-m-v-da-silva-servicos-medicos-16_23_4-hugo-m-v-da-silva-servicos-medicos-ltda.pdf</t>
  </si>
  <si>
    <t>12 - Locação de Veículos Automotores (Pessoa Jurídica) (Exceto Ambulância)</t>
  </si>
  <si>
    <t>MARCOS IRAN DE SA GONCALVES JUNIOR ATIVIDADE MEDICA</t>
  </si>
  <si>
    <t>https://www.hospitalmarialucinda.org/files/pdf/contrato-de-prestacao-de-servicos-medicos---marcos-iran-de-sa-goncalves-junior-atividade-medica-16_23_7-3896114837-contrato-de-prestacao-de-servicos-medicos---marcos-iran-de-sa-goncalves-junior-atividade-medica.pdf</t>
  </si>
  <si>
    <t>13 - Serviço Gráficos, de Encadernação e de Emolduração</t>
  </si>
  <si>
    <t>MASTERMED CARUARU GESTAO MEDICA LTDA</t>
  </si>
  <si>
    <t>https://www.hospitalmarialucinda.org/files/pdf/contrato-de-prestacao-de-servicos-medicos---mastermed-caruaru-gestao-medica-ltda-16_23_7-1981123749-contrato-de-prestacao-de-servicos-medicos---mastermed-caruaru-gestao-medica-ltda.pdf</t>
  </si>
  <si>
    <t>14 - Serviços Judiciais e Cartoriais</t>
  </si>
  <si>
    <t>MEDCENTER ATIVIDADES MEDICAS LTDA</t>
  </si>
  <si>
    <t>https://www.hospitalmarialucinda.org/files/pdf/contrato-da-medcenter-16_23_4-contrato-da-medcenter.pdf</t>
  </si>
  <si>
    <t>15 - Outras Despesas Gerais (Pessoa Juridica)</t>
  </si>
  <si>
    <t>MURAB LINS MEDICOS ASSOCIADOS LTDA - ME</t>
  </si>
  <si>
    <t>https://www.hospitalmarialucinda.org/files/pdf/murab-lins-medicos-associados-ltda-16_23_4-2377736229-murab-lins-medicos-associados-ltda.pdf</t>
  </si>
  <si>
    <t>16 - Médicos</t>
  </si>
  <si>
    <t>NOVA SAUDE E MEDICINA ESPECIALIZADA LTDA</t>
  </si>
  <si>
    <t>https://www.hospitalmarialucinda.org/files/pdf/contrato-de-prestacao-de-servicos-medicos---nova-saude-16_23_7-2512633912-contrato-de-prestacao-de-servicos-medicos---nova-saude.pdf</t>
  </si>
  <si>
    <t>17 - Outros profissionais de saúde</t>
  </si>
  <si>
    <t>R. V. MONTEIRO SERVICOS MEDICOS</t>
  </si>
  <si>
    <t>https://www.hospitalmarialucinda.org/files/pdf/contrato-de-prestacao-de-servicos-medicos---r.-v.-16_23_7-1138295913-contrato-de-prestacao-de-servicos-medicos---r.-v..pdf</t>
  </si>
  <si>
    <t>18 - Laboratório</t>
  </si>
  <si>
    <t>RC GESTAO EM SAUDE DE CARUARU LTDA</t>
  </si>
  <si>
    <t>https://www.hospitalmarialucinda.org/files/pdf/contrato-de-prestacao-de-servicos-medicos---rc-gestao-em-saude-de-caruaru-ltda-16_23_7-2043118683-contrato-de-prestacao-de-servicos-medicos---rc-gestao-em-saude-de-caruaru-ltda.pdf</t>
  </si>
  <si>
    <t>19 - Alimentação/Dietas</t>
  </si>
  <si>
    <t>RT SERVICOS MEDICOS AMBULATORIAIS LTDA</t>
  </si>
  <si>
    <t>https://www.hospitalmarialucinda.org/files/pdf/contrato-de-prestacao-de-servicos-medicos---rt-16_23_7-2855856804-contrato-de-prestacao-de-servicos-medicos---rt.pdf</t>
  </si>
  <si>
    <t>20 - Locação de Ambulâncias</t>
  </si>
  <si>
    <t>SEVLLA LORENA MELO LIMA ATIVIDADE MEDICA</t>
  </si>
  <si>
    <t>https://www.hospitalmarialucinda.org/files/pdf/contrato-de-prestacao-de-servicos-medicos---sevlla-lorena-16_23_7-2658017814-contrato-de-prestacao-de-servicos-medicos---sevlla-lorena.pdf</t>
  </si>
  <si>
    <t>21 - Outras Pessoas Jurídicas</t>
  </si>
  <si>
    <t>THAYANA PBL E CIA LTDA</t>
  </si>
  <si>
    <t>https://www.hospitalmarialucinda.org/files/pdf/contrato-de-prestacao-de-servicos---thayana-paranhos---28-06-2024-16_23_4-126373736-contrato-de-prestacao-de-servicos---thayana-paranhos---28-06-2024.pdf</t>
  </si>
  <si>
    <t>22 - Médicos</t>
  </si>
  <si>
    <t>THS SERVICOS MEDICOS LTDA</t>
  </si>
  <si>
    <t>https://www.hospitalmarialucinda.org/files/pdf/ths-servicos-medicos-ltda-16_23_7-2762549587-contrato-de-prestacao-de-servicos-medicos---ths-servicos-medicos-ltda.pdf</t>
  </si>
  <si>
    <t>23 - Outros profissionais de saúde</t>
  </si>
  <si>
    <t>TMAP SERVICOS MEDICOS LTDA</t>
  </si>
  <si>
    <t>https://www.hospitalmarialucinda.org/files/pdf/contrato-de-prestacao-de-servicos-medicos---thais-morghana-16_23_7-3870459474-contrato-de-prestacao-de-servicos-medicos---thais-morghana.pdf</t>
  </si>
  <si>
    <t>24 - Pessoa Jurídica</t>
  </si>
  <si>
    <t>TP SERVICOS MEDICOS LTDA</t>
  </si>
  <si>
    <t>https://www.hospitalmarialucinda.org/files/pdf/contrato-de-prestacao-de-servicos---tp-servicos-02-03-23-16_23_4-1946708807-contrato-de-prestacao-de-servicos---tp-servicos-02-03-23.pdf</t>
  </si>
  <si>
    <t>25 - Cooperativas</t>
  </si>
  <si>
    <t>VAGNER DA FONSECA CONCA FILHO</t>
  </si>
  <si>
    <t>https://www.hospitalmarialucinda.org/files/pdf/contrato-de-prestacao-de-servicos-medicos---vagner-da-fonseca-16_23_7-2885215799-contrato-de-prestacao-de-servicos-medicos---vagner-da-fonseca.pdf</t>
  </si>
  <si>
    <t>26 - Lavanderia</t>
  </si>
  <si>
    <t>WILBERTO ARAUJO SERVICOS MEDICOS LTDA</t>
  </si>
  <si>
    <t>https://www.hospitalmarialucinda.org/files/pdf/contrato-de-prestacao-de-servicos-medicos---wilberto-araujo-16_23_7-3296395255-contrato-de-prestacao-de-servicos-medicos---wilberto-araujo.pdf</t>
  </si>
  <si>
    <t>27 - Serviços de Cozinha e Copeira</t>
  </si>
  <si>
    <t>WYVISON GOMES DE LIMA SERVICOS MEDICOS LTDA</t>
  </si>
  <si>
    <t>https://www.hospitalmarialucinda.org/files/pdf/contrato-de-prestacao-de-servicos-medicos---wyvison-gomes-16_23_7-2000579907-contrato-de-prestacao-de-servicos-medicos---wyvison-gomes.pdf</t>
  </si>
  <si>
    <t>28 - Outros</t>
  </si>
  <si>
    <t>AÇÃO SERVIÇOS TELECOM</t>
  </si>
  <si>
    <t xml:space="preserve">LOCAÇÃO DE COMPUTADORES </t>
  </si>
  <si>
    <t>https://www.hospitalmarialucinda.org/files/pdf/contrato-acao-telecom-16_23_4-contrato-acao-telecom.pdf</t>
  </si>
  <si>
    <t>29 - Coleta de Lixo Hospitalar</t>
  </si>
  <si>
    <t>ADVISERSIT SERVIÇOS DE INFORMÁTICA LTDA</t>
  </si>
  <si>
    <t xml:space="preserve">SUPORTE, MONITORAMENTE E ADMINISTRAÇÃO DE BANCOS DE DADOS </t>
  </si>
  <si>
    <t>https://www.hospitalmarialucinda.org/files/pdf/contrato-de-prestacao-de-servicos---advisersit-servicos-de-informatica-ltda-16_23_4-965133566-contrato-de-prestacao-de-servicos---advisersit-servicos-de-informatica-ltda.pdf</t>
  </si>
  <si>
    <t>30 - Manutenção/Aluguel/Uso de Sistemas ou Softwares</t>
  </si>
  <si>
    <t>AIR LIQUID BRASIL LTDA - MODULAIR</t>
  </si>
  <si>
    <t>LOCAÇÃO DE MÓDULO DE AR</t>
  </si>
  <si>
    <t>https://www.hospitalmarialucinda.org/files/pdf/contrato-de-prestacao-de-servicos---air-liquid-vacuo-e-ar---02-03-2023-16_23_4-3223420366-contrato-de-prestacao-de-servicos---air-liquid-vacuo-e-ar---02-03-2023.pdf</t>
  </si>
  <si>
    <t>31 - Vigilância</t>
  </si>
  <si>
    <t>AIR LIQUID BRASIL LTDA - VÁCUO</t>
  </si>
  <si>
    <t>LOCAÇÃO DE MÓDULO DE VÁCUO</t>
  </si>
  <si>
    <t>32 - Consultorias e Treinamentos</t>
  </si>
  <si>
    <t>AMD TECNOLOGIA DA INFORMACAO E SISTEMAS LTDA</t>
  </si>
  <si>
    <t>LOCAÇÃO DE SMARTPHONES</t>
  </si>
  <si>
    <t>https://www.hospitalmarialucinda.org/files/pdf/contrato-de-prestacao-de-servicos---amd-tecnologia-da-informacao-e-sistemas-ltda-16_23_4-208577922-contrato-de-prestacao-de-servicos---amd-tecnologia-da-informacao-e-sistemas-ltda.pdf</t>
  </si>
  <si>
    <t>33 - Serviços Técnicos Profissionais</t>
  </si>
  <si>
    <t>AUDISA AUDITORES ASSOCIADOS</t>
  </si>
  <si>
    <t xml:space="preserve">AUDITORIA EXTERNA </t>
  </si>
  <si>
    <t>https://www.hospitalmarialucinda.org/files/pdf/contrato-de-prestacao-de-servicos---audisa-auditores-associados-16_23_4-2955399760-contrato-de-prestacao-de-servicos---audisa-auditores-associados.pdf</t>
  </si>
  <si>
    <t>34 - Dedetização</t>
  </si>
  <si>
    <t>BEM SAUDE LTDA</t>
  </si>
  <si>
    <t>SERVIÇO DE MEDICINA DO TRABALHO</t>
  </si>
  <si>
    <t>https://www.hospitalmarialucinda.org/files/pdf/bem-saude-ltda-16_23_4-4171736224-contrato-de-prestacao-de-servicos---bem-saude-ltda.pdf</t>
  </si>
  <si>
    <t>35 - Limpeza</t>
  </si>
  <si>
    <t>BIONEXO S.A.</t>
  </si>
  <si>
    <t>LICENCIAMENTO DE SOFTWARE PARA COMPRAS ONLINE</t>
  </si>
  <si>
    <t>https://www.hospitalmarialucinda.org/files/pdf/contrato-de-prestacao-de-servicos---bionexo-16_23_4-1626765777-contrato-de-prestacao-de-servicos---bionexo.pdf</t>
  </si>
  <si>
    <t>36 - Outras Pessoas Jurídicas</t>
  </si>
  <si>
    <t>BRASCON GESTÃO AMBIENTAL LTDA</t>
  </si>
  <si>
    <t>SERVIÇO DE COLETA DE RESÍDUO HOSPITALAR</t>
  </si>
  <si>
    <t>https://www.hospitalmarialucinda.org/files/pdf/brascon-gestao--ambiental-16_23_4-2216380119-contrato-de-prestacao-de-servicos---brascon-gestao-ambiental-ltda.pdf</t>
  </si>
  <si>
    <t>37 - Equipamentos Médico-Hospitalar</t>
  </si>
  <si>
    <t>BRAVO LOCAÇÃO DE MÁQUINAS E EQUIPAMENTOS LTDA</t>
  </si>
  <si>
    <t>LOCAÇÃO DE CONTAINERS</t>
  </si>
  <si>
    <t>https://www.hospitalmarialucinda.org/files/pdf/contrato-de-prestacao-de-servicos---bravo-16_23_4-932791943-contrato-de-prestacao-de-servicos---bravo.pdf</t>
  </si>
  <si>
    <t>38 - Equipamentos de Informática</t>
  </si>
  <si>
    <t>C2 COMERCIO E SERVIÇOS LTDA - ME</t>
  </si>
  <si>
    <t>MANUTENÇÃO DE AR CONDICIONADO</t>
  </si>
  <si>
    <t>https://www.hospitalmarialucinda.org/files/pdf/contrato-de-prestacao-de-servicos---c2-comercio-sertac---31-07-2025-16_23_4-267408165-contrato-de-prestacao-de-servicos---c2-comercio-sertac---31-07-2025.pdf</t>
  </si>
  <si>
    <t>39 - Engenharia Clínica</t>
  </si>
  <si>
    <t>CAIXA ECONOMICA FEDERAL</t>
  </si>
  <si>
    <t>SERVIÇOS BANCÁRIOS</t>
  </si>
  <si>
    <t>https://www.hospitalmarialucinda.org/files/pdf/contrato-de-prestacao-de-servicos---caixa-economica-federal---indeterminado-16_23_4-2305388399-contrato-de-prestacao-de-servicos---caixa-economica-federal---indeterminado.pdf</t>
  </si>
  <si>
    <t>40 - Outros</t>
  </si>
  <si>
    <t>CENTRO DE INTEGRACAO EMPRESA ESCOLA DE PERNAMBUCO</t>
  </si>
  <si>
    <t>JOVEM APRENDIZ</t>
  </si>
  <si>
    <t>https://www.hospitalmarialucinda.org/files/pdf/contrato-de-prestacao-de-servicos---centro-de-integracao-empresa-escola-de-pernambuco-16_23_4-585720706-contrato-de-prestacao-de-servicos---centro-de-integracao-empresa-escola-de-pernambuco.pdf</t>
  </si>
  <si>
    <t>41 - Reparo e Manutenção de Bens Imóveis</t>
  </si>
  <si>
    <t>CG REFRIGERAÇÕES LTDA</t>
  </si>
  <si>
    <t>LOCAÇÃO DE AR CONDICIONADO</t>
  </si>
  <si>
    <t>https://www.hospitalmarialucinda.org/files/pdf/contrato-de-prestacao-de-servicos---cg-climatizacoes---31-07-2025-16_23_4-2208022647-contrato-de-prestacao-de-servicos---cg-climatizacoes---31-07-2025.pdf</t>
  </si>
  <si>
    <t>42 - Reparo e Manutenção de Veículos</t>
  </si>
  <si>
    <t>CLEAN HIGIENIZACAO DE TEXTEIS LTDA</t>
  </si>
  <si>
    <t xml:space="preserve">HIGIENIZAÇÃO DE CONJUNTO DE ROUPA HOSPITALAR </t>
  </si>
  <si>
    <t>https://www.hospitalmarialucinda.org/files/pdf/contrato-de-prestacao-de-servicos---clean-higienizacao-16_23_4-618328706-contrato-de-prestacao-de-servicos---clean-higienizacao.pdf</t>
  </si>
  <si>
    <t>43 - Reparo e Manutenção de Bens Móveis de Outras Naturezas</t>
  </si>
  <si>
    <t>CONSULT LAB LABORATORIO DE ANALISES CLINICAS LTDA</t>
  </si>
  <si>
    <t>SERVIÇO DE ANÁLISE LABORATORIAL</t>
  </si>
  <si>
    <t>https://www.hospitalmarialucinda.org/files/pdf/consult-lab-laboratorios-de-analises-clinicas-ltda-16_23_4-1551415487-contrato-de-prestacao-de-servicos---consult-lab-laboratorios-de-analises-clinicas-ltda.pdf</t>
  </si>
  <si>
    <t>CONTROLE ASSISTENCIA MEDICA LTDA</t>
  </si>
  <si>
    <t>EXAMES LABORATORIAIS OCUPACIONAIS</t>
  </si>
  <si>
    <t>https://www.hospitalmarialucinda.org/files/pdf/controle-assistencia-medica.-16_23_4-3992123254-contrato---controle-assistencia-medica.pdf</t>
  </si>
  <si>
    <t xml:space="preserve">ENAE - EMPRESA NACIONAL DE ESTERELIZAÇÃO </t>
  </si>
  <si>
    <t>SERVIÇO DE ESTERELIZAÇÃO</t>
  </si>
  <si>
    <t>https://www.hospitalmarialucinda.org/files/pdf/contrato-de-prestacao-de-servicos---enae---empresa-nacional-de-esterilizacao-ltda-16_23_4-3332259045-contrato-de-prestacao-de-servicos---enae---empresa-nacional-de-esterilizacao-ltda.pdf</t>
  </si>
  <si>
    <t>FOCUS ENGENHARIA E CONSULTORIA SST LTDA</t>
  </si>
  <si>
    <t>SERVIÇOS ESPECIALIZADOS DE ENGENHARIA DE SEGURANÇA DO TRABALHO</t>
  </si>
  <si>
    <t>https://www.hospitalmarialucinda.org/files/pdf/contrato-de-prestacao-de-servicos---focus-engenharia-e-consultoria-sst-ltda-16_23_4-957235937-contrato-de-prestacao-de-servicos---focus-engenharia-e-consultoria-sst-ltda.pdf</t>
  </si>
  <si>
    <t>FOCUS SERVIÇOS AMBIENTAIS LTDA - ME</t>
  </si>
  <si>
    <t>SERVIÇO DE CONTROLE DE PRAGAS</t>
  </si>
  <si>
    <t>https://www.hospitalmarialucinda.org/files/pdf/focus-servicos-ambientais-16_23_4-1084595626-contrato-de-prestacao-de-servicos---focus-servicos-ambientais-ltda.pdf</t>
  </si>
  <si>
    <t>FUNDACAO DE APOIO AO DESENVOLVIMENTO DA UNIVERSIDADE FEDERAL DE PERNAMBUCO</t>
  </si>
  <si>
    <t>DOSIMETROS</t>
  </si>
  <si>
    <t>https://www.hospitalmarialucinda.org/files/pdf/contrato-de-prestacao-de-servicos---fundacao-de-apoio-ao-desenvolvimento-da-universidade-federal-de-pernambuco-16_23_4-673353952-contrato-de-prestacao-de-servicos---fundacao-de-apoio-ao-desenvolvimento-da-universidade-federal-de-pernambuco.pdf</t>
  </si>
  <si>
    <t>GCINET SERVIÇOS DE INFORMÁTICA LTDA</t>
  </si>
  <si>
    <t>LICENÇA DE USO DE SOFTWARE DE RH</t>
  </si>
  <si>
    <t>https://www.hospitalmarialucinda.org/files/pdf/contrato-de-prestacao-de-servicos---gcinet-16_23_4-2023538289-contrato-de-prestacao-de-servicos---gcinet.pdf</t>
  </si>
  <si>
    <t xml:space="preserve">GERASTEP - GERADORES ASSISTENCIA TECNICA </t>
  </si>
  <si>
    <t xml:space="preserve">MANUTENÇÃO PREVENTIVA DE GERADORES </t>
  </si>
  <si>
    <t>https://www.hospitalmarialucinda.org/files/pdf/contrato-de-prestacao-de-servicos---gerastep---31-07-2025-16_23_4-680405235-contrato-de-prestacao-de-servicos---gerastep---31-07-2025.pdf</t>
  </si>
  <si>
    <t>HB ASSESSORIA ESPECIALIZADA DE APOIO ADMINISTRATIVO</t>
  </si>
  <si>
    <t>ELABORAÇÃO DE IMPUGNAÇÃO DE 232 CÁLCULOS DE LIQUIDAÇÃO TRABALHISTA</t>
  </si>
  <si>
    <t>https://www.hospitalmarialucinda.org/files/pdf/hb-assessoria-especialidada-16_23_4-3542729428-contrato---hb-assessoria-especializada-de-apoio-administrativo.pdf</t>
  </si>
  <si>
    <t>INOWA SOLUÇÕES EM FORNECIMENTO DE ALIMENTOS EIRELLI ME</t>
  </si>
  <si>
    <t xml:space="preserve">FORNECIMENTO DE ALIMENTOS </t>
  </si>
  <si>
    <t>https://www.hospitalmarialucinda.org/files/pdf/contrato-inowa20220430-16_23_4-contrato-inowa20220430-23404128.pdf</t>
  </si>
  <si>
    <t>INSTITUTO DE INTELIGENCIA ARTIFICIAL NA SAUDE</t>
  </si>
  <si>
    <t>USO DE SOFTWARE DE INTELIGÊNCIA ARTIFICIAL</t>
  </si>
  <si>
    <t>https://www.hospitalmarialucinda.org/files/pdf/contrato-de-prestacao-de-servicos---instituto-de-inteligencia-artificial-na-saude-16_23_4-138852095-contrato-de-prestacao-de-servicos---instituto-de-inteligencia-artificial-na-saude.pdf</t>
  </si>
  <si>
    <t>J L LOURENCO SOBRAL</t>
  </si>
  <si>
    <t>FORNECIMENTO DE GLP</t>
  </si>
  <si>
    <t>https://www.hospitalmarialucinda.org/files/pdf/contrato-de-prestacao-de-servicos---j-l-lourenco-16_23_4-1554284158-contrato-de-prestacao-de-servicos---j-l-lourenco.pdf</t>
  </si>
  <si>
    <t>JVJ LOCACAO DE EQUIPAMENTOS MEDICOS LTDA</t>
  </si>
  <si>
    <t>LOCAÇÃO DE MONITORES CARDIACOS</t>
  </si>
  <si>
    <t>https://www.hospitalmarialucinda.org/files/pdf/contrato-de-prestacao-de-servicos---jvj-locacao-16_23_7-1852322569-contrato-de-prestacao-de-servicos---jvj-locacao.pdf</t>
  </si>
  <si>
    <t>LIMPEX - SERVICO DE LIMPEZA DE RESERVATORIO LTDA</t>
  </si>
  <si>
    <t>SERVIÇO DE LIMPEZA DA CAIXA D'ÁGUA</t>
  </si>
  <si>
    <t>https://www.hospitalmarialucinda.org/files/pdf/contrato-de-prestacao-de-servicos---limpex-16_23_4-852820703-contrato-de-prestacao-de-servicos---limpex.pdf</t>
  </si>
  <si>
    <t>LINUS LOG LTDA - MAXXA LOG LTDA.</t>
  </si>
  <si>
    <t xml:space="preserve">ARMAZENAGEM DE DOCUMENTOS EM GALPAO </t>
  </si>
  <si>
    <t>https://www.hospitalmarialucinda.org/files/pdf/linus-2022-16_23_4-4076306749-linus-caruaru-contrato-ok-2022.pdf</t>
  </si>
  <si>
    <t>MADRE DE DEUS COMERCIAL LTDA</t>
  </si>
  <si>
    <t>FORNECIMENTO DE ÁGUA POTÁVEL</t>
  </si>
  <si>
    <t>https://www.hospitalmarialucinda.org/files/pdf/contrato-de-prestacao-de-servicos---madre-de-deus-16_23_4-1568407173-contrato-de-prestacao-de-servicos---madre-de-deus.pdf</t>
  </si>
  <si>
    <t>MAPROS LTDA</t>
  </si>
  <si>
    <t xml:space="preserve">LOCAÇÃO DE QUIPAMENTOS </t>
  </si>
  <si>
    <t>https://www.hospitalmarialucinda.org/files/pdf/contrato-mapros-16_23_4-contrato-mapros.pdf</t>
  </si>
  <si>
    <t>MAXIFROTA SERVIÇOS DE MANUTENÇÃO DE FROTAS LTDA</t>
  </si>
  <si>
    <t>SISTEMA PARA ABASTECIMENTO DOS VEICULOS</t>
  </si>
  <si>
    <t>https://www.hospitalmarialucinda.org/files/pdf/contrato-maxifrota-16_23_4-796755906-contrato-maxifrota.pdf</t>
  </si>
  <si>
    <t xml:space="preserve">MEDCALL COMERCIO E SERVICOS DE EQUIPAMENTOS MEDICOS </t>
  </si>
  <si>
    <t>ALUGUEL DE EQUIPAMENTO RAIO X</t>
  </si>
  <si>
    <t>https://www.hospitalmarialucinda.org/files/pdf/contrato-de-prestacao-de-servicos---medcall-processadora---01-08-2026-16_23_4-2243380430-contrato-de-prestacao-de-servicos---medcall-processadora---01-08-2026.pdf</t>
  </si>
  <si>
    <t>MANUTENÇÃO DE EQUIPAMENTO DE RAIO X</t>
  </si>
  <si>
    <t>https://www.hospitalmarialucinda.org/files/pdf/contrato-de-prestacao-de-servicos---medcall-manutencao-rx---01-08-2026-16_23_4-4028740264-contrato-de-prestacao-de-servicos---medcall-manutencao-rx---01-08-2026.pdf</t>
  </si>
  <si>
    <t>MEDICAL MERCANTIL DE APARELHAGEM MÉDICA</t>
  </si>
  <si>
    <t>FORNECIMENTO DE TIRAS REAGENTES</t>
  </si>
  <si>
    <t>https://www.hospitalmarialucinda.org/files/pdf/contrato-de-prestacao-de-servicos---medical-mercantil-de-aparelhagem-medica-ltda-16_23_4-1771297272-contrato-de-prestacao-de-servicos---medical-mercantil-de-aparelhagem-medica-ltda.pdf</t>
  </si>
  <si>
    <t xml:space="preserve">MEDLIFE LOCAÇÃO DE MAQUINAS E EQUIPAMENTOS </t>
  </si>
  <si>
    <t xml:space="preserve">LOCAÇÃO DE AMBULANCIA </t>
  </si>
  <si>
    <t>https://www.hospitalmarialucinda.org/files/pdf/contrato-de-prestacao-de-servicos---medlife-locacoes-16_23_7-2886327403-contrato-de-prestacao-de-servicos---medlife-locacoes.pdf</t>
  </si>
  <si>
    <t>MR AMBIENTAL LTDA</t>
  </si>
  <si>
    <t>ANÁLISES DO AR</t>
  </si>
  <si>
    <t>https://www.hospitalmarialucinda.org/files/pdf/contrato-de-prestacao-de-servicos---mr-ambiental-16_23_4-4070168416-contrato-de-prestacao-de-servicos---mr-ambiental.pdf</t>
  </si>
  <si>
    <t>MV INFORMATICA NORDESTE LTDA</t>
  </si>
  <si>
    <t>LICENCIAMENTO DE SISTEMA INTERNO</t>
  </si>
  <si>
    <t>https://www.hospitalmarialucinda.org/files/pdf/contrato-mv---07-04-2023-16_23_4-3654017507-contrato-mv---07-04-2023.pdf</t>
  </si>
  <si>
    <t xml:space="preserve">NOVA BIOMEDICAL DIAGNOSTICOS MEDICOS E BIOTECNOLOGIA </t>
  </si>
  <si>
    <t>FORNECIMENTO DE TESTES DE GASOMETRIA</t>
  </si>
  <si>
    <t>https://www.hospitalmarialucinda.org/files/pdf/contrato-de-prestacao-de-servicos---nova-biomedical-16_23_4-3219207055-contrato-de-prestacao-de-servicos---nova-biomedical.pdf</t>
  </si>
  <si>
    <t>OXYMED COMERCIO E LOCAÇÃO DE EQUIPAMENTOS MÉDICO-HOSPITALARES S.A</t>
  </si>
  <si>
    <t>LOCAÇÃO DE EQUIPAMENTOS MÉDICOS - REFORÇO PED</t>
  </si>
  <si>
    <t>https://www.hospitalmarialucinda.org/files/pdf/contrato-de-prestacao-de-servicos---oxymed-comercio-16_23_4-3362663019-contrato-de-prestacao-de-servicos---oxymed-comercio.pdf</t>
  </si>
  <si>
    <t>PGF SERVIÇO DE TELECOMUNICAÇÃO LTDA</t>
  </si>
  <si>
    <t>FORNECIMENTO DE INTERNET</t>
  </si>
  <si>
    <t>https://www.hospitalmarialucinda.org/files/pdf/contrato-de-prestacao-de-servicos---pgf-servico-de-telecomunicacao-ltda-16_23_4-2911592085-contrato-de-prestacao-de-servicos---pgf-servico-de-telecomunicacao-ltda.pdf</t>
  </si>
  <si>
    <t xml:space="preserve">PORTO SEGURO COMPANHIA DE SEGUROS GERAIS </t>
  </si>
  <si>
    <t>SEGURO PREDIAL</t>
  </si>
  <si>
    <t>https://www.hospitalmarialucinda.org/files/pdf/apolice---porto-seguro-empresa---28-04-2024-16_23_4-356729095-apolice---porto-seguro-empresa---28-04-2024.pdf</t>
  </si>
  <si>
    <t>PROVTEL TECNOLOGIA SERVIÇOS GERENCIADOS LTDA</t>
  </si>
  <si>
    <t xml:space="preserve">FORNECIMENTO DE HARDWARE AS A SERVICE </t>
  </si>
  <si>
    <t>https://www.hospitalmarialucinda.org/files/pdf/contrato-de-prestacao-de-servico----provtel-tecnologia-16_23_4-2737063379-provtel-tecnologia.pdf</t>
  </si>
  <si>
    <t>QUALIAGUA LABORATORIO E CONSULTORIA</t>
  </si>
  <si>
    <t>ANÁLISES MICROBIOLÓGICAS E FÍSICO-QUÍMICAS EM ÁGUA DE CONSUMO</t>
  </si>
  <si>
    <t>https://www.hospitalmarialucinda.org/files/pdf/contrato-de-prestacao-de-servicos---qualiagua-laboratorio-e-consultoria-ltda-16_23_4-280872358-contrato-de-prestacao-de-servicos---qualiagua-laboratorio-e-consultoria-ltda.pdf</t>
  </si>
  <si>
    <t>RB SERVICOS AMBIENTAIS LTDA</t>
  </si>
  <si>
    <t>RECOLHIMENTO E TRANSPORTE DE LIXO COMUM</t>
  </si>
  <si>
    <t>https://www.hospitalmarialucinda.org/files/pdf/contrato-de-prestacao-de-servicos---rb-servicos-ambientais-ltda-16_23_4-2294592144-contrato-de-prestacao-de-servicos---rb-servicos-ambientais-ltda.pdf</t>
  </si>
  <si>
    <t>S&amp;B LOCAÇÕES DE VEÍCULOS LTDA</t>
  </si>
  <si>
    <t>LOCAÇÃO DE VEÍCULO ADMINISTRATIVO</t>
  </si>
  <si>
    <t>https://www.hospitalmarialucinda.org/files/pdf/contrato-de-prestacao-de-servicos---s-b-locacoes-de-veiculos-ltda-16_23_4-1227785403-contrato-de-prestacao-de-servicos---s-b-locacoes-de-veiculos-ltda.pdf</t>
  </si>
  <si>
    <t>SAFETEC INFORMATICA LTDA</t>
  </si>
  <si>
    <t>LICENÇA GOOGLE</t>
  </si>
  <si>
    <t>https://www.hospitalmarialucinda.org/files/pdf/contrato-de-prestacao-de-servicos---safetec-07-2022-16_23_4-2025511062-contrato-safetec.pdf</t>
  </si>
  <si>
    <t>SAMTRONIC INDUSTRIA E COMERCIO LTDA</t>
  </si>
  <si>
    <t>AQUISIÇÃO DE DESCARTÁVEIS MÉDICO-HOSPITALARES</t>
  </si>
  <si>
    <t>https://www.hospitalmarialucinda.org/files/pdf/contrato-de-prestacao-de-servicos---samtronic-industria-e-comercio-ltda-16_23_4-1411126562-contrato-de-prestacao-de-servicos---samtronic-industria-e-comercio-ltda.pdf</t>
  </si>
  <si>
    <t>SARAH LIMA GUSMAO NERES - UNISERVICE</t>
  </si>
  <si>
    <t>LOCAÇÃO DE QUIPAMENTOS INFORMÁTICOS</t>
  </si>
  <si>
    <t>https://www.hospitalmarialucinda.org/files/pdf/contrato---alexsandra-de-gusmao-16_23_4-3773171124-contrato---alexsandra-de-gusmao.pdf</t>
  </si>
  <si>
    <t>SERVAL SERVIÇOS E LIMPEZAS LTDA</t>
  </si>
  <si>
    <t xml:space="preserve">SERVIÇO PRESTADO DE PORTARIA </t>
  </si>
  <si>
    <t>https://www.hospitalmarialucinda.org/files/pdf/contrato-de-prestacao-de-servicos---serval---31-07-2025-16_23_4-237558867-contrato-de-prestacao-de-servicos---serval---31-07-2025.pdf</t>
  </si>
  <si>
    <t>SERVICOS TECNICOS - MV</t>
  </si>
  <si>
    <t>LICENÇA DE USO DE SISTEMA INTERNO</t>
  </si>
  <si>
    <t>https://www.hospitalmarialucinda.org/files/pdf/contrato-de-prestacao-de-servicos---mv-sistemas-16_23_4-3251777191-contrato-de-prestacao-de-servicos---mv-sistemas.pdf</t>
  </si>
  <si>
    <t>SOSERVI SOCIEDADE DE SERVIÇOS GERAIS LTDA.</t>
  </si>
  <si>
    <t xml:space="preserve">SERVIÇO DE LIMPEZA E CONSERVAÇÃO </t>
  </si>
  <si>
    <t>https://www.hospitalmarialucinda.org/files/pdf/contrato-de-prestacao-de-servicos---soservi-servicos-gerais-16_23_4-425363645-contrato-de-prestacao-de-servicos---soservi-servicos-gerais.pdf</t>
  </si>
  <si>
    <t>SOSERVI VIGILANCIA LTDA</t>
  </si>
  <si>
    <t>SERVIÇOS DE VIGILANCIA DESARMADA</t>
  </si>
  <si>
    <t>https://www.hospitalmarialucinda.org/files/pdf/contrato-de-prestacao-de-servicos---soservi-vigilancia-ltda-16_23_4-1860419419-contrato-de-prestacao-de-servicos---soservi-vigilancia-ltda.pdf</t>
  </si>
  <si>
    <t>TASCOM INFORMATICA</t>
  </si>
  <si>
    <t>DESENVOLVIMENTO E IMPLANTAÇÃO DE SISTEMA</t>
  </si>
  <si>
    <t>https://www.hospitalmarialucinda.org/files/pdf/contrato-prestacao-de-servico---tascom-informatica-16-04-2023-16_23_4-1673225059-contrato-prestacao-de-servico---tascom-informatica-16-04-2023.pdf</t>
  </si>
  <si>
    <t>TECHSYST SISTEMAS DE AUTOMACAO E INFORMATICA LTDA</t>
  </si>
  <si>
    <t>EQUIPAMENTO DE PONTO ELETRONICO</t>
  </si>
  <si>
    <t>https://www.hospitalmarialucinda.org/files/pdf/contrato-de-prestacao-de-servicos---techsyst-01-05-2026-16_23_4-533786582-contrato-de-prestacao-de-servicos---techsyst.pdf</t>
  </si>
  <si>
    <t>VITA ELEVADORES LTDA - G M DANTAS</t>
  </si>
  <si>
    <t>MANUTENÇÃO PREVENTIVA DE ELEVADORES</t>
  </si>
  <si>
    <t>https://www.hospitalmarialucinda.org/files/pdf/contrato-de-prestacao-de-servicos---vita-elevadores---31-07-2025-16_23_4-3146349663-contrato-de-prestacao-de-servicos---vita-elevadores---31-07-2025.pdf</t>
  </si>
  <si>
    <t>VITORINO E MAIA ADVOGADOS</t>
  </si>
  <si>
    <t xml:space="preserve">PATROCINA EM NATUREZA CONSULTIVA E ACOES TRABALHISTA </t>
  </si>
  <si>
    <t>https://www.hospitalmarialucinda.org/files/pdf/vitorino-e-maia-advogados.pdf-16_23_4-vitorino-e-maia-advogados.pdf</t>
  </si>
  <si>
    <t>WAGNER FERNANDES SALES DA SILVA &amp; CIA</t>
  </si>
  <si>
    <t>SERVIÇO DE ENGENHARIA CLINICA</t>
  </si>
  <si>
    <t>https://www.hospitalmarialucinda.org/files/pdf/contrato-de-prestacao-de-servicos---wagner-fernandes-sales-w-tech---31-08-2025-16_23_4-219560832-contrato-de-prestacao-de-servicos---wagner-fernandes-sales-w-tech---31-08-2025.pdf</t>
  </si>
  <si>
    <t>WEK - TECHNOLOGY IN BUSINESS LTDA</t>
  </si>
  <si>
    <t>LICENCIAMENTO DO SOFTWARE WEKNOW</t>
  </si>
  <si>
    <t>https://www.hospitalmarialucinda.org/files/pdf/contrato-weknow-16_23_4-668614125-contrato-weknow-.pdf</t>
  </si>
  <si>
    <t xml:space="preserve">WHITE MARTINS GASES INDUSTRIAIS NE LTDA. </t>
  </si>
  <si>
    <t>GASES MEDICINAIS</t>
  </si>
  <si>
    <t>https://www.hospitalmarialucinda.org/files/pdf/protocolo-de-entrega-da-fispq---white-martins-16_23_4-protocolo-de-entrega-da-fispq---white-martins.pdf</t>
  </si>
  <si>
    <t xml:space="preserve">ZURICH MINAS BRASIL SEGUROS </t>
  </si>
  <si>
    <t>SEGURO DE VIDA</t>
  </si>
  <si>
    <t>https://www.hospitalmarialucinda.org/files/pdf/zurich-2022-16_23_4-2280354810-zurich-2022---upa-caruaru.pdf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</si>
</sst>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7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ptos Narrow"/>
      <family val="2"/>
      <scheme val="minor"/>
    </font>
    <font>
      <u/>
      <sz val="9"/>
      <color theme="10"/>
      <name val="Arial"/>
      <family val="2"/>
    </font>
    <font>
      <sz val="11"/>
      <color indexed="6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gradientFill>
        <stop position="0">
          <color theme="0"/>
        </stop>
        <stop position="1">
          <color rgb="FF7030A0"/>
        </stop>
      </gradient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3" borderId="0"/>
  </cellStyleXfs>
  <cellXfs count="27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5" fontId="2" fillId="0" borderId="1" xfId="1" applyNumberForma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2" fillId="0" borderId="3" xfId="1" applyNumberFormat="1" applyBorder="1" applyAlignment="1" applyProtection="1">
      <alignment horizontal="center" vertical="center"/>
      <protection locked="0"/>
    </xf>
    <xf numFmtId="1" fontId="2" fillId="0" borderId="3" xfId="0" applyNumberFormat="1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2" fontId="4" fillId="0" borderId="2" xfId="3" applyNumberFormat="1" applyFont="1" applyFill="1" applyBorder="1" applyProtection="1">
      <protection locked="0"/>
    </xf>
    <xf numFmtId="0" fontId="5" fillId="0" borderId="2" xfId="2" applyBorder="1" applyAlignment="1" applyProtection="1"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 applyProtection="1">
      <alignment vertical="center"/>
      <protection locked="0"/>
    </xf>
    <xf numFmtId="2" fontId="4" fillId="0" borderId="4" xfId="3" applyNumberFormat="1" applyFont="1" applyFill="1" applyBorder="1" applyProtection="1">
      <protection locked="0"/>
    </xf>
    <xf numFmtId="2" fontId="2" fillId="0" borderId="3" xfId="0" applyNumberFormat="1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4">
    <cellStyle name="Estilo 32" xfId="3" xr:uid="{24536840-386F-4219-A512-949BB9E04D96}"/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6_2026\1.%20COMPLETO\13.2%20PCF%20em%20Excel_06_2026.xlsx" TargetMode="External"/><Relationship Id="rId1" Type="http://schemas.openxmlformats.org/officeDocument/2006/relationships/externalLinkPath" Target="/G_PCF/PCF&#180;S%202026/PCF%2006_2026/1.%20COMPLETO/13.2%20PCF%20em%20Excel_06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  <sheetName val="TCE - ANEXO II - Publicação (2)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ospitalmarialucinda.org/files/pdf/contrato-de-prestacao-de-servicos---centro-de-integracao-empresa-escola-de-pernambuco-16_23_4-585720706-contrato-de-prestacao-de-servicos---centro-de-integracao-empresa-escola-de-pernambu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CDC9-6A6B-4783-B72B-0347EEEA92A8}">
  <sheetPr>
    <tabColor indexed="13"/>
  </sheetPr>
  <dimension ref="A1:V992"/>
  <sheetViews>
    <sheetView showGridLines="0" tabSelected="1" topLeftCell="E1" zoomScale="90" zoomScaleNormal="90" zoomScaleSheetLayoutView="100" workbookViewId="0">
      <selection activeCell="E24" sqref="E24"/>
    </sheetView>
  </sheetViews>
  <sheetFormatPr defaultColWidth="8.7109375" defaultRowHeight="12.75" x14ac:dyDescent="0.2"/>
  <cols>
    <col min="1" max="1" width="33.28515625" style="22" customWidth="1"/>
    <col min="2" max="2" width="46.28515625" style="22" customWidth="1"/>
    <col min="3" max="3" width="30" style="23" customWidth="1"/>
    <col min="4" max="4" width="58.28515625" style="22" customWidth="1"/>
    <col min="5" max="5" width="69.7109375" style="24" customWidth="1"/>
    <col min="6" max="6" width="29.140625" style="25" customWidth="1"/>
    <col min="7" max="7" width="28.7109375" style="25" customWidth="1"/>
    <col min="8" max="8" width="32.28515625" style="26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9767633001257</v>
      </c>
      <c r="B2" s="5" t="s">
        <v>9</v>
      </c>
      <c r="C2" s="6">
        <v>52183722000122</v>
      </c>
      <c r="D2" s="7" t="s">
        <v>10</v>
      </c>
      <c r="E2" s="8" t="s">
        <v>11</v>
      </c>
      <c r="F2" s="9">
        <v>45183</v>
      </c>
      <c r="G2" s="9">
        <v>45548</v>
      </c>
      <c r="H2" s="10">
        <v>5000</v>
      </c>
      <c r="I2" s="11" t="s">
        <v>12</v>
      </c>
    </row>
    <row r="3" spans="1:22" s="12" customFormat="1" ht="20.25" customHeight="1" x14ac:dyDescent="0.25">
      <c r="A3" s="4">
        <f>IFERROR(VLOOKUP(B3,'[1]DADOS (OCULTAR)'!$Q$3:$S$136,3,0),"")</f>
        <v>9767633001257</v>
      </c>
      <c r="B3" s="5" t="s">
        <v>9</v>
      </c>
      <c r="C3" s="6">
        <v>52974846000126</v>
      </c>
      <c r="D3" s="7" t="s">
        <v>13</v>
      </c>
      <c r="E3" s="8" t="s">
        <v>11</v>
      </c>
      <c r="F3" s="9">
        <v>45475</v>
      </c>
      <c r="G3" s="9">
        <v>45839</v>
      </c>
      <c r="H3" s="10">
        <v>16500</v>
      </c>
      <c r="I3" s="11" t="s">
        <v>14</v>
      </c>
      <c r="V3" s="12" t="s">
        <v>15</v>
      </c>
    </row>
    <row r="4" spans="1:22" s="12" customFormat="1" ht="20.25" customHeight="1" x14ac:dyDescent="0.25">
      <c r="A4" s="4">
        <f>IFERROR(VLOOKUP(B4,'[1]DADOS (OCULTAR)'!$Q$3:$S$136,3,0),"")</f>
        <v>9767633001257</v>
      </c>
      <c r="B4" s="5" t="s">
        <v>9</v>
      </c>
      <c r="C4" s="6">
        <v>63218596000110</v>
      </c>
      <c r="D4" s="7" t="s">
        <v>16</v>
      </c>
      <c r="E4" s="8" t="s">
        <v>11</v>
      </c>
      <c r="F4" s="9">
        <v>45962</v>
      </c>
      <c r="G4" s="9">
        <v>46326</v>
      </c>
      <c r="H4" s="10">
        <v>21050</v>
      </c>
      <c r="I4" s="11" t="s">
        <v>17</v>
      </c>
      <c r="V4" s="13" t="s">
        <v>18</v>
      </c>
    </row>
    <row r="5" spans="1:22" s="12" customFormat="1" ht="20.25" customHeight="1" x14ac:dyDescent="0.25">
      <c r="A5" s="4">
        <f>IFERROR(VLOOKUP(B5,'[1]DADOS (OCULTAR)'!$Q$3:$S$136,3,0),"")</f>
        <v>9767633001257</v>
      </c>
      <c r="B5" s="5" t="s">
        <v>9</v>
      </c>
      <c r="C5" s="6">
        <v>62720132000145</v>
      </c>
      <c r="D5" s="7" t="s">
        <v>19</v>
      </c>
      <c r="E5" s="8" t="s">
        <v>11</v>
      </c>
      <c r="F5" s="9">
        <v>45978</v>
      </c>
      <c r="G5" s="9">
        <v>46342</v>
      </c>
      <c r="H5" s="10">
        <v>9550</v>
      </c>
      <c r="I5" s="11" t="s">
        <v>20</v>
      </c>
      <c r="V5" s="13" t="s">
        <v>21</v>
      </c>
    </row>
    <row r="6" spans="1:22" s="12" customFormat="1" ht="20.25" customHeight="1" x14ac:dyDescent="0.25">
      <c r="A6" s="4">
        <f>IFERROR(VLOOKUP(B6,'[1]DADOS (OCULTAR)'!$Q$3:$S$136,3,0),"")</f>
        <v>9767633001257</v>
      </c>
      <c r="B6" s="5" t="s">
        <v>9</v>
      </c>
      <c r="C6" s="6">
        <v>66071638000121</v>
      </c>
      <c r="D6" s="7" t="s">
        <v>22</v>
      </c>
      <c r="E6" s="8" t="s">
        <v>11</v>
      </c>
      <c r="F6" s="9">
        <v>46116</v>
      </c>
      <c r="G6" s="9">
        <v>46480</v>
      </c>
      <c r="H6" s="10">
        <v>11850</v>
      </c>
      <c r="I6" s="11" t="s">
        <v>23</v>
      </c>
      <c r="V6" s="13" t="s">
        <v>24</v>
      </c>
    </row>
    <row r="7" spans="1:22" s="12" customFormat="1" ht="20.25" customHeight="1" x14ac:dyDescent="0.25">
      <c r="A7" s="4">
        <f>IFERROR(VLOOKUP(B7,'[1]DADOS (OCULTAR)'!$Q$3:$S$136,3,0),"")</f>
        <v>9767633001257</v>
      </c>
      <c r="B7" s="5" t="s">
        <v>9</v>
      </c>
      <c r="C7" s="6">
        <v>41686017000121</v>
      </c>
      <c r="D7" s="7" t="s">
        <v>25</v>
      </c>
      <c r="E7" s="8" t="s">
        <v>11</v>
      </c>
      <c r="F7" s="9">
        <v>45953</v>
      </c>
      <c r="G7" s="9">
        <v>46317</v>
      </c>
      <c r="H7" s="10">
        <v>6650</v>
      </c>
      <c r="I7" s="11" t="s">
        <v>26</v>
      </c>
      <c r="V7" s="13" t="s">
        <v>27</v>
      </c>
    </row>
    <row r="8" spans="1:22" s="12" customFormat="1" ht="20.25" customHeight="1" x14ac:dyDescent="0.25">
      <c r="A8" s="4">
        <f>IFERROR(VLOOKUP(B8,'[1]DADOS (OCULTAR)'!$Q$3:$S$136,3,0),"")</f>
        <v>9767633001257</v>
      </c>
      <c r="B8" s="5" t="s">
        <v>9</v>
      </c>
      <c r="C8" s="6">
        <v>6269921000130</v>
      </c>
      <c r="D8" s="7" t="s">
        <v>28</v>
      </c>
      <c r="E8" s="8" t="s">
        <v>11</v>
      </c>
      <c r="F8" s="9">
        <v>44622</v>
      </c>
      <c r="G8" s="9">
        <v>44987</v>
      </c>
      <c r="H8" s="10">
        <v>21150</v>
      </c>
      <c r="I8" s="11" t="s">
        <v>29</v>
      </c>
      <c r="V8" s="13" t="s">
        <v>30</v>
      </c>
    </row>
    <row r="9" spans="1:22" s="12" customFormat="1" ht="20.25" customHeight="1" x14ac:dyDescent="0.25">
      <c r="A9" s="4">
        <f>IFERROR(VLOOKUP(B9,'[1]DADOS (OCULTAR)'!$Q$3:$S$136,3,0),"")</f>
        <v>9767633001257</v>
      </c>
      <c r="B9" s="5" t="s">
        <v>9</v>
      </c>
      <c r="C9" s="6">
        <v>42719975000114</v>
      </c>
      <c r="D9" s="7" t="s">
        <v>31</v>
      </c>
      <c r="E9" s="8" t="s">
        <v>11</v>
      </c>
      <c r="F9" s="9">
        <v>44622</v>
      </c>
      <c r="G9" s="9">
        <v>44986</v>
      </c>
      <c r="H9" s="10">
        <v>21542</v>
      </c>
      <c r="I9" s="11" t="s">
        <v>32</v>
      </c>
      <c r="V9" s="13" t="s">
        <v>33</v>
      </c>
    </row>
    <row r="10" spans="1:22" s="12" customFormat="1" ht="20.25" customHeight="1" x14ac:dyDescent="0.25">
      <c r="A10" s="4">
        <f>IFERROR(VLOOKUP(B10,'[1]DADOS (OCULTAR)'!$Q$3:$S$136,3,0),"")</f>
        <v>9767633001257</v>
      </c>
      <c r="B10" s="5" t="s">
        <v>9</v>
      </c>
      <c r="C10" s="6">
        <v>51844676000100</v>
      </c>
      <c r="D10" s="7" t="s">
        <v>34</v>
      </c>
      <c r="E10" s="8" t="s">
        <v>11</v>
      </c>
      <c r="F10" s="9">
        <v>45201</v>
      </c>
      <c r="G10" s="9">
        <v>45566</v>
      </c>
      <c r="H10" s="10">
        <v>18000</v>
      </c>
      <c r="I10" s="11" t="s">
        <v>35</v>
      </c>
      <c r="V10" s="13" t="s">
        <v>36</v>
      </c>
    </row>
    <row r="11" spans="1:22" s="12" customFormat="1" ht="20.25" customHeight="1" x14ac:dyDescent="0.25">
      <c r="A11" s="4">
        <f>IFERROR(VLOOKUP(B11,'[1]DADOS (OCULTAR)'!$Q$3:$S$136,3,0),"")</f>
        <v>9767633001257</v>
      </c>
      <c r="B11" s="5" t="s">
        <v>9</v>
      </c>
      <c r="C11" s="6">
        <v>55568528000153</v>
      </c>
      <c r="D11" s="7" t="s">
        <v>37</v>
      </c>
      <c r="E11" s="8" t="s">
        <v>11</v>
      </c>
      <c r="F11" s="9">
        <v>45530</v>
      </c>
      <c r="G11" s="9">
        <v>45894</v>
      </c>
      <c r="H11" s="10">
        <v>1350</v>
      </c>
      <c r="I11" s="11" t="s">
        <v>38</v>
      </c>
      <c r="V11" s="13" t="s">
        <v>39</v>
      </c>
    </row>
    <row r="12" spans="1:22" s="12" customFormat="1" ht="20.25" customHeight="1" x14ac:dyDescent="0.25">
      <c r="A12" s="4">
        <f>IFERROR(VLOOKUP(B12,'[1]DADOS (OCULTAR)'!$Q$3:$S$136,3,0),"")</f>
        <v>9767633001257</v>
      </c>
      <c r="B12" s="5" t="s">
        <v>9</v>
      </c>
      <c r="C12" s="6">
        <v>60600881000103</v>
      </c>
      <c r="D12" s="7" t="s">
        <v>40</v>
      </c>
      <c r="E12" s="8" t="s">
        <v>11</v>
      </c>
      <c r="F12" s="9">
        <v>45982</v>
      </c>
      <c r="G12" s="9">
        <v>46346</v>
      </c>
      <c r="H12" s="10">
        <v>3600</v>
      </c>
      <c r="I12" s="11" t="s">
        <v>41</v>
      </c>
      <c r="V12" s="13" t="s">
        <v>42</v>
      </c>
    </row>
    <row r="13" spans="1:22" s="12" customFormat="1" ht="20.25" customHeight="1" x14ac:dyDescent="0.25">
      <c r="A13" s="4">
        <f>IFERROR(VLOOKUP(B13,'[1]DADOS (OCULTAR)'!$Q$3:$S$136,3,0),"")</f>
        <v>9767633001257</v>
      </c>
      <c r="B13" s="5" t="s">
        <v>9</v>
      </c>
      <c r="C13" s="6">
        <v>58501496000167</v>
      </c>
      <c r="D13" s="7" t="s">
        <v>43</v>
      </c>
      <c r="E13" s="8" t="s">
        <v>11</v>
      </c>
      <c r="F13" s="9">
        <v>45652</v>
      </c>
      <c r="G13" s="9">
        <v>46016</v>
      </c>
      <c r="H13" s="10">
        <v>12550</v>
      </c>
      <c r="I13" s="11" t="s">
        <v>44</v>
      </c>
      <c r="V13" s="13" t="s">
        <v>45</v>
      </c>
    </row>
    <row r="14" spans="1:22" s="12" customFormat="1" ht="20.25" customHeight="1" x14ac:dyDescent="0.25">
      <c r="A14" s="4">
        <f>IFERROR(VLOOKUP(B14,'[1]DADOS (OCULTAR)'!$Q$3:$S$136,3,0),"")</f>
        <v>9767633001257</v>
      </c>
      <c r="B14" s="5" t="s">
        <v>9</v>
      </c>
      <c r="C14" s="6">
        <v>53202799000165</v>
      </c>
      <c r="D14" s="7" t="s">
        <v>46</v>
      </c>
      <c r="E14" s="8" t="s">
        <v>11</v>
      </c>
      <c r="F14" s="9">
        <v>45274</v>
      </c>
      <c r="G14" s="9">
        <v>45639</v>
      </c>
      <c r="H14" s="10">
        <v>5400</v>
      </c>
      <c r="I14" s="11" t="s">
        <v>47</v>
      </c>
      <c r="V14" s="13" t="s">
        <v>48</v>
      </c>
    </row>
    <row r="15" spans="1:22" s="12" customFormat="1" ht="20.25" customHeight="1" x14ac:dyDescent="0.25">
      <c r="A15" s="4">
        <f>IFERROR(VLOOKUP(B15,'[1]DADOS (OCULTAR)'!$Q$3:$S$136,3,0),"")</f>
        <v>9767633001257</v>
      </c>
      <c r="B15" s="5" t="s">
        <v>9</v>
      </c>
      <c r="C15" s="6">
        <v>41918499000106</v>
      </c>
      <c r="D15" s="7" t="s">
        <v>49</v>
      </c>
      <c r="E15" s="8" t="s">
        <v>11</v>
      </c>
      <c r="F15" s="9">
        <v>44622</v>
      </c>
      <c r="G15" s="9">
        <v>44986</v>
      </c>
      <c r="H15" s="10">
        <v>34950</v>
      </c>
      <c r="I15" s="11" t="s">
        <v>50</v>
      </c>
      <c r="V15" s="13" t="s">
        <v>51</v>
      </c>
    </row>
    <row r="16" spans="1:22" s="12" customFormat="1" ht="20.25" customHeight="1" x14ac:dyDescent="0.25">
      <c r="A16" s="4">
        <f>IFERROR(VLOOKUP(B16,'[1]DADOS (OCULTAR)'!$Q$3:$S$136,3,0),"")</f>
        <v>9767633001257</v>
      </c>
      <c r="B16" s="5" t="s">
        <v>9</v>
      </c>
      <c r="C16" s="6">
        <v>64571751000140</v>
      </c>
      <c r="D16" s="7" t="s">
        <v>52</v>
      </c>
      <c r="E16" s="8" t="s">
        <v>11</v>
      </c>
      <c r="F16" s="9">
        <v>46055</v>
      </c>
      <c r="G16" s="9">
        <v>46419</v>
      </c>
      <c r="H16" s="10">
        <v>6491</v>
      </c>
      <c r="I16" s="11" t="s">
        <v>53</v>
      </c>
      <c r="V16" s="13" t="s">
        <v>54</v>
      </c>
    </row>
    <row r="17" spans="1:22" s="12" customFormat="1" ht="20.25" customHeight="1" x14ac:dyDescent="0.25">
      <c r="A17" s="4">
        <f>IFERROR(VLOOKUP(B17,'[1]DADOS (OCULTAR)'!$Q$3:$S$136,3,0),"")</f>
        <v>9767633001257</v>
      </c>
      <c r="B17" s="5" t="s">
        <v>9</v>
      </c>
      <c r="C17" s="6">
        <v>61505774000169</v>
      </c>
      <c r="D17" s="7" t="s">
        <v>55</v>
      </c>
      <c r="E17" s="8" t="s">
        <v>11</v>
      </c>
      <c r="F17" s="9">
        <v>45839</v>
      </c>
      <c r="G17" s="9">
        <v>46203</v>
      </c>
      <c r="H17" s="10">
        <v>315800</v>
      </c>
      <c r="I17" s="11" t="s">
        <v>56</v>
      </c>
      <c r="V17" s="13" t="s">
        <v>57</v>
      </c>
    </row>
    <row r="18" spans="1:22" s="12" customFormat="1" ht="20.25" customHeight="1" x14ac:dyDescent="0.25">
      <c r="A18" s="4">
        <f>IFERROR(VLOOKUP(B18,'[1]DADOS (OCULTAR)'!$Q$3:$S$136,3,0),"")</f>
        <v>9767633001257</v>
      </c>
      <c r="B18" s="5" t="s">
        <v>9</v>
      </c>
      <c r="C18" s="6">
        <v>45237924000144</v>
      </c>
      <c r="D18" s="7" t="s">
        <v>58</v>
      </c>
      <c r="E18" s="8" t="s">
        <v>11</v>
      </c>
      <c r="F18" s="9">
        <v>44622</v>
      </c>
      <c r="G18" s="9">
        <v>44987</v>
      </c>
      <c r="H18" s="10">
        <v>20050</v>
      </c>
      <c r="I18" s="11" t="s">
        <v>59</v>
      </c>
      <c r="V18" s="13" t="s">
        <v>60</v>
      </c>
    </row>
    <row r="19" spans="1:22" s="12" customFormat="1" ht="20.25" customHeight="1" x14ac:dyDescent="0.25">
      <c r="A19" s="4">
        <f>IFERROR(VLOOKUP(B19,'[1]DADOS (OCULTAR)'!$Q$3:$S$136,3,0),"")</f>
        <v>9767633001257</v>
      </c>
      <c r="B19" s="5" t="s">
        <v>9</v>
      </c>
      <c r="C19" s="6">
        <v>24684015000184</v>
      </c>
      <c r="D19" s="7" t="s">
        <v>61</v>
      </c>
      <c r="E19" s="8" t="s">
        <v>11</v>
      </c>
      <c r="F19" s="9">
        <v>44622</v>
      </c>
      <c r="G19" s="9">
        <v>44987</v>
      </c>
      <c r="H19" s="10">
        <v>2500</v>
      </c>
      <c r="I19" s="11" t="s">
        <v>62</v>
      </c>
      <c r="V19" s="13" t="s">
        <v>63</v>
      </c>
    </row>
    <row r="20" spans="1:22" s="12" customFormat="1" ht="20.25" customHeight="1" x14ac:dyDescent="0.25">
      <c r="A20" s="4">
        <f>IFERROR(VLOOKUP(B20,'[1]DADOS (OCULTAR)'!$Q$3:$S$136,3,0),"")</f>
        <v>9767633001257</v>
      </c>
      <c r="B20" s="5" t="s">
        <v>9</v>
      </c>
      <c r="C20" s="6">
        <v>33822436000115</v>
      </c>
      <c r="D20" s="7" t="s">
        <v>64</v>
      </c>
      <c r="E20" s="8" t="s">
        <v>11</v>
      </c>
      <c r="F20" s="9">
        <v>45414</v>
      </c>
      <c r="G20" s="9">
        <v>45778</v>
      </c>
      <c r="H20" s="10">
        <v>13350</v>
      </c>
      <c r="I20" s="11" t="s">
        <v>65</v>
      </c>
      <c r="V20" s="13" t="s">
        <v>66</v>
      </c>
    </row>
    <row r="21" spans="1:22" s="12" customFormat="1" ht="20.25" customHeight="1" x14ac:dyDescent="0.25">
      <c r="A21" s="4">
        <f>IFERROR(VLOOKUP(B21,'[1]DADOS (OCULTAR)'!$Q$3:$S$136,3,0),"")</f>
        <v>9767633001257</v>
      </c>
      <c r="B21" s="5" t="s">
        <v>9</v>
      </c>
      <c r="C21" s="6">
        <v>55393703000119</v>
      </c>
      <c r="D21" s="7" t="s">
        <v>67</v>
      </c>
      <c r="E21" s="8" t="s">
        <v>11</v>
      </c>
      <c r="F21" s="9">
        <v>45609</v>
      </c>
      <c r="G21" s="9">
        <v>45973</v>
      </c>
      <c r="H21" s="10">
        <v>12700</v>
      </c>
      <c r="I21" s="11" t="s">
        <v>68</v>
      </c>
      <c r="V21" s="13" t="s">
        <v>69</v>
      </c>
    </row>
    <row r="22" spans="1:22" s="12" customFormat="1" ht="20.25" customHeight="1" x14ac:dyDescent="0.25">
      <c r="A22" s="4">
        <f>IFERROR(VLOOKUP(B22,'[1]DADOS (OCULTAR)'!$Q$3:$S$136,3,0),"")</f>
        <v>9767633001257</v>
      </c>
      <c r="B22" s="5" t="s">
        <v>9</v>
      </c>
      <c r="C22" s="6">
        <v>59944458000141</v>
      </c>
      <c r="D22" s="7" t="s">
        <v>70</v>
      </c>
      <c r="E22" s="8" t="s">
        <v>11</v>
      </c>
      <c r="F22" s="9">
        <v>45831</v>
      </c>
      <c r="G22" s="9">
        <v>46195</v>
      </c>
      <c r="H22" s="10">
        <v>12100</v>
      </c>
      <c r="I22" s="11" t="s">
        <v>71</v>
      </c>
      <c r="V22" s="13" t="s">
        <v>72</v>
      </c>
    </row>
    <row r="23" spans="1:22" s="12" customFormat="1" ht="20.25" customHeight="1" x14ac:dyDescent="0.25">
      <c r="A23" s="4">
        <f>IFERROR(VLOOKUP(B23,'[1]DADOS (OCULTAR)'!$Q$3:$S$136,3,0),"")</f>
        <v>9767633001257</v>
      </c>
      <c r="B23" s="5" t="s">
        <v>9</v>
      </c>
      <c r="C23" s="6">
        <v>59151078000150</v>
      </c>
      <c r="D23" s="14" t="s">
        <v>73</v>
      </c>
      <c r="E23" s="8" t="s">
        <v>11</v>
      </c>
      <c r="F23" s="9">
        <v>45749</v>
      </c>
      <c r="G23" s="9">
        <v>46113</v>
      </c>
      <c r="H23" s="10">
        <v>16750</v>
      </c>
      <c r="I23" s="11" t="s">
        <v>74</v>
      </c>
      <c r="V23" s="13" t="s">
        <v>75</v>
      </c>
    </row>
    <row r="24" spans="1:22" s="12" customFormat="1" ht="20.25" customHeight="1" x14ac:dyDescent="0.25">
      <c r="A24" s="4">
        <f>IFERROR(VLOOKUP(B24,'[1]DADOS (OCULTAR)'!$Q$3:$S$136,3,0),"")</f>
        <v>9767633001257</v>
      </c>
      <c r="B24" s="5" t="s">
        <v>9</v>
      </c>
      <c r="C24" s="6">
        <v>53809280000140</v>
      </c>
      <c r="D24" s="7" t="s">
        <v>76</v>
      </c>
      <c r="E24" s="8" t="s">
        <v>11</v>
      </c>
      <c r="F24" s="9">
        <v>45328</v>
      </c>
      <c r="G24" s="9">
        <v>45693</v>
      </c>
      <c r="H24" s="10">
        <v>5500</v>
      </c>
      <c r="I24" s="11" t="s">
        <v>77</v>
      </c>
      <c r="V24" s="13" t="s">
        <v>78</v>
      </c>
    </row>
    <row r="25" spans="1:22" s="12" customFormat="1" ht="20.25" customHeight="1" x14ac:dyDescent="0.25">
      <c r="A25" s="4">
        <f>IFERROR(VLOOKUP(B25,'[1]DADOS (OCULTAR)'!$Q$3:$S$136,3,0),"")</f>
        <v>9767633001257</v>
      </c>
      <c r="B25" s="5" t="s">
        <v>9</v>
      </c>
      <c r="C25" s="6">
        <v>51230618000189</v>
      </c>
      <c r="D25" s="7" t="s">
        <v>79</v>
      </c>
      <c r="E25" s="8" t="s">
        <v>11</v>
      </c>
      <c r="F25" s="9">
        <v>45106</v>
      </c>
      <c r="G25" s="9">
        <v>45471</v>
      </c>
      <c r="H25" s="10">
        <v>14800</v>
      </c>
      <c r="I25" s="11" t="s">
        <v>80</v>
      </c>
      <c r="V25" s="13" t="s">
        <v>81</v>
      </c>
    </row>
    <row r="26" spans="1:22" s="12" customFormat="1" ht="20.25" customHeight="1" x14ac:dyDescent="0.25">
      <c r="A26" s="4">
        <f>IFERROR(VLOOKUP(B26,'[1]DADOS (OCULTAR)'!$Q$3:$S$136,3,0),"")</f>
        <v>9767633001257</v>
      </c>
      <c r="B26" s="5" t="s">
        <v>9</v>
      </c>
      <c r="C26" s="6">
        <v>63966242000154</v>
      </c>
      <c r="D26" s="7" t="s">
        <v>82</v>
      </c>
      <c r="E26" s="8" t="s">
        <v>11</v>
      </c>
      <c r="F26" s="9">
        <v>46017</v>
      </c>
      <c r="G26" s="9">
        <v>46381</v>
      </c>
      <c r="H26" s="10">
        <v>14250</v>
      </c>
      <c r="I26" s="11" t="s">
        <v>83</v>
      </c>
      <c r="V26" s="13" t="s">
        <v>84</v>
      </c>
    </row>
    <row r="27" spans="1:22" s="12" customFormat="1" ht="20.25" customHeight="1" x14ac:dyDescent="0.25">
      <c r="A27" s="4">
        <f>IFERROR(VLOOKUP(B27,'[1]DADOS (OCULTAR)'!$Q$3:$S$136,3,0),"")</f>
        <v>9767633001257</v>
      </c>
      <c r="B27" s="5" t="s">
        <v>9</v>
      </c>
      <c r="C27" s="6">
        <v>55971492000154</v>
      </c>
      <c r="D27" s="7" t="s">
        <v>85</v>
      </c>
      <c r="E27" s="8" t="s">
        <v>11</v>
      </c>
      <c r="F27" s="9">
        <v>45506</v>
      </c>
      <c r="G27" s="9">
        <v>45870</v>
      </c>
      <c r="H27" s="10">
        <v>5500</v>
      </c>
      <c r="I27" s="11" t="s">
        <v>86</v>
      </c>
      <c r="V27" s="13" t="s">
        <v>87</v>
      </c>
    </row>
    <row r="28" spans="1:22" s="12" customFormat="1" ht="20.25" customHeight="1" x14ac:dyDescent="0.25">
      <c r="A28" s="4">
        <f>IFERROR(VLOOKUP(B28,'[1]DADOS (OCULTAR)'!$Q$3:$S$136,3,0),"")</f>
        <v>9767633001257</v>
      </c>
      <c r="B28" s="5" t="s">
        <v>9</v>
      </c>
      <c r="C28" s="6">
        <v>45720936000125</v>
      </c>
      <c r="D28" s="7" t="s">
        <v>88</v>
      </c>
      <c r="E28" s="8" t="s">
        <v>11</v>
      </c>
      <c r="F28" s="9">
        <v>44622</v>
      </c>
      <c r="G28" s="9">
        <v>44987</v>
      </c>
      <c r="H28" s="10">
        <v>14750</v>
      </c>
      <c r="I28" s="11" t="s">
        <v>89</v>
      </c>
      <c r="V28" s="13" t="s">
        <v>90</v>
      </c>
    </row>
    <row r="29" spans="1:22" s="12" customFormat="1" ht="20.25" customHeight="1" x14ac:dyDescent="0.25">
      <c r="A29" s="4">
        <f>IFERROR(VLOOKUP(B29,'[1]DADOS (OCULTAR)'!$Q$3:$S$136,3,0),"")</f>
        <v>9767633001257</v>
      </c>
      <c r="B29" s="5" t="s">
        <v>9</v>
      </c>
      <c r="C29" s="6">
        <v>48163806000127</v>
      </c>
      <c r="D29" s="7" t="s">
        <v>91</v>
      </c>
      <c r="E29" s="8" t="s">
        <v>11</v>
      </c>
      <c r="F29" s="9">
        <v>45602</v>
      </c>
      <c r="G29" s="9">
        <v>45966</v>
      </c>
      <c r="H29" s="10">
        <v>15400</v>
      </c>
      <c r="I29" s="11" t="s">
        <v>92</v>
      </c>
      <c r="V29" s="13" t="s">
        <v>93</v>
      </c>
    </row>
    <row r="30" spans="1:22" s="12" customFormat="1" ht="20.25" customHeight="1" x14ac:dyDescent="0.25">
      <c r="A30" s="4">
        <f>IFERROR(VLOOKUP(B30,'[1]DADOS (OCULTAR)'!$Q$3:$S$136,3,0),"")</f>
        <v>9767633001257</v>
      </c>
      <c r="B30" s="5" t="s">
        <v>9</v>
      </c>
      <c r="C30" s="6">
        <v>54879970000138</v>
      </c>
      <c r="D30" s="7" t="s">
        <v>94</v>
      </c>
      <c r="E30" s="8" t="s">
        <v>11</v>
      </c>
      <c r="F30" s="9">
        <v>45446</v>
      </c>
      <c r="G30" s="9">
        <v>45810</v>
      </c>
      <c r="H30" s="15">
        <v>6600</v>
      </c>
      <c r="I30" s="11" t="s">
        <v>95</v>
      </c>
      <c r="V30" s="13" t="s">
        <v>96</v>
      </c>
    </row>
    <row r="31" spans="1:22" s="12" customFormat="1" ht="20.25" customHeight="1" x14ac:dyDescent="0.25">
      <c r="A31" s="4">
        <f>IFERROR(VLOOKUP(B31,'[1]DADOS (OCULTAR)'!$Q$3:$S$136,3,0),"")</f>
        <v>9767633001257</v>
      </c>
      <c r="B31" s="5" t="s">
        <v>9</v>
      </c>
      <c r="C31" s="6">
        <v>59180115000158</v>
      </c>
      <c r="D31" s="7" t="s">
        <v>97</v>
      </c>
      <c r="E31" s="8" t="s">
        <v>11</v>
      </c>
      <c r="F31" s="9">
        <v>45775</v>
      </c>
      <c r="G31" s="9">
        <v>46139</v>
      </c>
      <c r="H31" s="10">
        <v>3300</v>
      </c>
      <c r="I31" s="11" t="s">
        <v>98</v>
      </c>
      <c r="V31" s="13" t="s">
        <v>99</v>
      </c>
    </row>
    <row r="32" spans="1:22" s="12" customFormat="1" ht="20.25" customHeight="1" x14ac:dyDescent="0.25">
      <c r="A32" s="4">
        <f>IFERROR(VLOOKUP(B32,'[1]DADOS (OCULTAR)'!$Q$3:$S$136,3,0),"")</f>
        <v>9767633001257</v>
      </c>
      <c r="B32" s="5" t="s">
        <v>9</v>
      </c>
      <c r="C32" s="6">
        <v>22400267000109</v>
      </c>
      <c r="D32" s="7" t="s">
        <v>100</v>
      </c>
      <c r="E32" s="8" t="s">
        <v>101</v>
      </c>
      <c r="F32" s="9">
        <v>44621</v>
      </c>
      <c r="G32" s="9">
        <v>45351</v>
      </c>
      <c r="H32" s="10">
        <v>3750</v>
      </c>
      <c r="I32" s="11" t="s">
        <v>102</v>
      </c>
      <c r="V32" s="13" t="s">
        <v>103</v>
      </c>
    </row>
    <row r="33" spans="1:22" s="12" customFormat="1" ht="20.25" customHeight="1" x14ac:dyDescent="0.25">
      <c r="A33" s="4">
        <f>IFERROR(VLOOKUP(B33,'[1]DADOS (OCULTAR)'!$Q$3:$S$136,3,0),"")</f>
        <v>9767633001257</v>
      </c>
      <c r="B33" s="5" t="s">
        <v>9</v>
      </c>
      <c r="C33" s="6">
        <v>10891998000115</v>
      </c>
      <c r="D33" s="7" t="s">
        <v>104</v>
      </c>
      <c r="E33" s="8" t="s">
        <v>105</v>
      </c>
      <c r="F33" s="9">
        <v>45962</v>
      </c>
      <c r="G33" s="9">
        <v>46326</v>
      </c>
      <c r="H33" s="10">
        <v>1520.21</v>
      </c>
      <c r="I33" s="11" t="s">
        <v>106</v>
      </c>
      <c r="V33" s="13" t="s">
        <v>107</v>
      </c>
    </row>
    <row r="34" spans="1:22" s="12" customFormat="1" ht="20.25" customHeight="1" x14ac:dyDescent="0.25">
      <c r="A34" s="4">
        <f>IFERROR(VLOOKUP(B34,'[1]DADOS (OCULTAR)'!$Q$3:$S$136,3,0),"")</f>
        <v>9767633001257</v>
      </c>
      <c r="B34" s="5" t="s">
        <v>9</v>
      </c>
      <c r="C34" s="6">
        <v>331788002405</v>
      </c>
      <c r="D34" s="7" t="s">
        <v>108</v>
      </c>
      <c r="E34" s="8" t="s">
        <v>109</v>
      </c>
      <c r="F34" s="9">
        <v>44652</v>
      </c>
      <c r="G34" s="9">
        <v>45747</v>
      </c>
      <c r="H34" s="10">
        <v>2957.23</v>
      </c>
      <c r="I34" s="11" t="s">
        <v>110</v>
      </c>
      <c r="V34" s="13" t="s">
        <v>111</v>
      </c>
    </row>
    <row r="35" spans="1:22" s="12" customFormat="1" ht="20.25" customHeight="1" x14ac:dyDescent="0.25">
      <c r="A35" s="4">
        <f>IFERROR(VLOOKUP(B35,'[1]DADOS (OCULTAR)'!$Q$3:$S$136,3,0),"")</f>
        <v>9767633001257</v>
      </c>
      <c r="B35" s="5" t="s">
        <v>9</v>
      </c>
      <c r="C35" s="6">
        <v>331788002405</v>
      </c>
      <c r="D35" s="7" t="s">
        <v>112</v>
      </c>
      <c r="E35" s="8" t="s">
        <v>113</v>
      </c>
      <c r="F35" s="9">
        <v>44621</v>
      </c>
      <c r="G35" s="9">
        <v>45350</v>
      </c>
      <c r="H35" s="10">
        <v>2140.7399999999998</v>
      </c>
      <c r="I35" s="11" t="s">
        <v>110</v>
      </c>
      <c r="V35" s="13" t="s">
        <v>114</v>
      </c>
    </row>
    <row r="36" spans="1:22" s="12" customFormat="1" ht="20.25" customHeight="1" x14ac:dyDescent="0.25">
      <c r="A36" s="4">
        <f>IFERROR(VLOOKUP(B36,'[1]DADOS (OCULTAR)'!$Q$3:$S$136,3,0),"")</f>
        <v>9767633001257</v>
      </c>
      <c r="B36" s="5" t="s">
        <v>9</v>
      </c>
      <c r="C36" s="6">
        <v>24801362000140</v>
      </c>
      <c r="D36" s="7" t="s">
        <v>115</v>
      </c>
      <c r="E36" s="8" t="s">
        <v>116</v>
      </c>
      <c r="F36" s="9">
        <v>46153</v>
      </c>
      <c r="G36" s="9">
        <v>46883</v>
      </c>
      <c r="H36" s="10">
        <v>948</v>
      </c>
      <c r="I36" s="11" t="s">
        <v>117</v>
      </c>
      <c r="V36" s="13" t="s">
        <v>118</v>
      </c>
    </row>
    <row r="37" spans="1:22" s="12" customFormat="1" ht="20.25" customHeight="1" x14ac:dyDescent="0.25">
      <c r="A37" s="4">
        <f>IFERROR(VLOOKUP(B37,'[1]DADOS (OCULTAR)'!$Q$3:$S$136,3,0),"")</f>
        <v>9767633001257</v>
      </c>
      <c r="B37" s="5" t="s">
        <v>9</v>
      </c>
      <c r="C37" s="6">
        <v>8654123000158</v>
      </c>
      <c r="D37" s="7" t="s">
        <v>119</v>
      </c>
      <c r="E37" s="8" t="s">
        <v>120</v>
      </c>
      <c r="F37" s="9">
        <v>46023</v>
      </c>
      <c r="G37" s="9">
        <v>46387</v>
      </c>
      <c r="H37" s="10">
        <v>1189</v>
      </c>
      <c r="I37" s="11" t="s">
        <v>121</v>
      </c>
      <c r="V37" s="13" t="s">
        <v>122</v>
      </c>
    </row>
    <row r="38" spans="1:22" s="12" customFormat="1" ht="20.25" customHeight="1" x14ac:dyDescent="0.25">
      <c r="A38" s="4">
        <f>IFERROR(VLOOKUP(B38,'[1]DADOS (OCULTAR)'!$Q$3:$S$136,3,0),"")</f>
        <v>9767633001257</v>
      </c>
      <c r="B38" s="5" t="s">
        <v>9</v>
      </c>
      <c r="C38" s="6">
        <v>46021768000142</v>
      </c>
      <c r="D38" s="7" t="s">
        <v>123</v>
      </c>
      <c r="E38" s="8" t="s">
        <v>124</v>
      </c>
      <c r="F38" s="9">
        <v>45931</v>
      </c>
      <c r="G38" s="9">
        <v>46660</v>
      </c>
      <c r="H38" s="10">
        <v>3200</v>
      </c>
      <c r="I38" s="11" t="s">
        <v>125</v>
      </c>
      <c r="V38" s="13" t="s">
        <v>126</v>
      </c>
    </row>
    <row r="39" spans="1:22" s="12" customFormat="1" ht="20.25" customHeight="1" x14ac:dyDescent="0.25">
      <c r="A39" s="4">
        <f>IFERROR(VLOOKUP(B39,'[1]DADOS (OCULTAR)'!$Q$3:$S$136,3,0),"")</f>
        <v>9767633001257</v>
      </c>
      <c r="B39" s="5" t="s">
        <v>9</v>
      </c>
      <c r="C39" s="6">
        <v>4069709000102</v>
      </c>
      <c r="D39" s="7" t="s">
        <v>127</v>
      </c>
      <c r="E39" s="8" t="s">
        <v>128</v>
      </c>
      <c r="F39" s="9">
        <v>45413</v>
      </c>
      <c r="G39" s="9">
        <v>45565</v>
      </c>
      <c r="H39" s="10">
        <v>900</v>
      </c>
      <c r="I39" s="11" t="s">
        <v>129</v>
      </c>
      <c r="V39" s="13" t="s">
        <v>130</v>
      </c>
    </row>
    <row r="40" spans="1:22" s="12" customFormat="1" ht="20.25" customHeight="1" x14ac:dyDescent="0.25">
      <c r="A40" s="4">
        <f>IFERROR(VLOOKUP(B40,'[1]DADOS (OCULTAR)'!$Q$3:$S$136,3,0),"")</f>
        <v>9767633001257</v>
      </c>
      <c r="B40" s="5" t="s">
        <v>9</v>
      </c>
      <c r="C40" s="6">
        <v>11863530000180</v>
      </c>
      <c r="D40" s="7" t="s">
        <v>131</v>
      </c>
      <c r="E40" s="8" t="s">
        <v>132</v>
      </c>
      <c r="F40" s="9">
        <v>45992</v>
      </c>
      <c r="G40" s="9">
        <v>46721</v>
      </c>
      <c r="H40" s="10">
        <v>2153.02</v>
      </c>
      <c r="I40" s="11" t="s">
        <v>133</v>
      </c>
      <c r="V40" s="13" t="s">
        <v>134</v>
      </c>
    </row>
    <row r="41" spans="1:22" s="12" customFormat="1" ht="20.25" customHeight="1" x14ac:dyDescent="0.2">
      <c r="A41" s="4">
        <f>IFERROR(VLOOKUP(B41,'[1]DADOS (OCULTAR)'!$Q$3:$S$136,3,0),"")</f>
        <v>9767633001257</v>
      </c>
      <c r="B41" s="5" t="s">
        <v>9</v>
      </c>
      <c r="C41" s="6">
        <v>14543772000184</v>
      </c>
      <c r="D41" s="7" t="s">
        <v>135</v>
      </c>
      <c r="E41" s="8" t="s">
        <v>136</v>
      </c>
      <c r="F41" s="9">
        <v>45222</v>
      </c>
      <c r="G41" s="9">
        <v>45952</v>
      </c>
      <c r="H41" s="16">
        <v>3600</v>
      </c>
      <c r="I41" s="11" t="s">
        <v>137</v>
      </c>
      <c r="V41" s="13" t="s">
        <v>138</v>
      </c>
    </row>
    <row r="42" spans="1:22" s="12" customFormat="1" ht="20.25" customHeight="1" x14ac:dyDescent="0.2">
      <c r="A42" s="4">
        <f>IFERROR(VLOOKUP(B42,'[1]DADOS (OCULTAR)'!$Q$3:$S$136,3,0),"")</f>
        <v>9767633001257</v>
      </c>
      <c r="B42" s="5" t="s">
        <v>9</v>
      </c>
      <c r="C42" s="6">
        <v>7221834000176</v>
      </c>
      <c r="D42" s="7" t="s">
        <v>139</v>
      </c>
      <c r="E42" s="8" t="s">
        <v>140</v>
      </c>
      <c r="F42" s="9">
        <v>45139</v>
      </c>
      <c r="G42" s="9">
        <v>45869</v>
      </c>
      <c r="H42" s="16">
        <v>4320</v>
      </c>
      <c r="I42" s="11" t="s">
        <v>141</v>
      </c>
      <c r="V42" s="13" t="s">
        <v>142</v>
      </c>
    </row>
    <row r="43" spans="1:22" s="12" customFormat="1" ht="20.25" customHeight="1" x14ac:dyDescent="0.2">
      <c r="A43" s="4">
        <f>IFERROR(VLOOKUP(B43,'[1]DADOS (OCULTAR)'!$Q$3:$S$136,3,0),"")</f>
        <v>9767633001257</v>
      </c>
      <c r="B43" s="5" t="s">
        <v>9</v>
      </c>
      <c r="C43" s="6">
        <v>360305000104</v>
      </c>
      <c r="D43" s="7" t="s">
        <v>143</v>
      </c>
      <c r="E43" s="8" t="s">
        <v>144</v>
      </c>
      <c r="F43" s="9">
        <v>44957</v>
      </c>
      <c r="G43" s="9">
        <v>45687</v>
      </c>
      <c r="H43" s="16">
        <v>146</v>
      </c>
      <c r="I43" s="11" t="s">
        <v>145</v>
      </c>
      <c r="V43" s="13" t="s">
        <v>146</v>
      </c>
    </row>
    <row r="44" spans="1:22" s="12" customFormat="1" ht="20.25" customHeight="1" x14ac:dyDescent="0.2">
      <c r="A44" s="4">
        <f>IFERROR(VLOOKUP(B44,'[1]DADOS (OCULTAR)'!$Q$3:$S$136,3,0),"")</f>
        <v>9767633001257</v>
      </c>
      <c r="B44" s="5" t="s">
        <v>9</v>
      </c>
      <c r="C44" s="6">
        <v>10998292000157</v>
      </c>
      <c r="D44" s="7" t="s">
        <v>147</v>
      </c>
      <c r="E44" s="8" t="s">
        <v>148</v>
      </c>
      <c r="F44" s="9">
        <v>45859</v>
      </c>
      <c r="G44" s="9">
        <v>46588</v>
      </c>
      <c r="H44" s="16">
        <v>187.16</v>
      </c>
      <c r="I44" s="11" t="s">
        <v>149</v>
      </c>
      <c r="V44" s="13" t="s">
        <v>150</v>
      </c>
    </row>
    <row r="45" spans="1:22" s="12" customFormat="1" ht="20.25" customHeight="1" x14ac:dyDescent="0.2">
      <c r="A45" s="4">
        <f>IFERROR(VLOOKUP(B45,'[1]DADOS (OCULTAR)'!$Q$3:$S$136,3,0),"")</f>
        <v>9767633001257</v>
      </c>
      <c r="B45" s="5" t="s">
        <v>9</v>
      </c>
      <c r="C45" s="6">
        <v>26081685000131</v>
      </c>
      <c r="D45" s="7" t="s">
        <v>151</v>
      </c>
      <c r="E45" s="8" t="s">
        <v>152</v>
      </c>
      <c r="F45" s="9">
        <v>45139</v>
      </c>
      <c r="G45" s="9">
        <v>45869</v>
      </c>
      <c r="H45" s="16">
        <v>2420</v>
      </c>
      <c r="I45" s="11" t="s">
        <v>153</v>
      </c>
      <c r="V45" s="13" t="s">
        <v>154</v>
      </c>
    </row>
    <row r="46" spans="1:22" s="12" customFormat="1" ht="20.25" customHeight="1" x14ac:dyDescent="0.2">
      <c r="A46" s="4">
        <f>IFERROR(VLOOKUP(B46,'[1]DADOS (OCULTAR)'!$Q$3:$S$136,3,0),"")</f>
        <v>9767633001257</v>
      </c>
      <c r="B46" s="5" t="s">
        <v>9</v>
      </c>
      <c r="C46" s="6">
        <v>27837083000124</v>
      </c>
      <c r="D46" s="7" t="s">
        <v>155</v>
      </c>
      <c r="E46" s="8" t="s">
        <v>156</v>
      </c>
      <c r="F46" s="9">
        <v>45597</v>
      </c>
      <c r="G46" s="9">
        <v>45961</v>
      </c>
      <c r="H46" s="16">
        <v>3200</v>
      </c>
      <c r="I46" s="11" t="s">
        <v>157</v>
      </c>
      <c r="V46" s="13" t="s">
        <v>158</v>
      </c>
    </row>
    <row r="47" spans="1:22" ht="20.25" customHeight="1" x14ac:dyDescent="0.2">
      <c r="A47" s="4">
        <f>IFERROR(VLOOKUP(B47,'[1]DADOS (OCULTAR)'!$Q$3:$S$136,3,0),"")</f>
        <v>9767633001257</v>
      </c>
      <c r="B47" s="5" t="s">
        <v>9</v>
      </c>
      <c r="C47" s="6">
        <v>31145185000237</v>
      </c>
      <c r="D47" s="7" t="s">
        <v>159</v>
      </c>
      <c r="E47" s="8" t="s">
        <v>160</v>
      </c>
      <c r="F47" s="9">
        <v>46135</v>
      </c>
      <c r="G47" s="9">
        <v>46865</v>
      </c>
      <c r="H47" s="16">
        <v>48882.06</v>
      </c>
      <c r="I47" s="11" t="s">
        <v>161</v>
      </c>
    </row>
    <row r="48" spans="1:22" ht="20.25" customHeight="1" x14ac:dyDescent="0.2">
      <c r="A48" s="4">
        <f>IFERROR(VLOOKUP(B48,'[1]DADOS (OCULTAR)'!$Q$3:$S$136,3,0),"")</f>
        <v>9767633001257</v>
      </c>
      <c r="B48" s="5" t="s">
        <v>9</v>
      </c>
      <c r="C48" s="6">
        <v>20333958000101</v>
      </c>
      <c r="D48" s="7" t="s">
        <v>162</v>
      </c>
      <c r="E48" s="8" t="s">
        <v>163</v>
      </c>
      <c r="F48" s="9">
        <v>44622</v>
      </c>
      <c r="G48" s="9">
        <v>46082</v>
      </c>
      <c r="H48" s="16">
        <v>128</v>
      </c>
      <c r="I48" s="11" t="s">
        <v>164</v>
      </c>
    </row>
    <row r="49" spans="1:9" ht="20.25" customHeight="1" x14ac:dyDescent="0.2">
      <c r="A49" s="4">
        <f>IFERROR(VLOOKUP(B49,'[1]DADOS (OCULTAR)'!$Q$3:$S$136,3,0),"")</f>
        <v>9767633001257</v>
      </c>
      <c r="B49" s="5" t="s">
        <v>9</v>
      </c>
      <c r="C49" s="6">
        <v>1545203000126</v>
      </c>
      <c r="D49" s="7" t="s">
        <v>165</v>
      </c>
      <c r="E49" s="8" t="s">
        <v>166</v>
      </c>
      <c r="F49" s="9">
        <v>45916</v>
      </c>
      <c r="G49" s="9">
        <v>46645</v>
      </c>
      <c r="H49" s="16">
        <v>19.149999999999999</v>
      </c>
      <c r="I49" s="11" t="s">
        <v>167</v>
      </c>
    </row>
    <row r="50" spans="1:9" ht="20.25" customHeight="1" x14ac:dyDescent="0.2">
      <c r="A50" s="4">
        <f>IFERROR(VLOOKUP(B50,'[1]DADOS (OCULTAR)'!$Q$3:$S$136,3,0),"")</f>
        <v>9767633001257</v>
      </c>
      <c r="B50" s="5" t="s">
        <v>9</v>
      </c>
      <c r="C50" s="6">
        <v>51140639000103</v>
      </c>
      <c r="D50" s="7" t="s">
        <v>168</v>
      </c>
      <c r="E50" s="8" t="s">
        <v>169</v>
      </c>
      <c r="F50" s="9">
        <v>45931</v>
      </c>
      <c r="G50" s="9">
        <v>46660</v>
      </c>
      <c r="H50" s="16">
        <v>3430.56</v>
      </c>
      <c r="I50" s="11" t="s">
        <v>170</v>
      </c>
    </row>
    <row r="51" spans="1:9" ht="20.25" customHeight="1" x14ac:dyDescent="0.2">
      <c r="A51" s="4">
        <f>IFERROR(VLOOKUP(B51,'[1]DADOS (OCULTAR)'!$Q$3:$S$136,3,0),"")</f>
        <v>9767633001257</v>
      </c>
      <c r="B51" s="5" t="s">
        <v>9</v>
      </c>
      <c r="C51" s="6">
        <v>9595245000183</v>
      </c>
      <c r="D51" s="7" t="s">
        <v>171</v>
      </c>
      <c r="E51" s="8" t="s">
        <v>172</v>
      </c>
      <c r="F51" s="9">
        <v>45901</v>
      </c>
      <c r="G51" s="9">
        <v>46265</v>
      </c>
      <c r="H51" s="16">
        <v>1058.76</v>
      </c>
      <c r="I51" s="11" t="s">
        <v>173</v>
      </c>
    </row>
    <row r="52" spans="1:9" ht="20.25" customHeight="1" x14ac:dyDescent="0.2">
      <c r="A52" s="4">
        <f>IFERROR(VLOOKUP(B52,'[1]DADOS (OCULTAR)'!$Q$3:$S$136,3,0),"")</f>
        <v>9767633001257</v>
      </c>
      <c r="B52" s="5" t="s">
        <v>9</v>
      </c>
      <c r="C52" s="6">
        <v>11735586000159</v>
      </c>
      <c r="D52" s="7" t="s">
        <v>174</v>
      </c>
      <c r="E52" s="8" t="s">
        <v>175</v>
      </c>
      <c r="F52" s="9">
        <v>46173</v>
      </c>
      <c r="G52" s="9">
        <v>46904</v>
      </c>
      <c r="H52" s="16">
        <v>28.08</v>
      </c>
      <c r="I52" s="11" t="s">
        <v>176</v>
      </c>
    </row>
    <row r="53" spans="1:9" ht="20.25" customHeight="1" x14ac:dyDescent="0.2">
      <c r="A53" s="4">
        <f>IFERROR(VLOOKUP(B53,'[1]DADOS (OCULTAR)'!$Q$3:$S$136,3,0),"")</f>
        <v>9767633001257</v>
      </c>
      <c r="B53" s="5" t="s">
        <v>9</v>
      </c>
      <c r="C53" s="6">
        <v>5633849000116</v>
      </c>
      <c r="D53" s="7" t="s">
        <v>177</v>
      </c>
      <c r="E53" s="8" t="s">
        <v>178</v>
      </c>
      <c r="F53" s="9">
        <v>45687</v>
      </c>
      <c r="G53" s="9">
        <v>46417</v>
      </c>
      <c r="H53" s="16">
        <v>1046.77</v>
      </c>
      <c r="I53" s="11" t="s">
        <v>179</v>
      </c>
    </row>
    <row r="54" spans="1:9" ht="20.25" customHeight="1" x14ac:dyDescent="0.2">
      <c r="A54" s="4">
        <f>IFERROR(VLOOKUP(B54,'[1]DADOS (OCULTAR)'!$Q$3:$S$136,3,0),"")</f>
        <v>9767633001257</v>
      </c>
      <c r="B54" s="5" t="s">
        <v>9</v>
      </c>
      <c r="C54" s="6">
        <v>40893042000113</v>
      </c>
      <c r="D54" s="7" t="s">
        <v>180</v>
      </c>
      <c r="E54" s="8" t="s">
        <v>181</v>
      </c>
      <c r="F54" s="9">
        <v>45139</v>
      </c>
      <c r="G54" s="9">
        <v>45869</v>
      </c>
      <c r="H54" s="16">
        <v>425</v>
      </c>
      <c r="I54" s="11" t="s">
        <v>182</v>
      </c>
    </row>
    <row r="55" spans="1:9" ht="20.25" customHeight="1" x14ac:dyDescent="0.2">
      <c r="A55" s="4">
        <f>IFERROR(VLOOKUP(B55,'[1]DADOS (OCULTAR)'!$Q$3:$S$136,3,0),"")</f>
        <v>9767633001257</v>
      </c>
      <c r="B55" s="5" t="s">
        <v>9</v>
      </c>
      <c r="C55" s="6">
        <v>22658088000176</v>
      </c>
      <c r="D55" s="7" t="s">
        <v>183</v>
      </c>
      <c r="E55" s="8" t="s">
        <v>184</v>
      </c>
      <c r="F55" s="9">
        <v>44835</v>
      </c>
      <c r="G55" s="9">
        <v>46022</v>
      </c>
      <c r="H55" s="16">
        <v>378</v>
      </c>
      <c r="I55" s="11" t="s">
        <v>185</v>
      </c>
    </row>
    <row r="56" spans="1:9" ht="20.25" customHeight="1" x14ac:dyDescent="0.2">
      <c r="A56" s="4">
        <f>IFERROR(VLOOKUP(B56,'[1]DADOS (OCULTAR)'!$Q$3:$S$136,3,0),"")</f>
        <v>9767633001257</v>
      </c>
      <c r="B56" s="5" t="s">
        <v>9</v>
      </c>
      <c r="C56" s="6">
        <v>28637117000108</v>
      </c>
      <c r="D56" s="7" t="s">
        <v>186</v>
      </c>
      <c r="E56" s="8" t="s">
        <v>187</v>
      </c>
      <c r="F56" s="9">
        <v>44622</v>
      </c>
      <c r="G56" s="9">
        <v>44987</v>
      </c>
      <c r="H56" s="16">
        <v>13.6</v>
      </c>
      <c r="I56" s="11" t="s">
        <v>188</v>
      </c>
    </row>
    <row r="57" spans="1:9" ht="20.25" customHeight="1" x14ac:dyDescent="0.2">
      <c r="A57" s="4">
        <f>IFERROR(VLOOKUP(B57,'[1]DADOS (OCULTAR)'!$Q$3:$S$136,3,0),"")</f>
        <v>9767633001257</v>
      </c>
      <c r="B57" s="5" t="s">
        <v>9</v>
      </c>
      <c r="C57" s="6">
        <v>36655012000100</v>
      </c>
      <c r="D57" s="7" t="s">
        <v>189</v>
      </c>
      <c r="E57" s="8" t="s">
        <v>190</v>
      </c>
      <c r="F57" s="9">
        <v>45958</v>
      </c>
      <c r="G57" s="9">
        <v>46687</v>
      </c>
      <c r="H57" s="16">
        <v>0</v>
      </c>
      <c r="I57" s="11" t="s">
        <v>191</v>
      </c>
    </row>
    <row r="58" spans="1:9" ht="20.25" customHeight="1" x14ac:dyDescent="0.2">
      <c r="A58" s="4">
        <f>IFERROR(VLOOKUP(B58,'[1]DADOS (OCULTAR)'!$Q$3:$S$136,3,0),"")</f>
        <v>9767633001257</v>
      </c>
      <c r="B58" s="5" t="s">
        <v>9</v>
      </c>
      <c r="C58" s="6">
        <v>19564908000156</v>
      </c>
      <c r="D58" s="7" t="s">
        <v>192</v>
      </c>
      <c r="E58" s="8" t="s">
        <v>193</v>
      </c>
      <c r="F58" s="9">
        <v>44622</v>
      </c>
      <c r="G58" s="9">
        <v>44986</v>
      </c>
      <c r="H58" s="16">
        <v>85</v>
      </c>
      <c r="I58" s="11" t="s">
        <v>194</v>
      </c>
    </row>
    <row r="59" spans="1:9" ht="20.25" customHeight="1" x14ac:dyDescent="0.2">
      <c r="A59" s="4">
        <f>IFERROR(VLOOKUP(B59,'[1]DADOS (OCULTAR)'!$Q$3:$S$136,3,0),"")</f>
        <v>9767633001257</v>
      </c>
      <c r="B59" s="5" t="s">
        <v>9</v>
      </c>
      <c r="C59" s="6">
        <v>43521745000109</v>
      </c>
      <c r="D59" s="7" t="s">
        <v>195</v>
      </c>
      <c r="E59" s="8" t="s">
        <v>196</v>
      </c>
      <c r="F59" s="9">
        <v>45411</v>
      </c>
      <c r="G59" s="9">
        <v>45775</v>
      </c>
      <c r="H59" s="16">
        <v>700</v>
      </c>
      <c r="I59" s="11" t="s">
        <v>197</v>
      </c>
    </row>
    <row r="60" spans="1:9" ht="20.25" customHeight="1" x14ac:dyDescent="0.2">
      <c r="A60" s="4">
        <f>IFERROR(VLOOKUP(B60,'[1]DADOS (OCULTAR)'!$Q$3:$S$136,3,0),"")</f>
        <v>9767633001257</v>
      </c>
      <c r="B60" s="5" t="s">
        <v>9</v>
      </c>
      <c r="C60" s="6">
        <v>11356463000107</v>
      </c>
      <c r="D60" s="7" t="s">
        <v>198</v>
      </c>
      <c r="E60" s="8" t="s">
        <v>199</v>
      </c>
      <c r="F60" s="9">
        <v>45536</v>
      </c>
      <c r="G60" s="9">
        <v>46265</v>
      </c>
      <c r="H60" s="16">
        <v>0</v>
      </c>
      <c r="I60" s="11" t="s">
        <v>200</v>
      </c>
    </row>
    <row r="61" spans="1:9" ht="20.25" customHeight="1" x14ac:dyDescent="0.2">
      <c r="A61" s="4">
        <f>IFERROR(VLOOKUP(B61,'[1]DADOS (OCULTAR)'!$Q$3:$S$136,3,0),"")</f>
        <v>9767633001257</v>
      </c>
      <c r="B61" s="5" t="s">
        <v>9</v>
      </c>
      <c r="C61" s="6">
        <v>13409775000167</v>
      </c>
      <c r="D61" s="7" t="s">
        <v>201</v>
      </c>
      <c r="E61" s="8" t="s">
        <v>202</v>
      </c>
      <c r="F61" s="9">
        <v>44622</v>
      </c>
      <c r="G61" s="9">
        <v>45353</v>
      </c>
      <c r="H61" s="16">
        <v>3628.24</v>
      </c>
      <c r="I61" s="11" t="s">
        <v>203</v>
      </c>
    </row>
    <row r="62" spans="1:9" ht="20.25" customHeight="1" x14ac:dyDescent="0.2">
      <c r="A62" s="4">
        <f>IFERROR(VLOOKUP(B62,'[1]DADOS (OCULTAR)'!$Q$3:$S$136,3,0),"")</f>
        <v>9767633001257</v>
      </c>
      <c r="B62" s="5" t="s">
        <v>9</v>
      </c>
      <c r="C62" s="6">
        <v>10502251000128</v>
      </c>
      <c r="D62" s="7" t="s">
        <v>204</v>
      </c>
      <c r="E62" s="8" t="s">
        <v>205</v>
      </c>
      <c r="F62" s="9">
        <v>44621</v>
      </c>
      <c r="G62" s="9">
        <v>45717</v>
      </c>
      <c r="H62" s="16">
        <v>1635.2</v>
      </c>
      <c r="I62" s="11" t="s">
        <v>206</v>
      </c>
    </row>
    <row r="63" spans="1:9" ht="20.25" customHeight="1" x14ac:dyDescent="0.2">
      <c r="A63" s="4">
        <f>IFERROR(VLOOKUP(B63,'[1]DADOS (OCULTAR)'!$Q$3:$S$136,3,0),"")</f>
        <v>9767633001257</v>
      </c>
      <c r="B63" s="5" t="s">
        <v>9</v>
      </c>
      <c r="C63" s="6">
        <v>8980641000161</v>
      </c>
      <c r="D63" s="7" t="s">
        <v>207</v>
      </c>
      <c r="E63" s="8" t="s">
        <v>208</v>
      </c>
      <c r="F63" s="9">
        <v>44648</v>
      </c>
      <c r="G63" s="9">
        <v>45013</v>
      </c>
      <c r="H63" s="16">
        <v>1230</v>
      </c>
      <c r="I63" s="11" t="s">
        <v>209</v>
      </c>
    </row>
    <row r="64" spans="1:9" ht="20.25" customHeight="1" x14ac:dyDescent="0.2">
      <c r="A64" s="4">
        <f>IFERROR(VLOOKUP(B64,'[1]DADOS (OCULTAR)'!$Q$3:$S$136,3,0),"")</f>
        <v>9767633001257</v>
      </c>
      <c r="B64" s="5" t="s">
        <v>9</v>
      </c>
      <c r="C64" s="6">
        <v>27284516000161</v>
      </c>
      <c r="D64" s="7" t="s">
        <v>210</v>
      </c>
      <c r="E64" s="8" t="s">
        <v>211</v>
      </c>
      <c r="F64" s="9">
        <v>44999</v>
      </c>
      <c r="G64" s="9">
        <v>45365</v>
      </c>
      <c r="H64" s="16">
        <v>17094.599999999999</v>
      </c>
      <c r="I64" s="11" t="s">
        <v>212</v>
      </c>
    </row>
    <row r="65" spans="1:9" ht="20.25" customHeight="1" x14ac:dyDescent="0.2">
      <c r="A65" s="4">
        <f>IFERROR(VLOOKUP(B65,'[1]DADOS (OCULTAR)'!$Q$3:$S$136,3,0),"")</f>
        <v>9767633001257</v>
      </c>
      <c r="B65" s="5" t="s">
        <v>9</v>
      </c>
      <c r="C65" s="6">
        <v>1141468000169</v>
      </c>
      <c r="D65" s="7" t="s">
        <v>213</v>
      </c>
      <c r="E65" s="17" t="s">
        <v>214</v>
      </c>
      <c r="F65" s="9">
        <v>45139</v>
      </c>
      <c r="G65" s="9">
        <v>45870</v>
      </c>
      <c r="H65" s="16">
        <v>1100</v>
      </c>
      <c r="I65" s="11" t="s">
        <v>215</v>
      </c>
    </row>
    <row r="66" spans="1:9" ht="20.25" customHeight="1" x14ac:dyDescent="0.2">
      <c r="A66" s="4">
        <f>IFERROR(VLOOKUP(B66,'[1]DADOS (OCULTAR)'!$Q$3:$S$136,3,0),"")</f>
        <v>9767633001257</v>
      </c>
      <c r="B66" s="5" t="s">
        <v>9</v>
      </c>
      <c r="C66" s="6">
        <v>1141468000169</v>
      </c>
      <c r="D66" s="7" t="s">
        <v>213</v>
      </c>
      <c r="E66" s="8" t="s">
        <v>216</v>
      </c>
      <c r="F66" s="9">
        <v>45139</v>
      </c>
      <c r="G66" s="9">
        <v>45870</v>
      </c>
      <c r="H66" s="16">
        <v>1700</v>
      </c>
      <c r="I66" s="11" t="s">
        <v>217</v>
      </c>
    </row>
    <row r="67" spans="1:9" ht="20.25" customHeight="1" x14ac:dyDescent="0.2">
      <c r="A67" s="4">
        <f>IFERROR(VLOOKUP(B67,'[1]DADOS (OCULTAR)'!$Q$3:$S$136,3,0),"")</f>
        <v>9767633001257</v>
      </c>
      <c r="B67" s="5" t="s">
        <v>9</v>
      </c>
      <c r="C67" s="6">
        <v>10779833000156</v>
      </c>
      <c r="D67" s="7" t="s">
        <v>218</v>
      </c>
      <c r="E67" s="8" t="s">
        <v>219</v>
      </c>
      <c r="F67" s="9">
        <v>46101</v>
      </c>
      <c r="G67" s="9">
        <v>46831</v>
      </c>
      <c r="H67" s="16">
        <v>18</v>
      </c>
      <c r="I67" s="11" t="s">
        <v>220</v>
      </c>
    </row>
    <row r="68" spans="1:9" ht="20.25" customHeight="1" x14ac:dyDescent="0.2">
      <c r="A68" s="4">
        <f>IFERROR(VLOOKUP(B68,'[1]DADOS (OCULTAR)'!$Q$3:$S$136,3,0),"")</f>
        <v>9767633001257</v>
      </c>
      <c r="B68" s="5" t="s">
        <v>9</v>
      </c>
      <c r="C68" s="6">
        <v>29932922000119</v>
      </c>
      <c r="D68" s="7" t="s">
        <v>221</v>
      </c>
      <c r="E68" s="8" t="s">
        <v>222</v>
      </c>
      <c r="F68" s="9">
        <v>45870</v>
      </c>
      <c r="G68" s="9">
        <v>46599</v>
      </c>
      <c r="H68" s="16">
        <v>16000</v>
      </c>
      <c r="I68" s="11" t="s">
        <v>223</v>
      </c>
    </row>
    <row r="69" spans="1:9" ht="20.25" customHeight="1" x14ac:dyDescent="0.2">
      <c r="A69" s="4">
        <f>IFERROR(VLOOKUP(B69,'[1]DADOS (OCULTAR)'!$Q$3:$S$136,3,0),"")</f>
        <v>9767633001257</v>
      </c>
      <c r="B69" s="5" t="s">
        <v>9</v>
      </c>
      <c r="C69" s="6">
        <v>13370698000189</v>
      </c>
      <c r="D69" s="7" t="s">
        <v>224</v>
      </c>
      <c r="E69" s="8" t="s">
        <v>225</v>
      </c>
      <c r="F69" s="9">
        <v>45474</v>
      </c>
      <c r="G69" s="9">
        <v>46203</v>
      </c>
      <c r="H69" s="16">
        <v>3080</v>
      </c>
      <c r="I69" s="11" t="s">
        <v>226</v>
      </c>
    </row>
    <row r="70" spans="1:9" ht="20.25" customHeight="1" x14ac:dyDescent="0.2">
      <c r="A70" s="4">
        <f>IFERROR(VLOOKUP(B70,'[1]DADOS (OCULTAR)'!$Q$3:$S$136,3,0),"")</f>
        <v>9767633001257</v>
      </c>
      <c r="B70" s="5" t="s">
        <v>9</v>
      </c>
      <c r="C70" s="6">
        <v>92306257001085</v>
      </c>
      <c r="D70" s="7" t="s">
        <v>227</v>
      </c>
      <c r="E70" s="8" t="s">
        <v>228</v>
      </c>
      <c r="F70" s="9">
        <v>44659</v>
      </c>
      <c r="G70" s="9">
        <v>45023</v>
      </c>
      <c r="H70" s="16">
        <v>11400</v>
      </c>
      <c r="I70" s="11" t="s">
        <v>229</v>
      </c>
    </row>
    <row r="71" spans="1:9" ht="20.25" customHeight="1" x14ac:dyDescent="0.2">
      <c r="A71" s="4">
        <f>IFERROR(VLOOKUP(B71,'[1]DADOS (OCULTAR)'!$Q$3:$S$136,3,0),"")</f>
        <v>9767633001257</v>
      </c>
      <c r="B71" s="5" t="s">
        <v>9</v>
      </c>
      <c r="C71" s="6">
        <v>18271934000123</v>
      </c>
      <c r="D71" s="7" t="s">
        <v>230</v>
      </c>
      <c r="E71" s="8" t="s">
        <v>231</v>
      </c>
      <c r="F71" s="9">
        <v>45901</v>
      </c>
      <c r="G71" s="9">
        <v>46630</v>
      </c>
      <c r="H71" s="16">
        <v>1605</v>
      </c>
      <c r="I71" s="11" t="s">
        <v>232</v>
      </c>
    </row>
    <row r="72" spans="1:9" ht="20.25" customHeight="1" x14ac:dyDescent="0.2">
      <c r="A72" s="4">
        <f>IFERROR(VLOOKUP(B72,'[1]DADOS (OCULTAR)'!$Q$3:$S$136,3,0),"")</f>
        <v>9767633001257</v>
      </c>
      <c r="B72" s="5" t="s">
        <v>9</v>
      </c>
      <c r="C72" s="6">
        <v>57417537000179</v>
      </c>
      <c r="D72" s="7" t="s">
        <v>233</v>
      </c>
      <c r="E72" s="8" t="s">
        <v>234</v>
      </c>
      <c r="F72" s="9">
        <v>45742</v>
      </c>
      <c r="G72" s="9">
        <v>45834</v>
      </c>
      <c r="H72" s="16">
        <v>6540</v>
      </c>
      <c r="I72" s="11" t="s">
        <v>235</v>
      </c>
    </row>
    <row r="73" spans="1:9" ht="20.25" customHeight="1" x14ac:dyDescent="0.2">
      <c r="A73" s="4">
        <f>IFERROR(VLOOKUP(B73,'[1]DADOS (OCULTAR)'!$Q$3:$S$136,3,0),"")</f>
        <v>9767633001257</v>
      </c>
      <c r="B73" s="5" t="s">
        <v>9</v>
      </c>
      <c r="C73" s="6">
        <v>34016273000146</v>
      </c>
      <c r="D73" s="7" t="s">
        <v>236</v>
      </c>
      <c r="E73" s="8" t="s">
        <v>237</v>
      </c>
      <c r="F73" s="9">
        <v>45940</v>
      </c>
      <c r="G73" s="9">
        <v>46669</v>
      </c>
      <c r="H73" s="16">
        <v>310</v>
      </c>
      <c r="I73" s="11" t="s">
        <v>238</v>
      </c>
    </row>
    <row r="74" spans="1:9" ht="20.25" customHeight="1" x14ac:dyDescent="0.2">
      <c r="A74" s="4">
        <f>IFERROR(VLOOKUP(B74,'[1]DADOS (OCULTAR)'!$Q$3:$S$136,3,0),"")</f>
        <v>9767633001257</v>
      </c>
      <c r="B74" s="5" t="s">
        <v>9</v>
      </c>
      <c r="C74" s="6">
        <v>61198164000160</v>
      </c>
      <c r="D74" s="7" t="s">
        <v>239</v>
      </c>
      <c r="E74" s="8" t="s">
        <v>240</v>
      </c>
      <c r="F74" s="9">
        <v>45044</v>
      </c>
      <c r="G74" s="9">
        <v>45410</v>
      </c>
      <c r="H74" s="16">
        <v>738.54</v>
      </c>
      <c r="I74" s="11" t="s">
        <v>241</v>
      </c>
    </row>
    <row r="75" spans="1:9" ht="20.25" customHeight="1" x14ac:dyDescent="0.2">
      <c r="A75" s="4">
        <f>IFERROR(VLOOKUP(B75,'[1]DADOS (OCULTAR)'!$Q$3:$S$136,3,0),"")</f>
        <v>9767633001257</v>
      </c>
      <c r="B75" s="5" t="s">
        <v>9</v>
      </c>
      <c r="C75" s="6">
        <v>18630942000119</v>
      </c>
      <c r="D75" s="7" t="s">
        <v>242</v>
      </c>
      <c r="E75" s="8" t="s">
        <v>243</v>
      </c>
      <c r="F75" s="9">
        <v>44641</v>
      </c>
      <c r="G75" s="9">
        <v>45737</v>
      </c>
      <c r="H75" s="16">
        <v>4246</v>
      </c>
      <c r="I75" s="11" t="s">
        <v>244</v>
      </c>
    </row>
    <row r="76" spans="1:9" ht="20.25" customHeight="1" x14ac:dyDescent="0.2">
      <c r="A76" s="4">
        <f>IFERROR(VLOOKUP(B76,'[1]DADOS (OCULTAR)'!$Q$3:$S$136,3,0),"")</f>
        <v>9767633001257</v>
      </c>
      <c r="B76" s="5" t="s">
        <v>9</v>
      </c>
      <c r="C76" s="6">
        <v>1699696000159</v>
      </c>
      <c r="D76" s="7" t="s">
        <v>245</v>
      </c>
      <c r="E76" s="8" t="s">
        <v>246</v>
      </c>
      <c r="F76" s="9">
        <v>45184</v>
      </c>
      <c r="G76" s="9">
        <v>45549</v>
      </c>
      <c r="H76" s="16">
        <v>563.86</v>
      </c>
      <c r="I76" s="11" t="s">
        <v>247</v>
      </c>
    </row>
    <row r="77" spans="1:9" ht="20.25" customHeight="1" x14ac:dyDescent="0.2">
      <c r="A77" s="4">
        <f>IFERROR(VLOOKUP(B77,'[1]DADOS (OCULTAR)'!$Q$3:$S$136,3,0),"")</f>
        <v>9767633001257</v>
      </c>
      <c r="B77" s="5" t="s">
        <v>9</v>
      </c>
      <c r="C77" s="6">
        <v>38110228000107</v>
      </c>
      <c r="D77" s="7" t="s">
        <v>248</v>
      </c>
      <c r="E77" s="8" t="s">
        <v>249</v>
      </c>
      <c r="F77" s="9">
        <v>46092</v>
      </c>
      <c r="G77" s="9">
        <v>46456</v>
      </c>
      <c r="H77" s="16">
        <v>1800</v>
      </c>
      <c r="I77" s="11" t="s">
        <v>250</v>
      </c>
    </row>
    <row r="78" spans="1:9" ht="20.25" customHeight="1" x14ac:dyDescent="0.2">
      <c r="A78" s="4">
        <f>IFERROR(VLOOKUP(B78,'[1]DADOS (OCULTAR)'!$Q$3:$S$136,3,0),"")</f>
        <v>9767633001257</v>
      </c>
      <c r="B78" s="5" t="s">
        <v>9</v>
      </c>
      <c r="C78" s="6">
        <v>1838726000160</v>
      </c>
      <c r="D78" s="7" t="s">
        <v>251</v>
      </c>
      <c r="E78" s="8" t="s">
        <v>252</v>
      </c>
      <c r="F78" s="9">
        <v>45870</v>
      </c>
      <c r="G78" s="9">
        <v>46600</v>
      </c>
      <c r="H78" s="16">
        <v>3050</v>
      </c>
      <c r="I78" s="11" t="s">
        <v>253</v>
      </c>
    </row>
    <row r="79" spans="1:9" ht="20.25" customHeight="1" x14ac:dyDescent="0.2">
      <c r="A79" s="4">
        <f>IFERROR(VLOOKUP(B79,'[1]DADOS (OCULTAR)'!$Q$3:$S$136,3,0),"")</f>
        <v>9767633001257</v>
      </c>
      <c r="B79" s="5" t="s">
        <v>9</v>
      </c>
      <c r="C79" s="6">
        <v>7333111000169</v>
      </c>
      <c r="D79" s="7" t="s">
        <v>254</v>
      </c>
      <c r="E79" s="8" t="s">
        <v>255</v>
      </c>
      <c r="F79" s="9">
        <v>45730</v>
      </c>
      <c r="G79" s="9">
        <v>46825</v>
      </c>
      <c r="H79" s="16">
        <v>1081.17</v>
      </c>
      <c r="I79" s="11" t="s">
        <v>256</v>
      </c>
    </row>
    <row r="80" spans="1:9" ht="20.25" customHeight="1" x14ac:dyDescent="0.2">
      <c r="A80" s="4">
        <f>IFERROR(VLOOKUP(B80,'[1]DADOS (OCULTAR)'!$Q$3:$S$136,3,0),"")</f>
        <v>9767633001257</v>
      </c>
      <c r="B80" s="5" t="s">
        <v>9</v>
      </c>
      <c r="C80" s="6">
        <v>58426628000133</v>
      </c>
      <c r="D80" s="7" t="s">
        <v>257</v>
      </c>
      <c r="E80" s="8" t="s">
        <v>258</v>
      </c>
      <c r="F80" s="9">
        <v>45901</v>
      </c>
      <c r="G80" s="9">
        <v>46264</v>
      </c>
      <c r="H80" s="16">
        <v>6690</v>
      </c>
      <c r="I80" s="11" t="s">
        <v>259</v>
      </c>
    </row>
    <row r="81" spans="1:9" ht="20.25" customHeight="1" x14ac:dyDescent="0.2">
      <c r="A81" s="4">
        <f>IFERROR(VLOOKUP(B81,'[1]DADOS (OCULTAR)'!$Q$3:$S$136,3,0),"")</f>
        <v>9767633001257</v>
      </c>
      <c r="B81" s="5" t="s">
        <v>9</v>
      </c>
      <c r="C81" s="6">
        <v>43559107000187</v>
      </c>
      <c r="D81" s="7" t="s">
        <v>260</v>
      </c>
      <c r="E81" s="8" t="s">
        <v>261</v>
      </c>
      <c r="F81" s="9">
        <v>44562</v>
      </c>
      <c r="G81" s="9">
        <v>45658</v>
      </c>
      <c r="H81" s="16">
        <v>6918.55</v>
      </c>
      <c r="I81" s="11" t="s">
        <v>262</v>
      </c>
    </row>
    <row r="82" spans="1:9" ht="20.25" customHeight="1" x14ac:dyDescent="0.2">
      <c r="A82" s="4">
        <f>IFERROR(VLOOKUP(B82,'[1]DADOS (OCULTAR)'!$Q$3:$S$136,3,0),"")</f>
        <v>9767633001257</v>
      </c>
      <c r="B82" s="5" t="s">
        <v>9</v>
      </c>
      <c r="C82" s="6">
        <v>7360290000123</v>
      </c>
      <c r="D82" s="7" t="s">
        <v>263</v>
      </c>
      <c r="E82" s="8" t="s">
        <v>264</v>
      </c>
      <c r="F82" s="9">
        <v>45139</v>
      </c>
      <c r="G82" s="9">
        <v>45869</v>
      </c>
      <c r="H82" s="16">
        <v>32752.52</v>
      </c>
      <c r="I82" s="11" t="s">
        <v>265</v>
      </c>
    </row>
    <row r="83" spans="1:9" ht="20.25" customHeight="1" x14ac:dyDescent="0.2">
      <c r="A83" s="4">
        <f>IFERROR(VLOOKUP(B83,'[1]DADOS (OCULTAR)'!$Q$3:$S$136,3,0),"")</f>
        <v>9767633001257</v>
      </c>
      <c r="B83" s="5" t="s">
        <v>9</v>
      </c>
      <c r="C83" s="6">
        <v>43166657000136</v>
      </c>
      <c r="D83" s="7" t="s">
        <v>266</v>
      </c>
      <c r="E83" s="8" t="s">
        <v>267</v>
      </c>
      <c r="F83" s="9">
        <v>45251</v>
      </c>
      <c r="G83" s="9">
        <v>46711</v>
      </c>
      <c r="H83" s="16">
        <v>13403.5</v>
      </c>
      <c r="I83" s="11" t="s">
        <v>268</v>
      </c>
    </row>
    <row r="84" spans="1:9" ht="20.25" customHeight="1" x14ac:dyDescent="0.2">
      <c r="A84" s="4">
        <f>IFERROR(VLOOKUP(B84,'[1]DADOS (OCULTAR)'!$Q$3:$S$136,3,0),"")</f>
        <v>9767633001257</v>
      </c>
      <c r="B84" s="5" t="s">
        <v>9</v>
      </c>
      <c r="C84" s="6">
        <v>9863853000121</v>
      </c>
      <c r="D84" s="7" t="s">
        <v>269</v>
      </c>
      <c r="E84" s="8" t="s">
        <v>270</v>
      </c>
      <c r="F84" s="9">
        <v>45292</v>
      </c>
      <c r="G84" s="9">
        <v>46023</v>
      </c>
      <c r="H84" s="16">
        <v>53958</v>
      </c>
      <c r="I84" s="11" t="s">
        <v>271</v>
      </c>
    </row>
    <row r="85" spans="1:9" ht="20.25" customHeight="1" x14ac:dyDescent="0.2">
      <c r="A85" s="4">
        <f>IFERROR(VLOOKUP(B85,'[1]DADOS (OCULTAR)'!$Q$3:$S$136,3,0),"")</f>
        <v>9767633001257</v>
      </c>
      <c r="B85" s="5" t="s">
        <v>9</v>
      </c>
      <c r="C85" s="6">
        <v>11572781000105</v>
      </c>
      <c r="D85" s="7" t="s">
        <v>272</v>
      </c>
      <c r="E85" s="8" t="s">
        <v>273</v>
      </c>
      <c r="F85" s="9">
        <v>46113</v>
      </c>
      <c r="G85" s="9">
        <v>46843</v>
      </c>
      <c r="H85" s="16">
        <v>27800.16</v>
      </c>
      <c r="I85" s="11" t="s">
        <v>274</v>
      </c>
    </row>
    <row r="86" spans="1:9" ht="20.25" customHeight="1" x14ac:dyDescent="0.2">
      <c r="A86" s="4">
        <f>IFERROR(VLOOKUP(B86,'[1]DADOS (OCULTAR)'!$Q$3:$S$136,3,0),"")</f>
        <v>9767633001257</v>
      </c>
      <c r="B86" s="5" t="s">
        <v>9</v>
      </c>
      <c r="C86" s="6">
        <v>6312868000103</v>
      </c>
      <c r="D86" s="7" t="s">
        <v>275</v>
      </c>
      <c r="E86" s="8" t="s">
        <v>276</v>
      </c>
      <c r="F86" s="9">
        <v>45033</v>
      </c>
      <c r="G86" s="9">
        <v>45398</v>
      </c>
      <c r="H86" s="16">
        <v>1434.31</v>
      </c>
      <c r="I86" s="11" t="s">
        <v>277</v>
      </c>
    </row>
    <row r="87" spans="1:9" ht="20.25" customHeight="1" x14ac:dyDescent="0.2">
      <c r="A87" s="4">
        <f>IFERROR(VLOOKUP(B87,'[1]DADOS (OCULTAR)'!$Q$3:$S$136,3,0),"")</f>
        <v>9767633001257</v>
      </c>
      <c r="B87" s="5" t="s">
        <v>9</v>
      </c>
      <c r="C87" s="6">
        <v>34624704000157</v>
      </c>
      <c r="D87" s="7" t="s">
        <v>278</v>
      </c>
      <c r="E87" s="8" t="s">
        <v>279</v>
      </c>
      <c r="F87" s="9">
        <v>45413</v>
      </c>
      <c r="G87" s="9">
        <v>46143</v>
      </c>
      <c r="H87" s="16">
        <v>320</v>
      </c>
      <c r="I87" s="11" t="s">
        <v>280</v>
      </c>
    </row>
    <row r="88" spans="1:9" ht="20.25" customHeight="1" x14ac:dyDescent="0.2">
      <c r="A88" s="4">
        <f>IFERROR(VLOOKUP(B88,'[1]DADOS (OCULTAR)'!$Q$3:$S$136,3,0),"")</f>
        <v>9767633001257</v>
      </c>
      <c r="B88" s="5" t="s">
        <v>9</v>
      </c>
      <c r="C88" s="6">
        <v>21854632000192</v>
      </c>
      <c r="D88" s="7" t="s">
        <v>281</v>
      </c>
      <c r="E88" s="8" t="s">
        <v>282</v>
      </c>
      <c r="F88" s="9">
        <v>45139</v>
      </c>
      <c r="G88" s="9">
        <v>45869</v>
      </c>
      <c r="H88" s="16">
        <v>480</v>
      </c>
      <c r="I88" s="11" t="s">
        <v>283</v>
      </c>
    </row>
    <row r="89" spans="1:9" ht="20.25" customHeight="1" x14ac:dyDescent="0.2">
      <c r="A89" s="4">
        <f>IFERROR(VLOOKUP(B89,'[1]DADOS (OCULTAR)'!$Q$3:$S$136,3,0),"")</f>
        <v>9767633001257</v>
      </c>
      <c r="B89" s="5" t="s">
        <v>9</v>
      </c>
      <c r="C89" s="6">
        <v>45671533000133</v>
      </c>
      <c r="D89" s="7" t="s">
        <v>284</v>
      </c>
      <c r="E89" s="8" t="s">
        <v>285</v>
      </c>
      <c r="F89" s="9">
        <v>44622</v>
      </c>
      <c r="G89" s="9">
        <v>44987</v>
      </c>
      <c r="H89" s="16">
        <v>2100</v>
      </c>
      <c r="I89" s="11" t="s">
        <v>286</v>
      </c>
    </row>
    <row r="90" spans="1:9" ht="20.25" customHeight="1" x14ac:dyDescent="0.2">
      <c r="A90" s="4">
        <f>IFERROR(VLOOKUP(B90,'[1]DADOS (OCULTAR)'!$Q$3:$S$136,3,0),"")</f>
        <v>9767633001257</v>
      </c>
      <c r="B90" s="5" t="s">
        <v>9</v>
      </c>
      <c r="C90" s="6">
        <v>18204483000101</v>
      </c>
      <c r="D90" s="7" t="s">
        <v>287</v>
      </c>
      <c r="E90" s="8" t="s">
        <v>288</v>
      </c>
      <c r="F90" s="9">
        <v>45170</v>
      </c>
      <c r="G90" s="9">
        <v>45900</v>
      </c>
      <c r="H90" s="16">
        <v>2880</v>
      </c>
      <c r="I90" s="11" t="s">
        <v>289</v>
      </c>
    </row>
    <row r="91" spans="1:9" ht="20.25" customHeight="1" x14ac:dyDescent="0.2">
      <c r="A91" s="4">
        <f>IFERROR(VLOOKUP(B91,'[1]DADOS (OCULTAR)'!$Q$3:$S$136,3,0),"")</f>
        <v>9767633001257</v>
      </c>
      <c r="B91" s="5" t="s">
        <v>9</v>
      </c>
      <c r="C91" s="6">
        <v>23412408000176</v>
      </c>
      <c r="D91" s="7" t="s">
        <v>290</v>
      </c>
      <c r="E91" s="8" t="s">
        <v>291</v>
      </c>
      <c r="F91" s="9">
        <v>44944</v>
      </c>
      <c r="G91" s="9">
        <v>45308</v>
      </c>
      <c r="H91" s="16">
        <v>1277.05</v>
      </c>
      <c r="I91" s="11" t="s">
        <v>292</v>
      </c>
    </row>
    <row r="92" spans="1:9" ht="20.25" customHeight="1" x14ac:dyDescent="0.2">
      <c r="A92" s="4">
        <f>IFERROR(VLOOKUP(B92,'[1]DADOS (OCULTAR)'!$Q$3:$S$136,3,0),"")</f>
        <v>9767633001257</v>
      </c>
      <c r="B92" s="5" t="s">
        <v>9</v>
      </c>
      <c r="C92" s="6">
        <v>24380578002041</v>
      </c>
      <c r="D92" s="7" t="s">
        <v>293</v>
      </c>
      <c r="E92" s="8" t="s">
        <v>294</v>
      </c>
      <c r="F92" s="9">
        <v>44622</v>
      </c>
      <c r="G92" s="9">
        <v>46448</v>
      </c>
      <c r="H92" s="16">
        <v>1936.11</v>
      </c>
      <c r="I92" s="11" t="s">
        <v>295</v>
      </c>
    </row>
    <row r="93" spans="1:9" ht="20.25" customHeight="1" x14ac:dyDescent="0.2">
      <c r="A93" s="4">
        <f>IFERROR(VLOOKUP(B93,'[1]DADOS (OCULTAR)'!$Q$3:$S$136,3,0),"")</f>
        <v>9767633001257</v>
      </c>
      <c r="B93" s="5" t="s">
        <v>9</v>
      </c>
      <c r="C93" s="6">
        <v>17197385000121</v>
      </c>
      <c r="D93" s="7" t="s">
        <v>296</v>
      </c>
      <c r="E93" s="8" t="s">
        <v>297</v>
      </c>
      <c r="F93" s="9">
        <v>44881</v>
      </c>
      <c r="G93" s="9">
        <v>45245</v>
      </c>
      <c r="H93" s="16">
        <v>548.37</v>
      </c>
      <c r="I93" s="11" t="s">
        <v>298</v>
      </c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6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6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6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6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6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6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6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6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6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18"/>
      <c r="E103" s="19"/>
      <c r="F103" s="20"/>
      <c r="G103" s="20"/>
      <c r="H103" s="21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18"/>
      <c r="E104" s="19"/>
      <c r="F104" s="20"/>
      <c r="G104" s="20"/>
      <c r="H104" s="21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18"/>
      <c r="E105" s="19"/>
      <c r="F105" s="20"/>
      <c r="G105" s="20"/>
      <c r="H105" s="21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18"/>
      <c r="E106" s="19"/>
      <c r="F106" s="20"/>
      <c r="G106" s="20"/>
      <c r="H106" s="21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18"/>
      <c r="E107" s="19"/>
      <c r="F107" s="20"/>
      <c r="G107" s="20"/>
      <c r="H107" s="21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18"/>
      <c r="E108" s="19"/>
      <c r="F108" s="20"/>
      <c r="G108" s="20"/>
      <c r="H108" s="21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18"/>
      <c r="E109" s="19"/>
      <c r="F109" s="20"/>
      <c r="G109" s="20"/>
      <c r="H109" s="21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18"/>
      <c r="E110" s="19"/>
      <c r="F110" s="20"/>
      <c r="G110" s="20"/>
      <c r="H110" s="21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18"/>
      <c r="E111" s="19"/>
      <c r="F111" s="20"/>
      <c r="G111" s="20"/>
      <c r="H111" s="21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18"/>
      <c r="E112" s="19"/>
      <c r="F112" s="20"/>
      <c r="G112" s="20"/>
      <c r="H112" s="21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18"/>
      <c r="E113" s="19"/>
      <c r="F113" s="20"/>
      <c r="G113" s="20"/>
      <c r="H113" s="21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18"/>
      <c r="E114" s="19"/>
      <c r="F114" s="20"/>
      <c r="G114" s="20"/>
      <c r="H114" s="21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18"/>
      <c r="E115" s="19"/>
      <c r="F115" s="20"/>
      <c r="G115" s="20"/>
      <c r="H115" s="21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18"/>
      <c r="E116" s="19"/>
      <c r="F116" s="20"/>
      <c r="G116" s="20"/>
      <c r="H116" s="21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18"/>
      <c r="E117" s="19"/>
      <c r="F117" s="20"/>
      <c r="G117" s="20"/>
      <c r="H117" s="21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18"/>
      <c r="E118" s="19"/>
      <c r="F118" s="20"/>
      <c r="G118" s="20"/>
      <c r="H118" s="21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18"/>
      <c r="E119" s="19"/>
      <c r="F119" s="20"/>
      <c r="G119" s="20"/>
      <c r="H119" s="21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18"/>
      <c r="E120" s="19"/>
      <c r="F120" s="20"/>
      <c r="G120" s="20"/>
      <c r="H120" s="21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18"/>
      <c r="E121" s="19"/>
      <c r="F121" s="20"/>
      <c r="G121" s="20"/>
      <c r="H121" s="21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18"/>
      <c r="E122" s="19"/>
      <c r="F122" s="20"/>
      <c r="G122" s="20"/>
      <c r="H122" s="21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18"/>
      <c r="E123" s="19"/>
      <c r="F123" s="20"/>
      <c r="G123" s="20"/>
      <c r="H123" s="21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18"/>
      <c r="E124" s="19"/>
      <c r="F124" s="20"/>
      <c r="G124" s="20"/>
      <c r="H124" s="21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18"/>
      <c r="E125" s="19"/>
      <c r="F125" s="20"/>
      <c r="G125" s="20"/>
      <c r="H125" s="21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18"/>
      <c r="E126" s="19"/>
      <c r="F126" s="20"/>
      <c r="G126" s="20"/>
      <c r="H126" s="21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18"/>
      <c r="E127" s="19"/>
      <c r="F127" s="20"/>
      <c r="G127" s="20"/>
      <c r="H127" s="21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18"/>
      <c r="E128" s="19"/>
      <c r="F128" s="20"/>
      <c r="G128" s="20"/>
      <c r="H128" s="21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18"/>
      <c r="E129" s="19"/>
      <c r="F129" s="20"/>
      <c r="G129" s="20"/>
      <c r="H129" s="21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18"/>
      <c r="E130" s="19"/>
      <c r="F130" s="20"/>
      <c r="G130" s="20"/>
      <c r="H130" s="21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18"/>
      <c r="E131" s="19"/>
      <c r="F131" s="20"/>
      <c r="G131" s="20"/>
      <c r="H131" s="21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18"/>
      <c r="E132" s="19"/>
      <c r="F132" s="20"/>
      <c r="G132" s="20"/>
      <c r="H132" s="21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18"/>
      <c r="E133" s="19"/>
      <c r="F133" s="20"/>
      <c r="G133" s="20"/>
      <c r="H133" s="21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18"/>
      <c r="E134" s="19"/>
      <c r="F134" s="20"/>
      <c r="G134" s="20"/>
      <c r="H134" s="21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18"/>
      <c r="E135" s="19"/>
      <c r="F135" s="20"/>
      <c r="G135" s="20"/>
      <c r="H135" s="21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18"/>
      <c r="E136" s="19"/>
      <c r="F136" s="20"/>
      <c r="G136" s="20"/>
      <c r="H136" s="21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18"/>
      <c r="E137" s="19"/>
      <c r="F137" s="20"/>
      <c r="G137" s="20"/>
      <c r="H137" s="21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18"/>
      <c r="E138" s="19"/>
      <c r="F138" s="20"/>
      <c r="G138" s="20"/>
      <c r="H138" s="21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18"/>
      <c r="E139" s="19"/>
      <c r="F139" s="20"/>
      <c r="G139" s="20"/>
      <c r="H139" s="21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18"/>
      <c r="E140" s="19"/>
      <c r="F140" s="20"/>
      <c r="G140" s="20"/>
      <c r="H140" s="21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18"/>
      <c r="E141" s="19"/>
      <c r="F141" s="20"/>
      <c r="G141" s="20"/>
      <c r="H141" s="21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18"/>
      <c r="E142" s="19"/>
      <c r="F142" s="20"/>
      <c r="G142" s="20"/>
      <c r="H142" s="21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18"/>
      <c r="E143" s="19"/>
      <c r="F143" s="20"/>
      <c r="G143" s="20"/>
      <c r="H143" s="21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18"/>
      <c r="E144" s="19"/>
      <c r="F144" s="20"/>
      <c r="G144" s="20"/>
      <c r="H144" s="21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18"/>
      <c r="E145" s="19"/>
      <c r="F145" s="20"/>
      <c r="G145" s="20"/>
      <c r="H145" s="21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18"/>
      <c r="E146" s="19"/>
      <c r="F146" s="20"/>
      <c r="G146" s="20"/>
      <c r="H146" s="21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18"/>
      <c r="E147" s="19"/>
      <c r="F147" s="20"/>
      <c r="G147" s="20"/>
      <c r="H147" s="21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18"/>
      <c r="E148" s="19"/>
      <c r="F148" s="20"/>
      <c r="G148" s="20"/>
      <c r="H148" s="21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18"/>
      <c r="E149" s="19"/>
      <c r="F149" s="20"/>
      <c r="G149" s="20"/>
      <c r="H149" s="21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18"/>
      <c r="E150" s="19"/>
      <c r="F150" s="20"/>
      <c r="G150" s="20"/>
      <c r="H150" s="21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18"/>
      <c r="E151" s="19"/>
      <c r="F151" s="20"/>
      <c r="G151" s="20"/>
      <c r="H151" s="21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18"/>
      <c r="E152" s="19"/>
      <c r="F152" s="20"/>
      <c r="G152" s="20"/>
      <c r="H152" s="21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18"/>
      <c r="E153" s="19"/>
      <c r="F153" s="20"/>
      <c r="G153" s="20"/>
      <c r="H153" s="21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18"/>
      <c r="E154" s="19"/>
      <c r="F154" s="20"/>
      <c r="G154" s="20"/>
      <c r="H154" s="21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18"/>
      <c r="E155" s="19"/>
      <c r="F155" s="20"/>
      <c r="G155" s="20"/>
      <c r="H155" s="21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18"/>
      <c r="E156" s="19"/>
      <c r="F156" s="20"/>
      <c r="G156" s="20"/>
      <c r="H156" s="21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18"/>
      <c r="E157" s="19"/>
      <c r="F157" s="20"/>
      <c r="G157" s="20"/>
      <c r="H157" s="21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18"/>
      <c r="E158" s="19"/>
      <c r="F158" s="20"/>
      <c r="G158" s="20"/>
      <c r="H158" s="21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18"/>
      <c r="E159" s="19"/>
      <c r="F159" s="20"/>
      <c r="G159" s="20"/>
      <c r="H159" s="21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18"/>
      <c r="E160" s="19"/>
      <c r="F160" s="20"/>
      <c r="G160" s="20"/>
      <c r="H160" s="21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18"/>
      <c r="E161" s="19"/>
      <c r="F161" s="20"/>
      <c r="G161" s="20"/>
      <c r="H161" s="21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18"/>
      <c r="E162" s="19"/>
      <c r="F162" s="20"/>
      <c r="G162" s="20"/>
      <c r="H162" s="21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18"/>
      <c r="E163" s="19"/>
      <c r="F163" s="20"/>
      <c r="G163" s="20"/>
      <c r="H163" s="21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18"/>
      <c r="E164" s="19"/>
      <c r="F164" s="20"/>
      <c r="G164" s="20"/>
      <c r="H164" s="21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18"/>
      <c r="E165" s="19"/>
      <c r="F165" s="20"/>
      <c r="G165" s="20"/>
      <c r="H165" s="21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18"/>
      <c r="E166" s="19"/>
      <c r="F166" s="20"/>
      <c r="G166" s="20"/>
      <c r="H166" s="21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18"/>
      <c r="E167" s="19"/>
      <c r="F167" s="20"/>
      <c r="G167" s="20"/>
      <c r="H167" s="21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18"/>
      <c r="E168" s="19"/>
      <c r="F168" s="20"/>
      <c r="G168" s="20"/>
      <c r="H168" s="21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18"/>
      <c r="E169" s="19"/>
      <c r="F169" s="20"/>
      <c r="G169" s="20"/>
      <c r="H169" s="21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18"/>
      <c r="E170" s="19"/>
      <c r="F170" s="20"/>
      <c r="G170" s="20"/>
      <c r="H170" s="21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18"/>
      <c r="E171" s="19"/>
      <c r="F171" s="20"/>
      <c r="G171" s="20"/>
      <c r="H171" s="21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18"/>
      <c r="E172" s="19"/>
      <c r="F172" s="20"/>
      <c r="G172" s="20"/>
      <c r="H172" s="21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18"/>
      <c r="E173" s="19"/>
      <c r="F173" s="20"/>
      <c r="G173" s="20"/>
      <c r="H173" s="21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18"/>
      <c r="E174" s="19"/>
      <c r="F174" s="20"/>
      <c r="G174" s="20"/>
      <c r="H174" s="21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18"/>
      <c r="E175" s="19"/>
      <c r="F175" s="20"/>
      <c r="G175" s="20"/>
      <c r="H175" s="21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18"/>
      <c r="E176" s="19"/>
      <c r="F176" s="20"/>
      <c r="G176" s="20"/>
      <c r="H176" s="21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18"/>
      <c r="E177" s="19"/>
      <c r="F177" s="20"/>
      <c r="G177" s="20"/>
      <c r="H177" s="21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18"/>
      <c r="E178" s="19"/>
      <c r="F178" s="20"/>
      <c r="G178" s="20"/>
      <c r="H178" s="21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18"/>
      <c r="E179" s="19"/>
      <c r="F179" s="20"/>
      <c r="G179" s="20"/>
      <c r="H179" s="21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18"/>
      <c r="E180" s="19"/>
      <c r="F180" s="20"/>
      <c r="G180" s="20"/>
      <c r="H180" s="21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18"/>
      <c r="E181" s="19"/>
      <c r="F181" s="20"/>
      <c r="G181" s="20"/>
      <c r="H181" s="21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18"/>
      <c r="E182" s="19"/>
      <c r="F182" s="20"/>
      <c r="G182" s="20"/>
      <c r="H182" s="21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18"/>
      <c r="E183" s="19"/>
      <c r="F183" s="20"/>
      <c r="G183" s="20"/>
      <c r="H183" s="21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18"/>
      <c r="E184" s="19"/>
      <c r="F184" s="20"/>
      <c r="G184" s="20"/>
      <c r="H184" s="21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18"/>
      <c r="E185" s="19"/>
      <c r="F185" s="20"/>
      <c r="G185" s="20"/>
      <c r="H185" s="21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18"/>
      <c r="E186" s="19"/>
      <c r="F186" s="20"/>
      <c r="G186" s="20"/>
      <c r="H186" s="21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18"/>
      <c r="E187" s="19"/>
      <c r="F187" s="20"/>
      <c r="G187" s="20"/>
      <c r="H187" s="21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18"/>
      <c r="E188" s="19"/>
      <c r="F188" s="20"/>
      <c r="G188" s="20"/>
      <c r="H188" s="21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18"/>
      <c r="E189" s="19"/>
      <c r="F189" s="20"/>
      <c r="G189" s="20"/>
      <c r="H189" s="21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18"/>
      <c r="E190" s="19"/>
      <c r="F190" s="20"/>
      <c r="G190" s="20"/>
      <c r="H190" s="21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18"/>
      <c r="E191" s="19"/>
      <c r="F191" s="20"/>
      <c r="G191" s="20"/>
      <c r="H191" s="21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18"/>
      <c r="E192" s="19"/>
      <c r="F192" s="20"/>
      <c r="G192" s="20"/>
      <c r="H192" s="21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18"/>
      <c r="E193" s="19"/>
      <c r="F193" s="20"/>
      <c r="G193" s="20"/>
      <c r="H193" s="21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18"/>
      <c r="E194" s="19"/>
      <c r="F194" s="20"/>
      <c r="G194" s="20"/>
      <c r="H194" s="21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18"/>
      <c r="E195" s="19"/>
      <c r="F195" s="20"/>
      <c r="G195" s="20"/>
      <c r="H195" s="21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18"/>
      <c r="E196" s="19"/>
      <c r="F196" s="20"/>
      <c r="G196" s="20"/>
      <c r="H196" s="21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18"/>
      <c r="E197" s="19"/>
      <c r="F197" s="20"/>
      <c r="G197" s="20"/>
      <c r="H197" s="21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18"/>
      <c r="E198" s="19"/>
      <c r="F198" s="20"/>
      <c r="G198" s="20"/>
      <c r="H198" s="21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18"/>
      <c r="E199" s="19"/>
      <c r="F199" s="20"/>
      <c r="G199" s="20"/>
      <c r="H199" s="21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18"/>
      <c r="E200" s="19"/>
      <c r="F200" s="20"/>
      <c r="G200" s="20"/>
      <c r="H200" s="21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18"/>
      <c r="E201" s="19"/>
      <c r="F201" s="20"/>
      <c r="G201" s="20"/>
      <c r="H201" s="21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18"/>
      <c r="E202" s="19"/>
      <c r="F202" s="20"/>
      <c r="G202" s="20"/>
      <c r="H202" s="21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18"/>
      <c r="E203" s="19"/>
      <c r="F203" s="20"/>
      <c r="G203" s="20"/>
      <c r="H203" s="21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18"/>
      <c r="E204" s="19"/>
      <c r="F204" s="20"/>
      <c r="G204" s="20"/>
      <c r="H204" s="21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18"/>
      <c r="E205" s="19"/>
      <c r="F205" s="20"/>
      <c r="G205" s="20"/>
      <c r="H205" s="21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18"/>
      <c r="E206" s="19"/>
      <c r="F206" s="20"/>
      <c r="G206" s="20"/>
      <c r="H206" s="21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18"/>
      <c r="E207" s="19"/>
      <c r="F207" s="20"/>
      <c r="G207" s="20"/>
      <c r="H207" s="21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18"/>
      <c r="E208" s="19"/>
      <c r="F208" s="20"/>
      <c r="G208" s="20"/>
      <c r="H208" s="21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18"/>
      <c r="E209" s="19"/>
      <c r="F209" s="20"/>
      <c r="G209" s="20"/>
      <c r="H209" s="21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18"/>
      <c r="E210" s="19"/>
      <c r="F210" s="20"/>
      <c r="G210" s="20"/>
      <c r="H210" s="21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18"/>
      <c r="E211" s="19"/>
      <c r="F211" s="20"/>
      <c r="G211" s="20"/>
      <c r="H211" s="21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18"/>
      <c r="E212" s="19"/>
      <c r="F212" s="20"/>
      <c r="G212" s="20"/>
      <c r="H212" s="21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18"/>
      <c r="E213" s="19"/>
      <c r="F213" s="20"/>
      <c r="G213" s="20"/>
      <c r="H213" s="21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18"/>
      <c r="E214" s="19"/>
      <c r="F214" s="20"/>
      <c r="G214" s="20"/>
      <c r="H214" s="21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18"/>
      <c r="E215" s="19"/>
      <c r="F215" s="20"/>
      <c r="G215" s="20"/>
      <c r="H215" s="21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18"/>
      <c r="E216" s="19"/>
      <c r="F216" s="20"/>
      <c r="G216" s="20"/>
      <c r="H216" s="21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18"/>
      <c r="E217" s="19"/>
      <c r="F217" s="20"/>
      <c r="G217" s="20"/>
      <c r="H217" s="21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18"/>
      <c r="E218" s="19"/>
      <c r="F218" s="20"/>
      <c r="G218" s="20"/>
      <c r="H218" s="21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18"/>
      <c r="E219" s="19"/>
      <c r="F219" s="20"/>
      <c r="G219" s="20"/>
      <c r="H219" s="21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18"/>
      <c r="E220" s="19"/>
      <c r="F220" s="20"/>
      <c r="G220" s="20"/>
      <c r="H220" s="21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18"/>
      <c r="E221" s="19"/>
      <c r="F221" s="20"/>
      <c r="G221" s="20"/>
      <c r="H221" s="21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18"/>
      <c r="E222" s="19"/>
      <c r="F222" s="20"/>
      <c r="G222" s="20"/>
      <c r="H222" s="21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18"/>
      <c r="E223" s="19"/>
      <c r="F223" s="20"/>
      <c r="G223" s="20"/>
      <c r="H223" s="21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18"/>
      <c r="E224" s="19"/>
      <c r="F224" s="20"/>
      <c r="G224" s="20"/>
      <c r="H224" s="21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18"/>
      <c r="E225" s="19"/>
      <c r="F225" s="20"/>
      <c r="G225" s="20"/>
      <c r="H225" s="21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18"/>
      <c r="E226" s="19"/>
      <c r="F226" s="20"/>
      <c r="G226" s="20"/>
      <c r="H226" s="21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18"/>
      <c r="E227" s="19"/>
      <c r="F227" s="20"/>
      <c r="G227" s="20"/>
      <c r="H227" s="21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18"/>
      <c r="E228" s="19"/>
      <c r="F228" s="20"/>
      <c r="G228" s="20"/>
      <c r="H228" s="21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18"/>
      <c r="E229" s="19"/>
      <c r="F229" s="20"/>
      <c r="G229" s="20"/>
      <c r="H229" s="21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18"/>
      <c r="E230" s="19"/>
      <c r="F230" s="20"/>
      <c r="G230" s="20"/>
      <c r="H230" s="21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18"/>
      <c r="E231" s="19"/>
      <c r="F231" s="20"/>
      <c r="G231" s="20"/>
      <c r="H231" s="21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18"/>
      <c r="E232" s="19"/>
      <c r="F232" s="20"/>
      <c r="G232" s="20"/>
      <c r="H232" s="21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18"/>
      <c r="E233" s="19"/>
      <c r="F233" s="20"/>
      <c r="G233" s="20"/>
      <c r="H233" s="21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18"/>
      <c r="E234" s="19"/>
      <c r="F234" s="20"/>
      <c r="G234" s="20"/>
      <c r="H234" s="21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18"/>
      <c r="E235" s="19"/>
      <c r="F235" s="20"/>
      <c r="G235" s="20"/>
      <c r="H235" s="21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18"/>
      <c r="E236" s="19"/>
      <c r="F236" s="20"/>
      <c r="G236" s="20"/>
      <c r="H236" s="21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18"/>
      <c r="E237" s="19"/>
      <c r="F237" s="20"/>
      <c r="G237" s="20"/>
      <c r="H237" s="21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18"/>
      <c r="E238" s="19"/>
      <c r="F238" s="20"/>
      <c r="G238" s="20"/>
      <c r="H238" s="21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18"/>
      <c r="E239" s="19"/>
      <c r="F239" s="20"/>
      <c r="G239" s="20"/>
      <c r="H239" s="21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18"/>
      <c r="E240" s="19"/>
      <c r="F240" s="20"/>
      <c r="G240" s="20"/>
      <c r="H240" s="21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18"/>
      <c r="E241" s="19"/>
      <c r="F241" s="20"/>
      <c r="G241" s="20"/>
      <c r="H241" s="21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18"/>
      <c r="E242" s="19"/>
      <c r="F242" s="20"/>
      <c r="G242" s="20"/>
      <c r="H242" s="21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18"/>
      <c r="E243" s="19"/>
      <c r="F243" s="20"/>
      <c r="G243" s="20"/>
      <c r="H243" s="21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18"/>
      <c r="E244" s="19"/>
      <c r="F244" s="20"/>
      <c r="G244" s="20"/>
      <c r="H244" s="21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18"/>
      <c r="E245" s="19"/>
      <c r="F245" s="20"/>
      <c r="G245" s="20"/>
      <c r="H245" s="21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18"/>
      <c r="E246" s="19"/>
      <c r="F246" s="20"/>
      <c r="G246" s="20"/>
      <c r="H246" s="21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18"/>
      <c r="E247" s="19"/>
      <c r="F247" s="20"/>
      <c r="G247" s="20"/>
      <c r="H247" s="21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18"/>
      <c r="E248" s="19"/>
      <c r="F248" s="20"/>
      <c r="G248" s="20"/>
      <c r="H248" s="21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18"/>
      <c r="E249" s="19"/>
      <c r="F249" s="20"/>
      <c r="G249" s="20"/>
      <c r="H249" s="21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18"/>
      <c r="E250" s="19"/>
      <c r="F250" s="20"/>
      <c r="G250" s="20"/>
      <c r="H250" s="21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18"/>
      <c r="E251" s="19"/>
      <c r="F251" s="20"/>
      <c r="G251" s="20"/>
      <c r="H251" s="21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18"/>
      <c r="E252" s="19"/>
      <c r="F252" s="20"/>
      <c r="G252" s="20"/>
      <c r="H252" s="21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18"/>
      <c r="E253" s="19"/>
      <c r="F253" s="20"/>
      <c r="G253" s="20"/>
      <c r="H253" s="21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18"/>
      <c r="E254" s="19"/>
      <c r="F254" s="20"/>
      <c r="G254" s="20"/>
      <c r="H254" s="21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18"/>
      <c r="E255" s="19"/>
      <c r="F255" s="20"/>
      <c r="G255" s="20"/>
      <c r="H255" s="21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18"/>
      <c r="E256" s="19"/>
      <c r="F256" s="20"/>
      <c r="G256" s="20"/>
      <c r="H256" s="21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18"/>
      <c r="E257" s="19"/>
      <c r="F257" s="20"/>
      <c r="G257" s="20"/>
      <c r="H257" s="21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18"/>
      <c r="E258" s="19"/>
      <c r="F258" s="20"/>
      <c r="G258" s="20"/>
      <c r="H258" s="21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18"/>
      <c r="E259" s="19"/>
      <c r="F259" s="20"/>
      <c r="G259" s="20"/>
      <c r="H259" s="21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18"/>
      <c r="E260" s="19"/>
      <c r="F260" s="20"/>
      <c r="G260" s="20"/>
      <c r="H260" s="21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18"/>
      <c r="E261" s="19"/>
      <c r="F261" s="20"/>
      <c r="G261" s="20"/>
      <c r="H261" s="21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18"/>
      <c r="E262" s="19"/>
      <c r="F262" s="20"/>
      <c r="G262" s="20"/>
      <c r="H262" s="21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18"/>
      <c r="E263" s="19"/>
      <c r="F263" s="20"/>
      <c r="G263" s="20"/>
      <c r="H263" s="21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18"/>
      <c r="E264" s="19"/>
      <c r="F264" s="20"/>
      <c r="G264" s="20"/>
      <c r="H264" s="21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18"/>
      <c r="E265" s="19"/>
      <c r="F265" s="20"/>
      <c r="G265" s="20"/>
      <c r="H265" s="21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18"/>
      <c r="E266" s="19"/>
      <c r="F266" s="20"/>
      <c r="G266" s="20"/>
      <c r="H266" s="21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18"/>
      <c r="E267" s="19"/>
      <c r="F267" s="20"/>
      <c r="G267" s="20"/>
      <c r="H267" s="21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18"/>
      <c r="E268" s="19"/>
      <c r="F268" s="20"/>
      <c r="G268" s="20"/>
      <c r="H268" s="21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18"/>
      <c r="E269" s="19"/>
      <c r="F269" s="20"/>
      <c r="G269" s="20"/>
      <c r="H269" s="21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18"/>
      <c r="E270" s="19"/>
      <c r="F270" s="20"/>
      <c r="G270" s="20"/>
      <c r="H270" s="21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18"/>
      <c r="E271" s="19"/>
      <c r="F271" s="20"/>
      <c r="G271" s="20"/>
      <c r="H271" s="21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18"/>
      <c r="E272" s="19"/>
      <c r="F272" s="20"/>
      <c r="G272" s="20"/>
      <c r="H272" s="21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18"/>
      <c r="E273" s="19"/>
      <c r="F273" s="20"/>
      <c r="G273" s="20"/>
      <c r="H273" s="21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18"/>
      <c r="E274" s="19"/>
      <c r="F274" s="20"/>
      <c r="G274" s="20"/>
      <c r="H274" s="21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18"/>
      <c r="E275" s="19"/>
      <c r="F275" s="20"/>
      <c r="G275" s="20"/>
      <c r="H275" s="21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18"/>
      <c r="E276" s="19"/>
      <c r="F276" s="20"/>
      <c r="G276" s="20"/>
      <c r="H276" s="21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18"/>
      <c r="E277" s="19"/>
      <c r="F277" s="20"/>
      <c r="G277" s="20"/>
      <c r="H277" s="21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18"/>
      <c r="E278" s="19"/>
      <c r="F278" s="20"/>
      <c r="G278" s="20"/>
      <c r="H278" s="21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18"/>
      <c r="E279" s="19"/>
      <c r="F279" s="20"/>
      <c r="G279" s="20"/>
      <c r="H279" s="21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18"/>
      <c r="E280" s="19"/>
      <c r="F280" s="20"/>
      <c r="G280" s="20"/>
      <c r="H280" s="21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18"/>
      <c r="E281" s="19"/>
      <c r="F281" s="20"/>
      <c r="G281" s="20"/>
      <c r="H281" s="21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18"/>
      <c r="E282" s="19"/>
      <c r="F282" s="20"/>
      <c r="G282" s="20"/>
      <c r="H282" s="21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18"/>
      <c r="E283" s="19"/>
      <c r="F283" s="20"/>
      <c r="G283" s="20"/>
      <c r="H283" s="21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18"/>
      <c r="E284" s="19"/>
      <c r="F284" s="20"/>
      <c r="G284" s="20"/>
      <c r="H284" s="21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18"/>
      <c r="E285" s="19"/>
      <c r="F285" s="20"/>
      <c r="G285" s="20"/>
      <c r="H285" s="21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18"/>
      <c r="E286" s="19"/>
      <c r="F286" s="20"/>
      <c r="G286" s="20"/>
      <c r="H286" s="21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18"/>
      <c r="E287" s="19"/>
      <c r="F287" s="20"/>
      <c r="G287" s="20"/>
      <c r="H287" s="21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18"/>
      <c r="E288" s="19"/>
      <c r="F288" s="20"/>
      <c r="G288" s="20"/>
      <c r="H288" s="21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18"/>
      <c r="E289" s="19"/>
      <c r="F289" s="20"/>
      <c r="G289" s="20"/>
      <c r="H289" s="21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18"/>
      <c r="E290" s="19"/>
      <c r="F290" s="20"/>
      <c r="G290" s="20"/>
      <c r="H290" s="21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18"/>
      <c r="E291" s="19"/>
      <c r="F291" s="20"/>
      <c r="G291" s="20"/>
      <c r="H291" s="21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18"/>
      <c r="E292" s="19"/>
      <c r="F292" s="20"/>
      <c r="G292" s="20"/>
      <c r="H292" s="21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18"/>
      <c r="E293" s="19"/>
      <c r="F293" s="20"/>
      <c r="G293" s="20"/>
      <c r="H293" s="21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18"/>
      <c r="E294" s="19"/>
      <c r="F294" s="20"/>
      <c r="G294" s="20"/>
      <c r="H294" s="21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18"/>
      <c r="E295" s="19"/>
      <c r="F295" s="20"/>
      <c r="G295" s="20"/>
      <c r="H295" s="21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18"/>
      <c r="E296" s="19"/>
      <c r="F296" s="20"/>
      <c r="G296" s="20"/>
      <c r="H296" s="21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18"/>
      <c r="E297" s="19"/>
      <c r="F297" s="20"/>
      <c r="G297" s="20"/>
      <c r="H297" s="21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18"/>
      <c r="E298" s="19"/>
      <c r="F298" s="20"/>
      <c r="G298" s="20"/>
      <c r="H298" s="21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18"/>
      <c r="E299" s="19"/>
      <c r="F299" s="20"/>
      <c r="G299" s="20"/>
      <c r="H299" s="21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18"/>
      <c r="E300" s="19"/>
      <c r="F300" s="20"/>
      <c r="G300" s="20"/>
      <c r="H300" s="21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18"/>
      <c r="E301" s="19"/>
      <c r="F301" s="20"/>
      <c r="G301" s="20"/>
      <c r="H301" s="21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18"/>
      <c r="E302" s="19"/>
      <c r="F302" s="20"/>
      <c r="G302" s="20"/>
      <c r="H302" s="21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18"/>
      <c r="E303" s="19"/>
      <c r="F303" s="20"/>
      <c r="G303" s="20"/>
      <c r="H303" s="21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18"/>
      <c r="E304" s="19"/>
      <c r="F304" s="20"/>
      <c r="G304" s="20"/>
      <c r="H304" s="21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18"/>
      <c r="E305" s="19"/>
      <c r="F305" s="20"/>
      <c r="G305" s="20"/>
      <c r="H305" s="21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18"/>
      <c r="E306" s="19"/>
      <c r="F306" s="20"/>
      <c r="G306" s="20"/>
      <c r="H306" s="21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18"/>
      <c r="E307" s="19"/>
      <c r="F307" s="20"/>
      <c r="G307" s="20"/>
      <c r="H307" s="21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18"/>
      <c r="E308" s="19"/>
      <c r="F308" s="20"/>
      <c r="G308" s="20"/>
      <c r="H308" s="21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18"/>
      <c r="E309" s="19"/>
      <c r="F309" s="20"/>
      <c r="G309" s="20"/>
      <c r="H309" s="21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18"/>
      <c r="E310" s="19"/>
      <c r="F310" s="20"/>
      <c r="G310" s="20"/>
      <c r="H310" s="21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18"/>
      <c r="E311" s="19"/>
      <c r="F311" s="20"/>
      <c r="G311" s="20"/>
      <c r="H311" s="21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18"/>
      <c r="E312" s="19"/>
      <c r="F312" s="20"/>
      <c r="G312" s="20"/>
      <c r="H312" s="21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18"/>
      <c r="E313" s="19"/>
      <c r="F313" s="20"/>
      <c r="G313" s="20"/>
      <c r="H313" s="21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18"/>
      <c r="E314" s="19"/>
      <c r="F314" s="20"/>
      <c r="G314" s="20"/>
      <c r="H314" s="21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18"/>
      <c r="E315" s="19"/>
      <c r="F315" s="20"/>
      <c r="G315" s="20"/>
      <c r="H315" s="21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18"/>
      <c r="E316" s="19"/>
      <c r="F316" s="20"/>
      <c r="G316" s="20"/>
      <c r="H316" s="21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18"/>
      <c r="E317" s="19"/>
      <c r="F317" s="20"/>
      <c r="G317" s="20"/>
      <c r="H317" s="21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18"/>
      <c r="E318" s="19"/>
      <c r="F318" s="20"/>
      <c r="G318" s="20"/>
      <c r="H318" s="21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18"/>
      <c r="E319" s="19"/>
      <c r="F319" s="20"/>
      <c r="G319" s="20"/>
      <c r="H319" s="21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18"/>
      <c r="E320" s="19"/>
      <c r="F320" s="20"/>
      <c r="G320" s="20"/>
      <c r="H320" s="21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18"/>
      <c r="E321" s="19"/>
      <c r="F321" s="20"/>
      <c r="G321" s="20"/>
      <c r="H321" s="21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18"/>
      <c r="E322" s="19"/>
      <c r="F322" s="20"/>
      <c r="G322" s="20"/>
      <c r="H322" s="21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18"/>
      <c r="E323" s="19"/>
      <c r="F323" s="20"/>
      <c r="G323" s="20"/>
      <c r="H323" s="21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18"/>
      <c r="E324" s="19"/>
      <c r="F324" s="20"/>
      <c r="G324" s="20"/>
      <c r="H324" s="21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18"/>
      <c r="E325" s="19"/>
      <c r="F325" s="20"/>
      <c r="G325" s="20"/>
      <c r="H325" s="21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18"/>
      <c r="E326" s="19"/>
      <c r="F326" s="20"/>
      <c r="G326" s="20"/>
      <c r="H326" s="21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18"/>
      <c r="E327" s="19"/>
      <c r="F327" s="20"/>
      <c r="G327" s="20"/>
      <c r="H327" s="21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18"/>
      <c r="E328" s="19"/>
      <c r="F328" s="20"/>
      <c r="G328" s="20"/>
      <c r="H328" s="21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18"/>
      <c r="E329" s="19"/>
      <c r="F329" s="20"/>
      <c r="G329" s="20"/>
      <c r="H329" s="21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18"/>
      <c r="E330" s="19"/>
      <c r="F330" s="20"/>
      <c r="G330" s="20"/>
      <c r="H330" s="21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18"/>
      <c r="E331" s="19"/>
      <c r="F331" s="20"/>
      <c r="G331" s="20"/>
      <c r="H331" s="21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18"/>
      <c r="E332" s="19"/>
      <c r="F332" s="20"/>
      <c r="G332" s="20"/>
      <c r="H332" s="21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18"/>
      <c r="E333" s="19"/>
      <c r="F333" s="20"/>
      <c r="G333" s="20"/>
      <c r="H333" s="21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18"/>
      <c r="E334" s="19"/>
      <c r="F334" s="20"/>
      <c r="G334" s="20"/>
      <c r="H334" s="21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18"/>
      <c r="E335" s="19"/>
      <c r="F335" s="20"/>
      <c r="G335" s="20"/>
      <c r="H335" s="21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18"/>
      <c r="E336" s="19"/>
      <c r="F336" s="20"/>
      <c r="G336" s="20"/>
      <c r="H336" s="21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18"/>
      <c r="E337" s="19"/>
      <c r="F337" s="20"/>
      <c r="G337" s="20"/>
      <c r="H337" s="21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18"/>
      <c r="E338" s="19"/>
      <c r="F338" s="20"/>
      <c r="G338" s="20"/>
      <c r="H338" s="21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18"/>
      <c r="E339" s="19"/>
      <c r="F339" s="20"/>
      <c r="G339" s="20"/>
      <c r="H339" s="21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18"/>
      <c r="E340" s="19"/>
      <c r="F340" s="20"/>
      <c r="G340" s="20"/>
      <c r="H340" s="21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18"/>
      <c r="E341" s="19"/>
      <c r="F341" s="20"/>
      <c r="G341" s="20"/>
      <c r="H341" s="21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18"/>
      <c r="E342" s="19"/>
      <c r="F342" s="20"/>
      <c r="G342" s="20"/>
      <c r="H342" s="21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18"/>
      <c r="E343" s="19"/>
      <c r="F343" s="20"/>
      <c r="G343" s="20"/>
      <c r="H343" s="21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18"/>
      <c r="E344" s="19"/>
      <c r="F344" s="20"/>
      <c r="G344" s="20"/>
      <c r="H344" s="21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18"/>
      <c r="E345" s="19"/>
      <c r="F345" s="20"/>
      <c r="G345" s="20"/>
      <c r="H345" s="21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18"/>
      <c r="E346" s="19"/>
      <c r="F346" s="20"/>
      <c r="G346" s="20"/>
      <c r="H346" s="21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18"/>
      <c r="E347" s="19"/>
      <c r="F347" s="20"/>
      <c r="G347" s="20"/>
      <c r="H347" s="21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18"/>
      <c r="E348" s="19"/>
      <c r="F348" s="20"/>
      <c r="G348" s="20"/>
      <c r="H348" s="21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18"/>
      <c r="E349" s="19"/>
      <c r="F349" s="20"/>
      <c r="G349" s="20"/>
      <c r="H349" s="21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18"/>
      <c r="E350" s="19"/>
      <c r="F350" s="20"/>
      <c r="G350" s="20"/>
      <c r="H350" s="21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18"/>
      <c r="E351" s="19"/>
      <c r="F351" s="20"/>
      <c r="G351" s="20"/>
      <c r="H351" s="21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18"/>
      <c r="E352" s="19"/>
      <c r="F352" s="20"/>
      <c r="G352" s="20"/>
      <c r="H352" s="21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18"/>
      <c r="E353" s="19"/>
      <c r="F353" s="20"/>
      <c r="G353" s="20"/>
      <c r="H353" s="21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18"/>
      <c r="E354" s="19"/>
      <c r="F354" s="20"/>
      <c r="G354" s="20"/>
      <c r="H354" s="21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18"/>
      <c r="E355" s="19"/>
      <c r="F355" s="20"/>
      <c r="G355" s="20"/>
      <c r="H355" s="21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18"/>
      <c r="E356" s="19"/>
      <c r="F356" s="20"/>
      <c r="G356" s="20"/>
      <c r="H356" s="21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18"/>
      <c r="E357" s="19"/>
      <c r="F357" s="20"/>
      <c r="G357" s="20"/>
      <c r="H357" s="21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18"/>
      <c r="E358" s="19"/>
      <c r="F358" s="20"/>
      <c r="G358" s="20"/>
      <c r="H358" s="21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18"/>
      <c r="E359" s="19"/>
      <c r="F359" s="20"/>
      <c r="G359" s="20"/>
      <c r="H359" s="21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18"/>
      <c r="E360" s="19"/>
      <c r="F360" s="20"/>
      <c r="G360" s="20"/>
      <c r="H360" s="21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18"/>
      <c r="E361" s="19"/>
      <c r="F361" s="20"/>
      <c r="G361" s="20"/>
      <c r="H361" s="21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18"/>
      <c r="E362" s="19"/>
      <c r="F362" s="20"/>
      <c r="G362" s="20"/>
      <c r="H362" s="21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18"/>
      <c r="E363" s="19"/>
      <c r="F363" s="20"/>
      <c r="G363" s="20"/>
      <c r="H363" s="21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18"/>
      <c r="E364" s="19"/>
      <c r="F364" s="20"/>
      <c r="G364" s="20"/>
      <c r="H364" s="21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18"/>
      <c r="E365" s="19"/>
      <c r="F365" s="20"/>
      <c r="G365" s="20"/>
      <c r="H365" s="21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18"/>
      <c r="E366" s="19"/>
      <c r="F366" s="20"/>
      <c r="G366" s="20"/>
      <c r="H366" s="21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18"/>
      <c r="E367" s="19"/>
      <c r="F367" s="20"/>
      <c r="G367" s="20"/>
      <c r="H367" s="21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18"/>
      <c r="E368" s="19"/>
      <c r="F368" s="20"/>
      <c r="G368" s="20"/>
      <c r="H368" s="21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18"/>
      <c r="E369" s="19"/>
      <c r="F369" s="20"/>
      <c r="G369" s="20"/>
      <c r="H369" s="21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18"/>
      <c r="E370" s="19"/>
      <c r="F370" s="20"/>
      <c r="G370" s="20"/>
      <c r="H370" s="21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18"/>
      <c r="E371" s="19"/>
      <c r="F371" s="20"/>
      <c r="G371" s="20"/>
      <c r="H371" s="21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18"/>
      <c r="E372" s="19"/>
      <c r="F372" s="20"/>
      <c r="G372" s="20"/>
      <c r="H372" s="21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18"/>
      <c r="E373" s="19"/>
      <c r="F373" s="20"/>
      <c r="G373" s="20"/>
      <c r="H373" s="21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18"/>
      <c r="E374" s="19"/>
      <c r="F374" s="20"/>
      <c r="G374" s="20"/>
      <c r="H374" s="21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18"/>
      <c r="E375" s="19"/>
      <c r="F375" s="20"/>
      <c r="G375" s="20"/>
      <c r="H375" s="21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18"/>
      <c r="E376" s="19"/>
      <c r="F376" s="20"/>
      <c r="G376" s="20"/>
      <c r="H376" s="21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18"/>
      <c r="E377" s="19"/>
      <c r="F377" s="20"/>
      <c r="G377" s="20"/>
      <c r="H377" s="21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18"/>
      <c r="E378" s="19"/>
      <c r="F378" s="20"/>
      <c r="G378" s="20"/>
      <c r="H378" s="21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18"/>
      <c r="E379" s="19"/>
      <c r="F379" s="20"/>
      <c r="G379" s="20"/>
      <c r="H379" s="21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18"/>
      <c r="E380" s="19"/>
      <c r="F380" s="20"/>
      <c r="G380" s="20"/>
      <c r="H380" s="21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18"/>
      <c r="E381" s="19"/>
      <c r="F381" s="20"/>
      <c r="G381" s="20"/>
      <c r="H381" s="21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18"/>
      <c r="E382" s="19"/>
      <c r="F382" s="20"/>
      <c r="G382" s="20"/>
      <c r="H382" s="21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18"/>
      <c r="E383" s="19"/>
      <c r="F383" s="20"/>
      <c r="G383" s="20"/>
      <c r="H383" s="21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18"/>
      <c r="E384" s="19"/>
      <c r="F384" s="20"/>
      <c r="G384" s="20"/>
      <c r="H384" s="21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18"/>
      <c r="E385" s="19"/>
      <c r="F385" s="20"/>
      <c r="G385" s="20"/>
      <c r="H385" s="21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18"/>
      <c r="E386" s="19"/>
      <c r="F386" s="20"/>
      <c r="G386" s="20"/>
      <c r="H386" s="21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18"/>
      <c r="E387" s="19"/>
      <c r="F387" s="20"/>
      <c r="G387" s="20"/>
      <c r="H387" s="21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18"/>
      <c r="E388" s="19"/>
      <c r="F388" s="20"/>
      <c r="G388" s="20"/>
      <c r="H388" s="21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18"/>
      <c r="E389" s="19"/>
      <c r="F389" s="20"/>
      <c r="G389" s="20"/>
      <c r="H389" s="21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18"/>
      <c r="E390" s="19"/>
      <c r="F390" s="20"/>
      <c r="G390" s="20"/>
      <c r="H390" s="21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18"/>
      <c r="E391" s="19"/>
      <c r="F391" s="20"/>
      <c r="G391" s="20"/>
      <c r="H391" s="21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18"/>
      <c r="E392" s="19"/>
      <c r="F392" s="20"/>
      <c r="G392" s="20"/>
      <c r="H392" s="21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18"/>
      <c r="E393" s="19"/>
      <c r="F393" s="20"/>
      <c r="G393" s="20"/>
      <c r="H393" s="21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18"/>
      <c r="E394" s="19"/>
      <c r="F394" s="20"/>
      <c r="G394" s="20"/>
      <c r="H394" s="21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18"/>
      <c r="E395" s="19"/>
      <c r="F395" s="20"/>
      <c r="G395" s="20"/>
      <c r="H395" s="21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18"/>
      <c r="E396" s="19"/>
      <c r="F396" s="20"/>
      <c r="G396" s="20"/>
      <c r="H396" s="21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18"/>
      <c r="E397" s="19"/>
      <c r="F397" s="20"/>
      <c r="G397" s="20"/>
      <c r="H397" s="21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18"/>
      <c r="E398" s="19"/>
      <c r="F398" s="20"/>
      <c r="G398" s="20"/>
      <c r="H398" s="21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18"/>
      <c r="E399" s="19"/>
      <c r="F399" s="20"/>
      <c r="G399" s="20"/>
      <c r="H399" s="21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18"/>
      <c r="E400" s="19"/>
      <c r="F400" s="20"/>
      <c r="G400" s="20"/>
      <c r="H400" s="21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18"/>
      <c r="E401" s="19"/>
      <c r="F401" s="20"/>
      <c r="G401" s="20"/>
      <c r="H401" s="21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18"/>
      <c r="E402" s="19"/>
      <c r="F402" s="20"/>
      <c r="G402" s="20"/>
      <c r="H402" s="21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18"/>
      <c r="E403" s="19"/>
      <c r="F403" s="20"/>
      <c r="G403" s="20"/>
      <c r="H403" s="21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18"/>
      <c r="E404" s="19"/>
      <c r="F404" s="20"/>
      <c r="G404" s="20"/>
      <c r="H404" s="21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18"/>
      <c r="E405" s="19"/>
      <c r="F405" s="20"/>
      <c r="G405" s="20"/>
      <c r="H405" s="21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18"/>
      <c r="E406" s="19"/>
      <c r="F406" s="20"/>
      <c r="G406" s="20"/>
      <c r="H406" s="21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18"/>
      <c r="E407" s="19"/>
      <c r="F407" s="20"/>
      <c r="G407" s="20"/>
      <c r="H407" s="21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18"/>
      <c r="E408" s="19"/>
      <c r="F408" s="20"/>
      <c r="G408" s="20"/>
      <c r="H408" s="21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18"/>
      <c r="E409" s="19"/>
      <c r="F409" s="20"/>
      <c r="G409" s="20"/>
      <c r="H409" s="21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18"/>
      <c r="E410" s="19"/>
      <c r="F410" s="20"/>
      <c r="G410" s="20"/>
      <c r="H410" s="21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18"/>
      <c r="E411" s="19"/>
      <c r="F411" s="20"/>
      <c r="G411" s="20"/>
      <c r="H411" s="21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18"/>
      <c r="E412" s="19"/>
      <c r="F412" s="20"/>
      <c r="G412" s="20"/>
      <c r="H412" s="21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18"/>
      <c r="E413" s="19"/>
      <c r="F413" s="20"/>
      <c r="G413" s="20"/>
      <c r="H413" s="21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18"/>
      <c r="E414" s="19"/>
      <c r="F414" s="20"/>
      <c r="G414" s="20"/>
      <c r="H414" s="21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18"/>
      <c r="E415" s="19"/>
      <c r="F415" s="20"/>
      <c r="G415" s="20"/>
      <c r="H415" s="21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18"/>
      <c r="E416" s="19"/>
      <c r="F416" s="20"/>
      <c r="G416" s="20"/>
      <c r="H416" s="21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18"/>
      <c r="E417" s="19"/>
      <c r="F417" s="20"/>
      <c r="G417" s="20"/>
      <c r="H417" s="21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18"/>
      <c r="E418" s="19"/>
      <c r="F418" s="20"/>
      <c r="G418" s="20"/>
      <c r="H418" s="21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18"/>
      <c r="E419" s="19"/>
      <c r="F419" s="20"/>
      <c r="G419" s="20"/>
      <c r="H419" s="21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18"/>
      <c r="E420" s="19"/>
      <c r="F420" s="20"/>
      <c r="G420" s="20"/>
      <c r="H420" s="21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18"/>
      <c r="E421" s="19"/>
      <c r="F421" s="20"/>
      <c r="G421" s="20"/>
      <c r="H421" s="21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18"/>
      <c r="E422" s="19"/>
      <c r="F422" s="20"/>
      <c r="G422" s="20"/>
      <c r="H422" s="21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18"/>
      <c r="E423" s="19"/>
      <c r="F423" s="20"/>
      <c r="G423" s="20"/>
      <c r="H423" s="21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18"/>
      <c r="E424" s="19"/>
      <c r="F424" s="20"/>
      <c r="G424" s="20"/>
      <c r="H424" s="21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18"/>
      <c r="E425" s="19"/>
      <c r="F425" s="20"/>
      <c r="G425" s="20"/>
      <c r="H425" s="21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18"/>
      <c r="E426" s="19"/>
      <c r="F426" s="20"/>
      <c r="G426" s="20"/>
      <c r="H426" s="21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18"/>
      <c r="E427" s="19"/>
      <c r="F427" s="20"/>
      <c r="G427" s="20"/>
      <c r="H427" s="21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18"/>
      <c r="E428" s="19"/>
      <c r="F428" s="20"/>
      <c r="G428" s="20"/>
      <c r="H428" s="21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18"/>
      <c r="E429" s="19"/>
      <c r="F429" s="20"/>
      <c r="G429" s="20"/>
      <c r="H429" s="21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18"/>
      <c r="E430" s="19"/>
      <c r="F430" s="20"/>
      <c r="G430" s="20"/>
      <c r="H430" s="21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18"/>
      <c r="E431" s="19"/>
      <c r="F431" s="20"/>
      <c r="G431" s="20"/>
      <c r="H431" s="21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18"/>
      <c r="E432" s="19"/>
      <c r="F432" s="20"/>
      <c r="G432" s="20"/>
      <c r="H432" s="21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18"/>
      <c r="E433" s="19"/>
      <c r="F433" s="20"/>
      <c r="G433" s="20"/>
      <c r="H433" s="21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18"/>
      <c r="E434" s="19"/>
      <c r="F434" s="20"/>
      <c r="G434" s="20"/>
      <c r="H434" s="21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18"/>
      <c r="E435" s="19"/>
      <c r="F435" s="20"/>
      <c r="G435" s="20"/>
      <c r="H435" s="21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18"/>
      <c r="E436" s="19"/>
      <c r="F436" s="20"/>
      <c r="G436" s="20"/>
      <c r="H436" s="21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18"/>
      <c r="E437" s="19"/>
      <c r="F437" s="20"/>
      <c r="G437" s="20"/>
      <c r="H437" s="21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18"/>
      <c r="E438" s="19"/>
      <c r="F438" s="20"/>
      <c r="G438" s="20"/>
      <c r="H438" s="21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18"/>
      <c r="E439" s="19"/>
      <c r="F439" s="20"/>
      <c r="G439" s="20"/>
      <c r="H439" s="21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18"/>
      <c r="E440" s="19"/>
      <c r="F440" s="20"/>
      <c r="G440" s="20"/>
      <c r="H440" s="21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18"/>
      <c r="E441" s="19"/>
      <c r="F441" s="20"/>
      <c r="G441" s="20"/>
      <c r="H441" s="21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18"/>
      <c r="E442" s="19"/>
      <c r="F442" s="20"/>
      <c r="G442" s="20"/>
      <c r="H442" s="21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18"/>
      <c r="E443" s="19"/>
      <c r="F443" s="20"/>
      <c r="G443" s="20"/>
      <c r="H443" s="21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18"/>
      <c r="E444" s="19"/>
      <c r="F444" s="20"/>
      <c r="G444" s="20"/>
      <c r="H444" s="21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18"/>
      <c r="E445" s="19"/>
      <c r="F445" s="20"/>
      <c r="G445" s="20"/>
      <c r="H445" s="21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18"/>
      <c r="E446" s="19"/>
      <c r="F446" s="20"/>
      <c r="G446" s="20"/>
      <c r="H446" s="21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18"/>
      <c r="E447" s="19"/>
      <c r="F447" s="20"/>
      <c r="G447" s="20"/>
      <c r="H447" s="21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18"/>
      <c r="E448" s="19"/>
      <c r="F448" s="20"/>
      <c r="G448" s="20"/>
      <c r="H448" s="21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18"/>
      <c r="E449" s="19"/>
      <c r="F449" s="20"/>
      <c r="G449" s="20"/>
      <c r="H449" s="21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18"/>
      <c r="E450" s="19"/>
      <c r="F450" s="20"/>
      <c r="G450" s="20"/>
      <c r="H450" s="21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18"/>
      <c r="E451" s="19"/>
      <c r="F451" s="20"/>
      <c r="G451" s="20"/>
      <c r="H451" s="21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18"/>
      <c r="E452" s="19"/>
      <c r="F452" s="20"/>
      <c r="G452" s="20"/>
      <c r="H452" s="21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18"/>
      <c r="E453" s="19"/>
      <c r="F453" s="20"/>
      <c r="G453" s="20"/>
      <c r="H453" s="21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18"/>
      <c r="E454" s="19"/>
      <c r="F454" s="20"/>
      <c r="G454" s="20"/>
      <c r="H454" s="21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18"/>
      <c r="E455" s="19"/>
      <c r="F455" s="20"/>
      <c r="G455" s="20"/>
      <c r="H455" s="21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18"/>
      <c r="E456" s="19"/>
      <c r="F456" s="20"/>
      <c r="G456" s="20"/>
      <c r="H456" s="21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18"/>
      <c r="E457" s="19"/>
      <c r="F457" s="20"/>
      <c r="G457" s="20"/>
      <c r="H457" s="21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18"/>
      <c r="E458" s="19"/>
      <c r="F458" s="20"/>
      <c r="G458" s="20"/>
      <c r="H458" s="21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18"/>
      <c r="E459" s="19"/>
      <c r="F459" s="20"/>
      <c r="G459" s="20"/>
      <c r="H459" s="21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18"/>
      <c r="E460" s="19"/>
      <c r="F460" s="20"/>
      <c r="G460" s="20"/>
      <c r="H460" s="21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18"/>
      <c r="E461" s="19"/>
      <c r="F461" s="20"/>
      <c r="G461" s="20"/>
      <c r="H461" s="21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18"/>
      <c r="E462" s="19"/>
      <c r="F462" s="20"/>
      <c r="G462" s="20"/>
      <c r="H462" s="21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18"/>
      <c r="E463" s="19"/>
      <c r="F463" s="20"/>
      <c r="G463" s="20"/>
      <c r="H463" s="21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18"/>
      <c r="E464" s="19"/>
      <c r="F464" s="20"/>
      <c r="G464" s="20"/>
      <c r="H464" s="21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18"/>
      <c r="E465" s="19"/>
      <c r="F465" s="20"/>
      <c r="G465" s="20"/>
      <c r="H465" s="21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18"/>
      <c r="E466" s="19"/>
      <c r="F466" s="20"/>
      <c r="G466" s="20"/>
      <c r="H466" s="21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18"/>
      <c r="E467" s="19"/>
      <c r="F467" s="20"/>
      <c r="G467" s="20"/>
      <c r="H467" s="21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18"/>
      <c r="E468" s="19"/>
      <c r="F468" s="20"/>
      <c r="G468" s="20"/>
      <c r="H468" s="21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18"/>
      <c r="E469" s="19"/>
      <c r="F469" s="20"/>
      <c r="G469" s="20"/>
      <c r="H469" s="21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18"/>
      <c r="E470" s="19"/>
      <c r="F470" s="20"/>
      <c r="G470" s="20"/>
      <c r="H470" s="21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18"/>
      <c r="E471" s="19"/>
      <c r="F471" s="20"/>
      <c r="G471" s="20"/>
      <c r="H471" s="21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18"/>
      <c r="E472" s="19"/>
      <c r="F472" s="20"/>
      <c r="G472" s="20"/>
      <c r="H472" s="21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18"/>
      <c r="E473" s="19"/>
      <c r="F473" s="20"/>
      <c r="G473" s="20"/>
      <c r="H473" s="21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18"/>
      <c r="E474" s="19"/>
      <c r="F474" s="20"/>
      <c r="G474" s="20"/>
      <c r="H474" s="21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18"/>
      <c r="E475" s="19"/>
      <c r="F475" s="20"/>
      <c r="G475" s="20"/>
      <c r="H475" s="21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18"/>
      <c r="E476" s="19"/>
      <c r="F476" s="20"/>
      <c r="G476" s="20"/>
      <c r="H476" s="21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18"/>
      <c r="E477" s="19"/>
      <c r="F477" s="20"/>
      <c r="G477" s="20"/>
      <c r="H477" s="21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18"/>
      <c r="E478" s="19"/>
      <c r="F478" s="20"/>
      <c r="G478" s="20"/>
      <c r="H478" s="21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18"/>
      <c r="E479" s="19"/>
      <c r="F479" s="20"/>
      <c r="G479" s="20"/>
      <c r="H479" s="21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18"/>
      <c r="E480" s="19"/>
      <c r="F480" s="20"/>
      <c r="G480" s="20"/>
      <c r="H480" s="21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18"/>
      <c r="E481" s="19"/>
      <c r="F481" s="20"/>
      <c r="G481" s="20"/>
      <c r="H481" s="21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18"/>
      <c r="E482" s="19"/>
      <c r="F482" s="20"/>
      <c r="G482" s="20"/>
      <c r="H482" s="21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18"/>
      <c r="E483" s="19"/>
      <c r="F483" s="20"/>
      <c r="G483" s="20"/>
      <c r="H483" s="21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18"/>
      <c r="E484" s="19"/>
      <c r="F484" s="20"/>
      <c r="G484" s="20"/>
      <c r="H484" s="21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18"/>
      <c r="E485" s="19"/>
      <c r="F485" s="20"/>
      <c r="G485" s="20"/>
      <c r="H485" s="21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18"/>
      <c r="E486" s="19"/>
      <c r="F486" s="20"/>
      <c r="G486" s="20"/>
      <c r="H486" s="21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18"/>
      <c r="E487" s="19"/>
      <c r="F487" s="20"/>
      <c r="G487" s="20"/>
      <c r="H487" s="21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18"/>
      <c r="E488" s="19"/>
      <c r="F488" s="20"/>
      <c r="G488" s="20"/>
      <c r="H488" s="21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18"/>
      <c r="E489" s="19"/>
      <c r="F489" s="20"/>
      <c r="G489" s="20"/>
      <c r="H489" s="21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18"/>
      <c r="E490" s="19"/>
      <c r="F490" s="20"/>
      <c r="G490" s="20"/>
      <c r="H490" s="21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18"/>
      <c r="E491" s="19"/>
      <c r="F491" s="20"/>
      <c r="G491" s="20"/>
      <c r="H491" s="21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18"/>
      <c r="E492" s="19"/>
      <c r="F492" s="20"/>
      <c r="G492" s="20"/>
      <c r="H492" s="21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18"/>
      <c r="E493" s="19"/>
      <c r="F493" s="20"/>
      <c r="G493" s="20"/>
      <c r="H493" s="21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18"/>
      <c r="E494" s="19"/>
      <c r="F494" s="20"/>
      <c r="G494" s="20"/>
      <c r="H494" s="21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18"/>
      <c r="E495" s="19"/>
      <c r="F495" s="20"/>
      <c r="G495" s="20"/>
      <c r="H495" s="21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18"/>
      <c r="E496" s="19"/>
      <c r="F496" s="20"/>
      <c r="G496" s="20"/>
      <c r="H496" s="21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18"/>
      <c r="E497" s="19"/>
      <c r="F497" s="20"/>
      <c r="G497" s="20"/>
      <c r="H497" s="21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18"/>
      <c r="E498" s="19"/>
      <c r="F498" s="20"/>
      <c r="G498" s="20"/>
      <c r="H498" s="21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18"/>
      <c r="E499" s="19"/>
      <c r="F499" s="20"/>
      <c r="G499" s="20"/>
      <c r="H499" s="21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18"/>
      <c r="E500" s="19"/>
      <c r="F500" s="20"/>
      <c r="G500" s="20"/>
      <c r="H500" s="21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18"/>
      <c r="E501" s="19"/>
      <c r="F501" s="20"/>
      <c r="G501" s="20"/>
      <c r="H501" s="21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18"/>
      <c r="E502" s="19"/>
      <c r="F502" s="20"/>
      <c r="G502" s="20"/>
      <c r="H502" s="21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18"/>
      <c r="E503" s="19"/>
      <c r="F503" s="20"/>
      <c r="G503" s="20"/>
      <c r="H503" s="21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18"/>
      <c r="E504" s="19"/>
      <c r="F504" s="20"/>
      <c r="G504" s="20"/>
      <c r="H504" s="21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18"/>
      <c r="E505" s="19"/>
      <c r="F505" s="20"/>
      <c r="G505" s="20"/>
      <c r="H505" s="21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18"/>
      <c r="E506" s="19"/>
      <c r="F506" s="20"/>
      <c r="G506" s="20"/>
      <c r="H506" s="21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18"/>
      <c r="E507" s="19"/>
      <c r="F507" s="20"/>
      <c r="G507" s="20"/>
      <c r="H507" s="21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18"/>
      <c r="E508" s="19"/>
      <c r="F508" s="20"/>
      <c r="G508" s="20"/>
      <c r="H508" s="21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18"/>
      <c r="E509" s="19"/>
      <c r="F509" s="20"/>
      <c r="G509" s="20"/>
      <c r="H509" s="21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18"/>
      <c r="E510" s="19"/>
      <c r="F510" s="20"/>
      <c r="G510" s="20"/>
      <c r="H510" s="21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18"/>
      <c r="E511" s="19"/>
      <c r="F511" s="20"/>
      <c r="G511" s="20"/>
      <c r="H511" s="21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18"/>
      <c r="E512" s="19"/>
      <c r="F512" s="20"/>
      <c r="G512" s="20"/>
      <c r="H512" s="21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18"/>
      <c r="E513" s="19"/>
      <c r="F513" s="20"/>
      <c r="G513" s="20"/>
      <c r="H513" s="21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18"/>
      <c r="E514" s="19"/>
      <c r="F514" s="20"/>
      <c r="G514" s="20"/>
      <c r="H514" s="21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18"/>
      <c r="E515" s="19"/>
      <c r="F515" s="20"/>
      <c r="G515" s="20"/>
      <c r="H515" s="21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18"/>
      <c r="E516" s="19"/>
      <c r="F516" s="20"/>
      <c r="G516" s="20"/>
      <c r="H516" s="21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18"/>
      <c r="E517" s="19"/>
      <c r="F517" s="20"/>
      <c r="G517" s="20"/>
      <c r="H517" s="21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18"/>
      <c r="E518" s="19"/>
      <c r="F518" s="20"/>
      <c r="G518" s="20"/>
      <c r="H518" s="21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18"/>
      <c r="E519" s="19"/>
      <c r="F519" s="20"/>
      <c r="G519" s="20"/>
      <c r="H519" s="21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18"/>
      <c r="E520" s="19"/>
      <c r="F520" s="20"/>
      <c r="G520" s="20"/>
      <c r="H520" s="21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18"/>
      <c r="E521" s="19"/>
      <c r="F521" s="20"/>
      <c r="G521" s="20"/>
      <c r="H521" s="21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18"/>
      <c r="E522" s="19"/>
      <c r="F522" s="20"/>
      <c r="G522" s="20"/>
      <c r="H522" s="21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18"/>
      <c r="E523" s="19"/>
      <c r="F523" s="20"/>
      <c r="G523" s="20"/>
      <c r="H523" s="21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18"/>
      <c r="E524" s="19"/>
      <c r="F524" s="20"/>
      <c r="G524" s="20"/>
      <c r="H524" s="21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18"/>
      <c r="E525" s="19"/>
      <c r="F525" s="20"/>
      <c r="G525" s="20"/>
      <c r="H525" s="21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18"/>
      <c r="E526" s="19"/>
      <c r="F526" s="20"/>
      <c r="G526" s="20"/>
      <c r="H526" s="21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18"/>
      <c r="E527" s="19"/>
      <c r="F527" s="20"/>
      <c r="G527" s="20"/>
      <c r="H527" s="21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18"/>
      <c r="E528" s="19"/>
      <c r="F528" s="20"/>
      <c r="G528" s="20"/>
      <c r="H528" s="21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18"/>
      <c r="E529" s="19"/>
      <c r="F529" s="20"/>
      <c r="G529" s="20"/>
      <c r="H529" s="21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18"/>
      <c r="E530" s="19"/>
      <c r="F530" s="20"/>
      <c r="G530" s="20"/>
      <c r="H530" s="21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18"/>
      <c r="E531" s="19"/>
      <c r="F531" s="20"/>
      <c r="G531" s="20"/>
      <c r="H531" s="21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18"/>
      <c r="E532" s="19"/>
      <c r="F532" s="20"/>
      <c r="G532" s="20"/>
      <c r="H532" s="21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18"/>
      <c r="E533" s="19"/>
      <c r="F533" s="20"/>
      <c r="G533" s="20"/>
      <c r="H533" s="21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18"/>
      <c r="E534" s="19"/>
      <c r="F534" s="20"/>
      <c r="G534" s="20"/>
      <c r="H534" s="21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18"/>
      <c r="E535" s="19"/>
      <c r="F535" s="20"/>
      <c r="G535" s="20"/>
      <c r="H535" s="21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18"/>
      <c r="E536" s="19"/>
      <c r="F536" s="20"/>
      <c r="G536" s="20"/>
      <c r="H536" s="21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18"/>
      <c r="E537" s="19"/>
      <c r="F537" s="20"/>
      <c r="G537" s="20"/>
      <c r="H537" s="21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18"/>
      <c r="E538" s="19"/>
      <c r="F538" s="20"/>
      <c r="G538" s="20"/>
      <c r="H538" s="21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18"/>
      <c r="E539" s="19"/>
      <c r="F539" s="20"/>
      <c r="G539" s="20"/>
      <c r="H539" s="21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18"/>
      <c r="E540" s="19"/>
      <c r="F540" s="20"/>
      <c r="G540" s="20"/>
      <c r="H540" s="21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18"/>
      <c r="E541" s="19"/>
      <c r="F541" s="20"/>
      <c r="G541" s="20"/>
      <c r="H541" s="21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18"/>
      <c r="E542" s="19"/>
      <c r="F542" s="20"/>
      <c r="G542" s="20"/>
      <c r="H542" s="21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18"/>
      <c r="E543" s="19"/>
      <c r="F543" s="20"/>
      <c r="G543" s="20"/>
      <c r="H543" s="21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18"/>
      <c r="E544" s="19"/>
      <c r="F544" s="20"/>
      <c r="G544" s="20"/>
      <c r="H544" s="21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18"/>
      <c r="E545" s="19"/>
      <c r="F545" s="20"/>
      <c r="G545" s="20"/>
      <c r="H545" s="21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18"/>
      <c r="E546" s="19"/>
      <c r="F546" s="20"/>
      <c r="G546" s="20"/>
      <c r="H546" s="21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18"/>
      <c r="E547" s="19"/>
      <c r="F547" s="20"/>
      <c r="G547" s="20"/>
      <c r="H547" s="21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18"/>
      <c r="E548" s="19"/>
      <c r="F548" s="20"/>
      <c r="G548" s="20"/>
      <c r="H548" s="21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18"/>
      <c r="E549" s="19"/>
      <c r="F549" s="20"/>
      <c r="G549" s="20"/>
      <c r="H549" s="21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18"/>
      <c r="E550" s="19"/>
      <c r="F550" s="20"/>
      <c r="G550" s="20"/>
      <c r="H550" s="21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18"/>
      <c r="E551" s="19"/>
      <c r="F551" s="20"/>
      <c r="G551" s="20"/>
      <c r="H551" s="21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18"/>
      <c r="E552" s="19"/>
      <c r="F552" s="20"/>
      <c r="G552" s="20"/>
      <c r="H552" s="21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18"/>
      <c r="E553" s="19"/>
      <c r="F553" s="20"/>
      <c r="G553" s="20"/>
      <c r="H553" s="21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18"/>
      <c r="E554" s="19"/>
      <c r="F554" s="20"/>
      <c r="G554" s="20"/>
      <c r="H554" s="21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18"/>
      <c r="E555" s="19"/>
      <c r="F555" s="20"/>
      <c r="G555" s="20"/>
      <c r="H555" s="21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18"/>
      <c r="E556" s="19"/>
      <c r="F556" s="20"/>
      <c r="G556" s="20"/>
      <c r="H556" s="21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18"/>
      <c r="E557" s="19"/>
      <c r="F557" s="20"/>
      <c r="G557" s="20"/>
      <c r="H557" s="21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18"/>
      <c r="E558" s="19"/>
      <c r="F558" s="20"/>
      <c r="G558" s="20"/>
      <c r="H558" s="21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18"/>
      <c r="E559" s="19"/>
      <c r="F559" s="20"/>
      <c r="G559" s="20"/>
      <c r="H559" s="21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18"/>
      <c r="E560" s="19"/>
      <c r="F560" s="20"/>
      <c r="G560" s="20"/>
      <c r="H560" s="21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18"/>
      <c r="E561" s="19"/>
      <c r="F561" s="20"/>
      <c r="G561" s="20"/>
      <c r="H561" s="21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18"/>
      <c r="E562" s="19"/>
      <c r="F562" s="20"/>
      <c r="G562" s="20"/>
      <c r="H562" s="21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18"/>
      <c r="E563" s="19"/>
      <c r="F563" s="20"/>
      <c r="G563" s="20"/>
      <c r="H563" s="21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18"/>
      <c r="E564" s="19"/>
      <c r="F564" s="20"/>
      <c r="G564" s="20"/>
      <c r="H564" s="21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18"/>
      <c r="E565" s="19"/>
      <c r="F565" s="20"/>
      <c r="G565" s="20"/>
      <c r="H565" s="21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18"/>
      <c r="E566" s="19"/>
      <c r="F566" s="20"/>
      <c r="G566" s="20"/>
      <c r="H566" s="21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18"/>
      <c r="E567" s="19"/>
      <c r="F567" s="20"/>
      <c r="G567" s="20"/>
      <c r="H567" s="21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18"/>
      <c r="E568" s="19"/>
      <c r="F568" s="20"/>
      <c r="G568" s="20"/>
      <c r="H568" s="21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18"/>
      <c r="E569" s="19"/>
      <c r="F569" s="20"/>
      <c r="G569" s="20"/>
      <c r="H569" s="21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18"/>
      <c r="E570" s="19"/>
      <c r="F570" s="20"/>
      <c r="G570" s="20"/>
      <c r="H570" s="21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18"/>
      <c r="E571" s="19"/>
      <c r="F571" s="20"/>
      <c r="G571" s="20"/>
      <c r="H571" s="21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18"/>
      <c r="E572" s="19"/>
      <c r="F572" s="20"/>
      <c r="G572" s="20"/>
      <c r="H572" s="21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18"/>
      <c r="E573" s="19"/>
      <c r="F573" s="20"/>
      <c r="G573" s="20"/>
      <c r="H573" s="21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18"/>
      <c r="E574" s="19"/>
      <c r="F574" s="20"/>
      <c r="G574" s="20"/>
      <c r="H574" s="21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18"/>
      <c r="E575" s="19"/>
      <c r="F575" s="20"/>
      <c r="G575" s="20"/>
      <c r="H575" s="21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18"/>
      <c r="E576" s="19"/>
      <c r="F576" s="20"/>
      <c r="G576" s="20"/>
      <c r="H576" s="21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18"/>
      <c r="E577" s="19"/>
      <c r="F577" s="20"/>
      <c r="G577" s="20"/>
      <c r="H577" s="21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18"/>
      <c r="E578" s="19"/>
      <c r="F578" s="20"/>
      <c r="G578" s="20"/>
      <c r="H578" s="21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18"/>
      <c r="E579" s="19"/>
      <c r="F579" s="20"/>
      <c r="G579" s="20"/>
      <c r="H579" s="21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18"/>
      <c r="E580" s="19"/>
      <c r="F580" s="20"/>
      <c r="G580" s="20"/>
      <c r="H580" s="21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18"/>
      <c r="E581" s="19"/>
      <c r="F581" s="20"/>
      <c r="G581" s="20"/>
      <c r="H581" s="21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18"/>
      <c r="E582" s="19"/>
      <c r="F582" s="20"/>
      <c r="G582" s="20"/>
      <c r="H582" s="21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18"/>
      <c r="E583" s="19"/>
      <c r="F583" s="20"/>
      <c r="G583" s="20"/>
      <c r="H583" s="21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18"/>
      <c r="E584" s="19"/>
      <c r="F584" s="20"/>
      <c r="G584" s="20"/>
      <c r="H584" s="21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18"/>
      <c r="E585" s="19"/>
      <c r="F585" s="20"/>
      <c r="G585" s="20"/>
      <c r="H585" s="21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18"/>
      <c r="E586" s="19"/>
      <c r="F586" s="20"/>
      <c r="G586" s="20"/>
      <c r="H586" s="21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18"/>
      <c r="E587" s="19"/>
      <c r="F587" s="20"/>
      <c r="G587" s="20"/>
      <c r="H587" s="21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18"/>
      <c r="E588" s="19"/>
      <c r="F588" s="20"/>
      <c r="G588" s="20"/>
      <c r="H588" s="21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18"/>
      <c r="E589" s="19"/>
      <c r="F589" s="20"/>
      <c r="G589" s="20"/>
      <c r="H589" s="21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18"/>
      <c r="E590" s="19"/>
      <c r="F590" s="20"/>
      <c r="G590" s="20"/>
      <c r="H590" s="21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18"/>
      <c r="E591" s="19"/>
      <c r="F591" s="20"/>
      <c r="G591" s="20"/>
      <c r="H591" s="21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18"/>
      <c r="E592" s="19"/>
      <c r="F592" s="20"/>
      <c r="G592" s="20"/>
      <c r="H592" s="21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18"/>
      <c r="E593" s="19"/>
      <c r="F593" s="20"/>
      <c r="G593" s="20"/>
      <c r="H593" s="21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18"/>
      <c r="E594" s="19"/>
      <c r="F594" s="20"/>
      <c r="G594" s="20"/>
      <c r="H594" s="21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18"/>
      <c r="E595" s="19"/>
      <c r="F595" s="20"/>
      <c r="G595" s="20"/>
      <c r="H595" s="21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18"/>
      <c r="E596" s="19"/>
      <c r="F596" s="20"/>
      <c r="G596" s="20"/>
      <c r="H596" s="21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18"/>
      <c r="E597" s="19"/>
      <c r="F597" s="20"/>
      <c r="G597" s="20"/>
      <c r="H597" s="21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18"/>
      <c r="E598" s="19"/>
      <c r="F598" s="20"/>
      <c r="G598" s="20"/>
      <c r="H598" s="21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18"/>
      <c r="E599" s="19"/>
      <c r="F599" s="20"/>
      <c r="G599" s="20"/>
      <c r="H599" s="21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18"/>
      <c r="E600" s="19"/>
      <c r="F600" s="20"/>
      <c r="G600" s="20"/>
      <c r="H600" s="21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18"/>
      <c r="E601" s="19"/>
      <c r="F601" s="20"/>
      <c r="G601" s="20"/>
      <c r="H601" s="21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18"/>
      <c r="E602" s="19"/>
      <c r="F602" s="20"/>
      <c r="G602" s="20"/>
      <c r="H602" s="21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18"/>
      <c r="E603" s="19"/>
      <c r="F603" s="20"/>
      <c r="G603" s="20"/>
      <c r="H603" s="21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18"/>
      <c r="E604" s="19"/>
      <c r="F604" s="20"/>
      <c r="G604" s="20"/>
      <c r="H604" s="21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18"/>
      <c r="E605" s="19"/>
      <c r="F605" s="20"/>
      <c r="G605" s="20"/>
      <c r="H605" s="21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18"/>
      <c r="E606" s="19"/>
      <c r="F606" s="20"/>
      <c r="G606" s="20"/>
      <c r="H606" s="21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18"/>
      <c r="E607" s="19"/>
      <c r="F607" s="20"/>
      <c r="G607" s="20"/>
      <c r="H607" s="21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18"/>
      <c r="E608" s="19"/>
      <c r="F608" s="20"/>
      <c r="G608" s="20"/>
      <c r="H608" s="21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18"/>
      <c r="E609" s="19"/>
      <c r="F609" s="20"/>
      <c r="G609" s="20"/>
      <c r="H609" s="21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18"/>
      <c r="E610" s="19"/>
      <c r="F610" s="20"/>
      <c r="G610" s="20"/>
      <c r="H610" s="21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18"/>
      <c r="E611" s="19"/>
      <c r="F611" s="20"/>
      <c r="G611" s="20"/>
      <c r="H611" s="21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18"/>
      <c r="E612" s="19"/>
      <c r="F612" s="20"/>
      <c r="G612" s="20"/>
      <c r="H612" s="21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18"/>
      <c r="E613" s="19"/>
      <c r="F613" s="20"/>
      <c r="G613" s="20"/>
      <c r="H613" s="21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18"/>
      <c r="E614" s="19"/>
      <c r="F614" s="20"/>
      <c r="G614" s="20"/>
      <c r="H614" s="21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18"/>
      <c r="E615" s="19"/>
      <c r="F615" s="20"/>
      <c r="G615" s="20"/>
      <c r="H615" s="21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18"/>
      <c r="E616" s="19"/>
      <c r="F616" s="20"/>
      <c r="G616" s="20"/>
      <c r="H616" s="21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18"/>
      <c r="E617" s="19"/>
      <c r="F617" s="20"/>
      <c r="G617" s="20"/>
      <c r="H617" s="21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18"/>
      <c r="E618" s="19"/>
      <c r="F618" s="20"/>
      <c r="G618" s="20"/>
      <c r="H618" s="21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18"/>
      <c r="E619" s="19"/>
      <c r="F619" s="20"/>
      <c r="G619" s="20"/>
      <c r="H619" s="21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18"/>
      <c r="E620" s="19"/>
      <c r="F620" s="20"/>
      <c r="G620" s="20"/>
      <c r="H620" s="21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18"/>
      <c r="E621" s="19"/>
      <c r="F621" s="20"/>
      <c r="G621" s="20"/>
      <c r="H621" s="21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18"/>
      <c r="E622" s="19"/>
      <c r="F622" s="20"/>
      <c r="G622" s="20"/>
      <c r="H622" s="21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18"/>
      <c r="E623" s="19"/>
      <c r="F623" s="20"/>
      <c r="G623" s="20"/>
      <c r="H623" s="21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18"/>
      <c r="E624" s="19"/>
      <c r="F624" s="20"/>
      <c r="G624" s="20"/>
      <c r="H624" s="21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18"/>
      <c r="E625" s="19"/>
      <c r="F625" s="20"/>
      <c r="G625" s="20"/>
      <c r="H625" s="21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18"/>
      <c r="E626" s="19"/>
      <c r="F626" s="20"/>
      <c r="G626" s="20"/>
      <c r="H626" s="21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18"/>
      <c r="E627" s="19"/>
      <c r="F627" s="20"/>
      <c r="G627" s="20"/>
      <c r="H627" s="21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18"/>
      <c r="E628" s="19"/>
      <c r="F628" s="20"/>
      <c r="G628" s="20"/>
      <c r="H628" s="21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18"/>
      <c r="E629" s="19"/>
      <c r="F629" s="20"/>
      <c r="G629" s="20"/>
      <c r="H629" s="21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18"/>
      <c r="E630" s="19"/>
      <c r="F630" s="20"/>
      <c r="G630" s="20"/>
      <c r="H630" s="21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18"/>
      <c r="E631" s="19"/>
      <c r="F631" s="20"/>
      <c r="G631" s="20"/>
      <c r="H631" s="21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18"/>
      <c r="E632" s="19"/>
      <c r="F632" s="20"/>
      <c r="G632" s="20"/>
      <c r="H632" s="21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18"/>
      <c r="E633" s="19"/>
      <c r="F633" s="20"/>
      <c r="G633" s="20"/>
      <c r="H633" s="21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18"/>
      <c r="E634" s="19"/>
      <c r="F634" s="20"/>
      <c r="G634" s="20"/>
      <c r="H634" s="21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18"/>
      <c r="E635" s="19"/>
      <c r="F635" s="20"/>
      <c r="G635" s="20"/>
      <c r="H635" s="21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18"/>
      <c r="E636" s="19"/>
      <c r="F636" s="20"/>
      <c r="G636" s="20"/>
      <c r="H636" s="21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18"/>
      <c r="E637" s="19"/>
      <c r="F637" s="20"/>
      <c r="G637" s="20"/>
      <c r="H637" s="21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18"/>
      <c r="E638" s="19"/>
      <c r="F638" s="20"/>
      <c r="G638" s="20"/>
      <c r="H638" s="21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18"/>
      <c r="E639" s="19"/>
      <c r="F639" s="20"/>
      <c r="G639" s="20"/>
      <c r="H639" s="21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18"/>
      <c r="E640" s="19"/>
      <c r="F640" s="20"/>
      <c r="G640" s="20"/>
      <c r="H640" s="21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18"/>
      <c r="E641" s="19"/>
      <c r="F641" s="20"/>
      <c r="G641" s="20"/>
      <c r="H641" s="21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18"/>
      <c r="E642" s="19"/>
      <c r="F642" s="20"/>
      <c r="G642" s="20"/>
      <c r="H642" s="21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18"/>
      <c r="E643" s="19"/>
      <c r="F643" s="20"/>
      <c r="G643" s="20"/>
      <c r="H643" s="21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18"/>
      <c r="E644" s="19"/>
      <c r="F644" s="20"/>
      <c r="G644" s="20"/>
      <c r="H644" s="21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18"/>
      <c r="E645" s="19"/>
      <c r="F645" s="20"/>
      <c r="G645" s="20"/>
      <c r="H645" s="21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18"/>
      <c r="E646" s="19"/>
      <c r="F646" s="20"/>
      <c r="G646" s="20"/>
      <c r="H646" s="21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18"/>
      <c r="E647" s="19"/>
      <c r="F647" s="20"/>
      <c r="G647" s="20"/>
      <c r="H647" s="21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18"/>
      <c r="E648" s="19"/>
      <c r="F648" s="20"/>
      <c r="G648" s="20"/>
      <c r="H648" s="21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18"/>
      <c r="E649" s="19"/>
      <c r="F649" s="20"/>
      <c r="G649" s="20"/>
      <c r="H649" s="21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18"/>
      <c r="E650" s="19"/>
      <c r="F650" s="20"/>
      <c r="G650" s="20"/>
      <c r="H650" s="21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18"/>
      <c r="E651" s="19"/>
      <c r="F651" s="20"/>
      <c r="G651" s="20"/>
      <c r="H651" s="21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18"/>
      <c r="E652" s="19"/>
      <c r="F652" s="20"/>
      <c r="G652" s="20"/>
      <c r="H652" s="21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18"/>
      <c r="E653" s="19"/>
      <c r="F653" s="20"/>
      <c r="G653" s="20"/>
      <c r="H653" s="21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18"/>
      <c r="E654" s="19"/>
      <c r="F654" s="20"/>
      <c r="G654" s="20"/>
      <c r="H654" s="21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18"/>
      <c r="E655" s="19"/>
      <c r="F655" s="20"/>
      <c r="G655" s="20"/>
      <c r="H655" s="21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18"/>
      <c r="E656" s="19"/>
      <c r="F656" s="20"/>
      <c r="G656" s="20"/>
      <c r="H656" s="21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18"/>
      <c r="E657" s="19"/>
      <c r="F657" s="20"/>
      <c r="G657" s="20"/>
      <c r="H657" s="21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18"/>
      <c r="E658" s="19"/>
      <c r="F658" s="20"/>
      <c r="G658" s="20"/>
      <c r="H658" s="21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18"/>
      <c r="E659" s="19"/>
      <c r="F659" s="20"/>
      <c r="G659" s="20"/>
      <c r="H659" s="21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18"/>
      <c r="E660" s="19"/>
      <c r="F660" s="20"/>
      <c r="G660" s="20"/>
      <c r="H660" s="21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18"/>
      <c r="E661" s="19"/>
      <c r="F661" s="20"/>
      <c r="G661" s="20"/>
      <c r="H661" s="21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18"/>
      <c r="E662" s="19"/>
      <c r="F662" s="20"/>
      <c r="G662" s="20"/>
      <c r="H662" s="21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18"/>
      <c r="E663" s="19"/>
      <c r="F663" s="20"/>
      <c r="G663" s="20"/>
      <c r="H663" s="21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18"/>
      <c r="E664" s="19"/>
      <c r="F664" s="20"/>
      <c r="G664" s="20"/>
      <c r="H664" s="21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18"/>
      <c r="E665" s="19"/>
      <c r="F665" s="20"/>
      <c r="G665" s="20"/>
      <c r="H665" s="21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18"/>
      <c r="E666" s="19"/>
      <c r="F666" s="20"/>
      <c r="G666" s="20"/>
      <c r="H666" s="21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18"/>
      <c r="E667" s="19"/>
      <c r="F667" s="20"/>
      <c r="G667" s="20"/>
      <c r="H667" s="21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18"/>
      <c r="E668" s="19"/>
      <c r="F668" s="20"/>
      <c r="G668" s="20"/>
      <c r="H668" s="21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18"/>
      <c r="E669" s="19"/>
      <c r="F669" s="20"/>
      <c r="G669" s="20"/>
      <c r="H669" s="21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18"/>
      <c r="E670" s="19"/>
      <c r="F670" s="20"/>
      <c r="G670" s="20"/>
      <c r="H670" s="21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18"/>
      <c r="E671" s="19"/>
      <c r="F671" s="20"/>
      <c r="G671" s="20"/>
      <c r="H671" s="21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18"/>
      <c r="E672" s="19"/>
      <c r="F672" s="20"/>
      <c r="G672" s="20"/>
      <c r="H672" s="21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18"/>
      <c r="E673" s="19"/>
      <c r="F673" s="20"/>
      <c r="G673" s="20"/>
      <c r="H673" s="21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18"/>
      <c r="E674" s="19"/>
      <c r="F674" s="20"/>
      <c r="G674" s="20"/>
      <c r="H674" s="21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18"/>
      <c r="E675" s="19"/>
      <c r="F675" s="20"/>
      <c r="G675" s="20"/>
      <c r="H675" s="21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18"/>
      <c r="E676" s="19"/>
      <c r="F676" s="20"/>
      <c r="G676" s="20"/>
      <c r="H676" s="21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18"/>
      <c r="E677" s="19"/>
      <c r="F677" s="20"/>
      <c r="G677" s="20"/>
      <c r="H677" s="21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18"/>
      <c r="E678" s="19"/>
      <c r="F678" s="20"/>
      <c r="G678" s="20"/>
      <c r="H678" s="21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18"/>
      <c r="E679" s="19"/>
      <c r="F679" s="20"/>
      <c r="G679" s="20"/>
      <c r="H679" s="21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18"/>
      <c r="E680" s="19"/>
      <c r="F680" s="20"/>
      <c r="G680" s="20"/>
      <c r="H680" s="21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18"/>
      <c r="E681" s="19"/>
      <c r="F681" s="20"/>
      <c r="G681" s="20"/>
      <c r="H681" s="21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18"/>
      <c r="E682" s="19"/>
      <c r="F682" s="20"/>
      <c r="G682" s="20"/>
      <c r="H682" s="21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18"/>
      <c r="E683" s="19"/>
      <c r="F683" s="20"/>
      <c r="G683" s="20"/>
      <c r="H683" s="21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18"/>
      <c r="E684" s="19"/>
      <c r="F684" s="20"/>
      <c r="G684" s="20"/>
      <c r="H684" s="21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18"/>
      <c r="E685" s="19"/>
      <c r="F685" s="20"/>
      <c r="G685" s="20"/>
      <c r="H685" s="21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18"/>
      <c r="E686" s="19"/>
      <c r="F686" s="20"/>
      <c r="G686" s="20"/>
      <c r="H686" s="21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18"/>
      <c r="E687" s="19"/>
      <c r="F687" s="20"/>
      <c r="G687" s="20"/>
      <c r="H687" s="21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18"/>
      <c r="E688" s="19"/>
      <c r="F688" s="20"/>
      <c r="G688" s="20"/>
      <c r="H688" s="21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18"/>
      <c r="E689" s="19"/>
      <c r="F689" s="20"/>
      <c r="G689" s="20"/>
      <c r="H689" s="21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18"/>
      <c r="E690" s="19"/>
      <c r="F690" s="20"/>
      <c r="G690" s="20"/>
      <c r="H690" s="21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18"/>
      <c r="E691" s="19"/>
      <c r="F691" s="20"/>
      <c r="G691" s="20"/>
      <c r="H691" s="21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18"/>
      <c r="E692" s="19"/>
      <c r="F692" s="20"/>
      <c r="G692" s="20"/>
      <c r="H692" s="21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18"/>
      <c r="E693" s="19"/>
      <c r="F693" s="20"/>
      <c r="G693" s="20"/>
      <c r="H693" s="21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18"/>
      <c r="E694" s="19"/>
      <c r="F694" s="20"/>
      <c r="G694" s="20"/>
      <c r="H694" s="21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18"/>
      <c r="E695" s="19"/>
      <c r="F695" s="20"/>
      <c r="G695" s="20"/>
      <c r="H695" s="21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18"/>
      <c r="E696" s="19"/>
      <c r="F696" s="20"/>
      <c r="G696" s="20"/>
      <c r="H696" s="21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18"/>
      <c r="E697" s="19"/>
      <c r="F697" s="20"/>
      <c r="G697" s="20"/>
      <c r="H697" s="21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18"/>
      <c r="E698" s="19"/>
      <c r="F698" s="20"/>
      <c r="G698" s="20"/>
      <c r="H698" s="21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18"/>
      <c r="E699" s="19"/>
      <c r="F699" s="20"/>
      <c r="G699" s="20"/>
      <c r="H699" s="21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18"/>
      <c r="E700" s="19"/>
      <c r="F700" s="20"/>
      <c r="G700" s="20"/>
      <c r="H700" s="21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18"/>
      <c r="E701" s="19"/>
      <c r="F701" s="20"/>
      <c r="G701" s="20"/>
      <c r="H701" s="21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18"/>
      <c r="E702" s="19"/>
      <c r="F702" s="20"/>
      <c r="G702" s="20"/>
      <c r="H702" s="21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18"/>
      <c r="E703" s="19"/>
      <c r="F703" s="20"/>
      <c r="G703" s="20"/>
      <c r="H703" s="21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18"/>
      <c r="E704" s="19"/>
      <c r="F704" s="20"/>
      <c r="G704" s="20"/>
      <c r="H704" s="21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18"/>
      <c r="E705" s="19"/>
      <c r="F705" s="20"/>
      <c r="G705" s="20"/>
      <c r="H705" s="21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18"/>
      <c r="E706" s="19"/>
      <c r="F706" s="20"/>
      <c r="G706" s="20"/>
      <c r="H706" s="21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18"/>
      <c r="E707" s="19"/>
      <c r="F707" s="20"/>
      <c r="G707" s="20"/>
      <c r="H707" s="21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18"/>
      <c r="E708" s="19"/>
      <c r="F708" s="20"/>
      <c r="G708" s="20"/>
      <c r="H708" s="21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18"/>
      <c r="E709" s="19"/>
      <c r="F709" s="20"/>
      <c r="G709" s="20"/>
      <c r="H709" s="21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18"/>
      <c r="E710" s="19"/>
      <c r="F710" s="20"/>
      <c r="G710" s="20"/>
      <c r="H710" s="21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18"/>
      <c r="E711" s="19"/>
      <c r="F711" s="20"/>
      <c r="G711" s="20"/>
      <c r="H711" s="21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18"/>
      <c r="E712" s="19"/>
      <c r="F712" s="20"/>
      <c r="G712" s="20"/>
      <c r="H712" s="21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18"/>
      <c r="E713" s="19"/>
      <c r="F713" s="20"/>
      <c r="G713" s="20"/>
      <c r="H713" s="21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18"/>
      <c r="E714" s="19"/>
      <c r="F714" s="20"/>
      <c r="G714" s="20"/>
      <c r="H714" s="21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18"/>
      <c r="E715" s="19"/>
      <c r="F715" s="20"/>
      <c r="G715" s="20"/>
      <c r="H715" s="21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18"/>
      <c r="E716" s="19"/>
      <c r="F716" s="20"/>
      <c r="G716" s="20"/>
      <c r="H716" s="21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18"/>
      <c r="E717" s="19"/>
      <c r="F717" s="20"/>
      <c r="G717" s="20"/>
      <c r="H717" s="21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18"/>
      <c r="E718" s="19"/>
      <c r="F718" s="20"/>
      <c r="G718" s="20"/>
      <c r="H718" s="21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18"/>
      <c r="E719" s="19"/>
      <c r="F719" s="20"/>
      <c r="G719" s="20"/>
      <c r="H719" s="21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18"/>
      <c r="E720" s="19"/>
      <c r="F720" s="20"/>
      <c r="G720" s="20"/>
      <c r="H720" s="21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18"/>
      <c r="E721" s="19"/>
      <c r="F721" s="20"/>
      <c r="G721" s="20"/>
      <c r="H721" s="21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18"/>
      <c r="E722" s="19"/>
      <c r="F722" s="20"/>
      <c r="G722" s="20"/>
      <c r="H722" s="21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18"/>
      <c r="E723" s="19"/>
      <c r="F723" s="20"/>
      <c r="G723" s="20"/>
      <c r="H723" s="21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18"/>
      <c r="E724" s="19"/>
      <c r="F724" s="20"/>
      <c r="G724" s="20"/>
      <c r="H724" s="21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18"/>
      <c r="E725" s="19"/>
      <c r="F725" s="20"/>
      <c r="G725" s="20"/>
      <c r="H725" s="21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18"/>
      <c r="E726" s="19"/>
      <c r="F726" s="20"/>
      <c r="G726" s="20"/>
      <c r="H726" s="21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18"/>
      <c r="E727" s="19"/>
      <c r="F727" s="20"/>
      <c r="G727" s="20"/>
      <c r="H727" s="21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18"/>
      <c r="E728" s="19"/>
      <c r="F728" s="20"/>
      <c r="G728" s="20"/>
      <c r="H728" s="21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18"/>
      <c r="E729" s="19"/>
      <c r="F729" s="20"/>
      <c r="G729" s="20"/>
      <c r="H729" s="21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18"/>
      <c r="E730" s="19"/>
      <c r="F730" s="20"/>
      <c r="G730" s="20"/>
      <c r="H730" s="21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18"/>
      <c r="E731" s="19"/>
      <c r="F731" s="20"/>
      <c r="G731" s="20"/>
      <c r="H731" s="21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18"/>
      <c r="E732" s="19"/>
      <c r="F732" s="20"/>
      <c r="G732" s="20"/>
      <c r="H732" s="21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18"/>
      <c r="E733" s="19"/>
      <c r="F733" s="20"/>
      <c r="G733" s="20"/>
      <c r="H733" s="21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18"/>
      <c r="E734" s="19"/>
      <c r="F734" s="20"/>
      <c r="G734" s="20"/>
      <c r="H734" s="21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18"/>
      <c r="E735" s="19"/>
      <c r="F735" s="20"/>
      <c r="G735" s="20"/>
      <c r="H735" s="21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18"/>
      <c r="E736" s="19"/>
      <c r="F736" s="20"/>
      <c r="G736" s="20"/>
      <c r="H736" s="21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18"/>
      <c r="E737" s="19"/>
      <c r="F737" s="20"/>
      <c r="G737" s="20"/>
      <c r="H737" s="21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18"/>
      <c r="E738" s="19"/>
      <c r="F738" s="20"/>
      <c r="G738" s="20"/>
      <c r="H738" s="21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18"/>
      <c r="E739" s="19"/>
      <c r="F739" s="20"/>
      <c r="G739" s="20"/>
      <c r="H739" s="21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18"/>
      <c r="E740" s="19"/>
      <c r="F740" s="20"/>
      <c r="G740" s="20"/>
      <c r="H740" s="21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18"/>
      <c r="E741" s="19"/>
      <c r="F741" s="20"/>
      <c r="G741" s="20"/>
      <c r="H741" s="21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18"/>
      <c r="E742" s="19"/>
      <c r="F742" s="20"/>
      <c r="G742" s="20"/>
      <c r="H742" s="21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18"/>
      <c r="E743" s="19"/>
      <c r="F743" s="20"/>
      <c r="G743" s="20"/>
      <c r="H743" s="21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18"/>
      <c r="E744" s="19"/>
      <c r="F744" s="20"/>
      <c r="G744" s="20"/>
      <c r="H744" s="21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18"/>
      <c r="E745" s="19"/>
      <c r="F745" s="20"/>
      <c r="G745" s="20"/>
      <c r="H745" s="21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18"/>
      <c r="E746" s="19"/>
      <c r="F746" s="20"/>
      <c r="G746" s="20"/>
      <c r="H746" s="21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18"/>
      <c r="E747" s="19"/>
      <c r="F747" s="20"/>
      <c r="G747" s="20"/>
      <c r="H747" s="21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18"/>
      <c r="E748" s="19"/>
      <c r="F748" s="20"/>
      <c r="G748" s="20"/>
      <c r="H748" s="21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18"/>
      <c r="E749" s="19"/>
      <c r="F749" s="20"/>
      <c r="G749" s="20"/>
      <c r="H749" s="21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18"/>
      <c r="E750" s="19"/>
      <c r="F750" s="20"/>
      <c r="G750" s="20"/>
      <c r="H750" s="21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18"/>
      <c r="E751" s="19"/>
      <c r="F751" s="20"/>
      <c r="G751" s="20"/>
      <c r="H751" s="21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18"/>
      <c r="E752" s="19"/>
      <c r="F752" s="20"/>
      <c r="G752" s="20"/>
      <c r="H752" s="21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18"/>
      <c r="E753" s="19"/>
      <c r="F753" s="20"/>
      <c r="G753" s="20"/>
      <c r="H753" s="21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18"/>
      <c r="E754" s="19"/>
      <c r="F754" s="20"/>
      <c r="G754" s="20"/>
      <c r="H754" s="21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18"/>
      <c r="E755" s="19"/>
      <c r="F755" s="20"/>
      <c r="G755" s="20"/>
      <c r="H755" s="21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18"/>
      <c r="E756" s="19"/>
      <c r="F756" s="20"/>
      <c r="G756" s="20"/>
      <c r="H756" s="21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18"/>
      <c r="E757" s="19"/>
      <c r="F757" s="20"/>
      <c r="G757" s="20"/>
      <c r="H757" s="21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18"/>
      <c r="E758" s="19"/>
      <c r="F758" s="20"/>
      <c r="G758" s="20"/>
      <c r="H758" s="21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18"/>
      <c r="E759" s="19"/>
      <c r="F759" s="20"/>
      <c r="G759" s="20"/>
      <c r="H759" s="21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18"/>
      <c r="E760" s="19"/>
      <c r="F760" s="20"/>
      <c r="G760" s="20"/>
      <c r="H760" s="21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18"/>
      <c r="E761" s="19"/>
      <c r="F761" s="20"/>
      <c r="G761" s="20"/>
      <c r="H761" s="21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18"/>
      <c r="E762" s="19"/>
      <c r="F762" s="20"/>
      <c r="G762" s="20"/>
      <c r="H762" s="21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18"/>
      <c r="E763" s="19"/>
      <c r="F763" s="20"/>
      <c r="G763" s="20"/>
      <c r="H763" s="21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18"/>
      <c r="E764" s="19"/>
      <c r="F764" s="20"/>
      <c r="G764" s="20"/>
      <c r="H764" s="21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18"/>
      <c r="E765" s="19"/>
      <c r="F765" s="20"/>
      <c r="G765" s="20"/>
      <c r="H765" s="21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18"/>
      <c r="E766" s="19"/>
      <c r="F766" s="20"/>
      <c r="G766" s="20"/>
      <c r="H766" s="21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18"/>
      <c r="E767" s="19"/>
      <c r="F767" s="20"/>
      <c r="G767" s="20"/>
      <c r="H767" s="21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18"/>
      <c r="E768" s="19"/>
      <c r="F768" s="20"/>
      <c r="G768" s="20"/>
      <c r="H768" s="21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18"/>
      <c r="E769" s="19"/>
      <c r="F769" s="20"/>
      <c r="G769" s="20"/>
      <c r="H769" s="21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18"/>
      <c r="E770" s="19"/>
      <c r="F770" s="20"/>
      <c r="G770" s="20"/>
      <c r="H770" s="21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18"/>
      <c r="E771" s="19"/>
      <c r="F771" s="20"/>
      <c r="G771" s="20"/>
      <c r="H771" s="21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18"/>
      <c r="E772" s="19"/>
      <c r="F772" s="20"/>
      <c r="G772" s="20"/>
      <c r="H772" s="21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18"/>
      <c r="E773" s="19"/>
      <c r="F773" s="20"/>
      <c r="G773" s="20"/>
      <c r="H773" s="21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18"/>
      <c r="E774" s="19"/>
      <c r="F774" s="20"/>
      <c r="G774" s="20"/>
      <c r="H774" s="21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18"/>
      <c r="E775" s="19"/>
      <c r="F775" s="20"/>
      <c r="G775" s="20"/>
      <c r="H775" s="21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18"/>
      <c r="E776" s="19"/>
      <c r="F776" s="20"/>
      <c r="G776" s="20"/>
      <c r="H776" s="21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18"/>
      <c r="E777" s="19"/>
      <c r="F777" s="20"/>
      <c r="G777" s="20"/>
      <c r="H777" s="21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18"/>
      <c r="E778" s="19"/>
      <c r="F778" s="20"/>
      <c r="G778" s="20"/>
      <c r="H778" s="21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18"/>
      <c r="E779" s="19"/>
      <c r="F779" s="20"/>
      <c r="G779" s="20"/>
      <c r="H779" s="21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18"/>
      <c r="E780" s="19"/>
      <c r="F780" s="20"/>
      <c r="G780" s="20"/>
      <c r="H780" s="21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18"/>
      <c r="E781" s="19"/>
      <c r="F781" s="20"/>
      <c r="G781" s="20"/>
      <c r="H781" s="21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18"/>
      <c r="E782" s="19"/>
      <c r="F782" s="20"/>
      <c r="G782" s="20"/>
      <c r="H782" s="21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18"/>
      <c r="E783" s="19"/>
      <c r="F783" s="20"/>
      <c r="G783" s="20"/>
      <c r="H783" s="21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18"/>
      <c r="E784" s="19"/>
      <c r="F784" s="20"/>
      <c r="G784" s="20"/>
      <c r="H784" s="21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18"/>
      <c r="E785" s="19"/>
      <c r="F785" s="20"/>
      <c r="G785" s="20"/>
      <c r="H785" s="21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18"/>
      <c r="E786" s="19"/>
      <c r="F786" s="20"/>
      <c r="G786" s="20"/>
      <c r="H786" s="21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18"/>
      <c r="E787" s="19"/>
      <c r="F787" s="20"/>
      <c r="G787" s="20"/>
      <c r="H787" s="21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18"/>
      <c r="E788" s="19"/>
      <c r="F788" s="20"/>
      <c r="G788" s="20"/>
      <c r="H788" s="21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18"/>
      <c r="E789" s="19"/>
      <c r="F789" s="20"/>
      <c r="G789" s="20"/>
      <c r="H789" s="21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18"/>
      <c r="E790" s="19"/>
      <c r="F790" s="20"/>
      <c r="G790" s="20"/>
      <c r="H790" s="21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18"/>
      <c r="E791" s="19"/>
      <c r="F791" s="20"/>
      <c r="G791" s="20"/>
      <c r="H791" s="21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18"/>
      <c r="E792" s="19"/>
      <c r="F792" s="20"/>
      <c r="G792" s="20"/>
      <c r="H792" s="21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18"/>
      <c r="E793" s="19"/>
      <c r="F793" s="20"/>
      <c r="G793" s="20"/>
      <c r="H793" s="21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18"/>
      <c r="E794" s="19"/>
      <c r="F794" s="20"/>
      <c r="G794" s="20"/>
      <c r="H794" s="21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18"/>
      <c r="E795" s="19"/>
      <c r="F795" s="20"/>
      <c r="G795" s="20"/>
      <c r="H795" s="21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18"/>
      <c r="E796" s="19"/>
      <c r="F796" s="20"/>
      <c r="G796" s="20"/>
      <c r="H796" s="21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18"/>
      <c r="E797" s="19"/>
      <c r="F797" s="20"/>
      <c r="G797" s="20"/>
      <c r="H797" s="21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18"/>
      <c r="E798" s="19"/>
      <c r="F798" s="20"/>
      <c r="G798" s="20"/>
      <c r="H798" s="21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18"/>
      <c r="E799" s="19"/>
      <c r="F799" s="20"/>
      <c r="G799" s="20"/>
      <c r="H799" s="21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18"/>
      <c r="E800" s="19"/>
      <c r="F800" s="20"/>
      <c r="G800" s="20"/>
      <c r="H800" s="21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18"/>
      <c r="E801" s="19"/>
      <c r="F801" s="20"/>
      <c r="G801" s="20"/>
      <c r="H801" s="21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18"/>
      <c r="E802" s="19"/>
      <c r="F802" s="20"/>
      <c r="G802" s="20"/>
      <c r="H802" s="21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18"/>
      <c r="E803" s="19"/>
      <c r="F803" s="20"/>
      <c r="G803" s="20"/>
      <c r="H803" s="21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18"/>
      <c r="E804" s="19"/>
      <c r="F804" s="20"/>
      <c r="G804" s="20"/>
      <c r="H804" s="21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18"/>
      <c r="E805" s="19"/>
      <c r="F805" s="20"/>
      <c r="G805" s="20"/>
      <c r="H805" s="21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18"/>
      <c r="E806" s="19"/>
      <c r="F806" s="20"/>
      <c r="G806" s="20"/>
      <c r="H806" s="21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18"/>
      <c r="E807" s="19"/>
      <c r="F807" s="20"/>
      <c r="G807" s="20"/>
      <c r="H807" s="21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18"/>
      <c r="E808" s="19"/>
      <c r="F808" s="20"/>
      <c r="G808" s="20"/>
      <c r="H808" s="21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18"/>
      <c r="E809" s="19"/>
      <c r="F809" s="20"/>
      <c r="G809" s="20"/>
      <c r="H809" s="21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18"/>
      <c r="E810" s="19"/>
      <c r="F810" s="20"/>
      <c r="G810" s="20"/>
      <c r="H810" s="21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18"/>
      <c r="E811" s="19"/>
      <c r="F811" s="20"/>
      <c r="G811" s="20"/>
      <c r="H811" s="21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18"/>
      <c r="E812" s="19"/>
      <c r="F812" s="20"/>
      <c r="G812" s="20"/>
      <c r="H812" s="21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18"/>
      <c r="E813" s="19"/>
      <c r="F813" s="20"/>
      <c r="G813" s="20"/>
      <c r="H813" s="21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18"/>
      <c r="E814" s="19"/>
      <c r="F814" s="20"/>
      <c r="G814" s="20"/>
      <c r="H814" s="21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18"/>
      <c r="E815" s="19"/>
      <c r="F815" s="20"/>
      <c r="G815" s="20"/>
      <c r="H815" s="21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18"/>
      <c r="E816" s="19"/>
      <c r="F816" s="20"/>
      <c r="G816" s="20"/>
      <c r="H816" s="21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18"/>
      <c r="E817" s="19"/>
      <c r="F817" s="20"/>
      <c r="G817" s="20"/>
      <c r="H817" s="21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18"/>
      <c r="E818" s="19"/>
      <c r="F818" s="20"/>
      <c r="G818" s="20"/>
      <c r="H818" s="21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18"/>
      <c r="E819" s="19"/>
      <c r="F819" s="20"/>
      <c r="G819" s="20"/>
      <c r="H819" s="21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18"/>
      <c r="E820" s="19"/>
      <c r="F820" s="20"/>
      <c r="G820" s="20"/>
      <c r="H820" s="21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18"/>
      <c r="E821" s="19"/>
      <c r="F821" s="20"/>
      <c r="G821" s="20"/>
      <c r="H821" s="21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18"/>
      <c r="E822" s="19"/>
      <c r="F822" s="20"/>
      <c r="G822" s="20"/>
      <c r="H822" s="21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18"/>
      <c r="E823" s="19"/>
      <c r="F823" s="20"/>
      <c r="G823" s="20"/>
      <c r="H823" s="21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18"/>
      <c r="E824" s="19"/>
      <c r="F824" s="20"/>
      <c r="G824" s="20"/>
      <c r="H824" s="21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18"/>
      <c r="E825" s="19"/>
      <c r="F825" s="20"/>
      <c r="G825" s="20"/>
      <c r="H825" s="21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18"/>
      <c r="E826" s="19"/>
      <c r="F826" s="20"/>
      <c r="G826" s="20"/>
      <c r="H826" s="21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18"/>
      <c r="E827" s="19"/>
      <c r="F827" s="20"/>
      <c r="G827" s="20"/>
      <c r="H827" s="21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18"/>
      <c r="E828" s="19"/>
      <c r="F828" s="20"/>
      <c r="G828" s="20"/>
      <c r="H828" s="21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18"/>
      <c r="E829" s="19"/>
      <c r="F829" s="20"/>
      <c r="G829" s="20"/>
      <c r="H829" s="21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18"/>
      <c r="E830" s="19"/>
      <c r="F830" s="20"/>
      <c r="G830" s="20"/>
      <c r="H830" s="21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18"/>
      <c r="E831" s="19"/>
      <c r="F831" s="20"/>
      <c r="G831" s="20"/>
      <c r="H831" s="21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18"/>
      <c r="E832" s="19"/>
      <c r="F832" s="20"/>
      <c r="G832" s="20"/>
      <c r="H832" s="21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18"/>
      <c r="E833" s="19"/>
      <c r="F833" s="20"/>
      <c r="G833" s="20"/>
      <c r="H833" s="21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18"/>
      <c r="E834" s="19"/>
      <c r="F834" s="20"/>
      <c r="G834" s="20"/>
      <c r="H834" s="21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18"/>
      <c r="E835" s="19"/>
      <c r="F835" s="20"/>
      <c r="G835" s="20"/>
      <c r="H835" s="21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18"/>
      <c r="E836" s="19"/>
      <c r="F836" s="20"/>
      <c r="G836" s="20"/>
      <c r="H836" s="21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18"/>
      <c r="E837" s="19"/>
      <c r="F837" s="20"/>
      <c r="G837" s="20"/>
      <c r="H837" s="21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18"/>
      <c r="E838" s="19"/>
      <c r="F838" s="20"/>
      <c r="G838" s="20"/>
      <c r="H838" s="21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18"/>
      <c r="E839" s="19"/>
      <c r="F839" s="20"/>
      <c r="G839" s="20"/>
      <c r="H839" s="21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18"/>
      <c r="E840" s="19"/>
      <c r="F840" s="20"/>
      <c r="G840" s="20"/>
      <c r="H840" s="21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18"/>
      <c r="E841" s="19"/>
      <c r="F841" s="20"/>
      <c r="G841" s="20"/>
      <c r="H841" s="21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18"/>
      <c r="E842" s="19"/>
      <c r="F842" s="20"/>
      <c r="G842" s="20"/>
      <c r="H842" s="21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18"/>
      <c r="E843" s="19"/>
      <c r="F843" s="20"/>
      <c r="G843" s="20"/>
      <c r="H843" s="21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18"/>
      <c r="E844" s="19"/>
      <c r="F844" s="20"/>
      <c r="G844" s="20"/>
      <c r="H844" s="21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18"/>
      <c r="E845" s="19"/>
      <c r="F845" s="20"/>
      <c r="G845" s="20"/>
      <c r="H845" s="21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18"/>
      <c r="E846" s="19"/>
      <c r="F846" s="20"/>
      <c r="G846" s="20"/>
      <c r="H846" s="21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18"/>
      <c r="E847" s="19"/>
      <c r="F847" s="20"/>
      <c r="G847" s="20"/>
      <c r="H847" s="21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18"/>
      <c r="E848" s="19"/>
      <c r="F848" s="20"/>
      <c r="G848" s="20"/>
      <c r="H848" s="21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18"/>
      <c r="E849" s="19"/>
      <c r="F849" s="20"/>
      <c r="G849" s="20"/>
      <c r="H849" s="21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18"/>
      <c r="E850" s="19"/>
      <c r="F850" s="20"/>
      <c r="G850" s="20"/>
      <c r="H850" s="21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18"/>
      <c r="E851" s="19"/>
      <c r="F851" s="20"/>
      <c r="G851" s="20"/>
      <c r="H851" s="21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18"/>
      <c r="E852" s="19"/>
      <c r="F852" s="20"/>
      <c r="G852" s="20"/>
      <c r="H852" s="21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18"/>
      <c r="E853" s="19"/>
      <c r="F853" s="20"/>
      <c r="G853" s="20"/>
      <c r="H853" s="21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18"/>
      <c r="E854" s="19"/>
      <c r="F854" s="20"/>
      <c r="G854" s="20"/>
      <c r="H854" s="21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18"/>
      <c r="E855" s="19"/>
      <c r="F855" s="20"/>
      <c r="G855" s="20"/>
      <c r="H855" s="21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18"/>
      <c r="E856" s="19"/>
      <c r="F856" s="20"/>
      <c r="G856" s="20"/>
      <c r="H856" s="21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18"/>
      <c r="E857" s="19"/>
      <c r="F857" s="20"/>
      <c r="G857" s="20"/>
      <c r="H857" s="21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18"/>
      <c r="E858" s="19"/>
      <c r="F858" s="20"/>
      <c r="G858" s="20"/>
      <c r="H858" s="21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18"/>
      <c r="E859" s="19"/>
      <c r="F859" s="20"/>
      <c r="G859" s="20"/>
      <c r="H859" s="21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18"/>
      <c r="E860" s="19"/>
      <c r="F860" s="20"/>
      <c r="G860" s="20"/>
      <c r="H860" s="21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18"/>
      <c r="E861" s="19"/>
      <c r="F861" s="20"/>
      <c r="G861" s="20"/>
      <c r="H861" s="21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18"/>
      <c r="E862" s="19"/>
      <c r="F862" s="20"/>
      <c r="G862" s="20"/>
      <c r="H862" s="21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18"/>
      <c r="E863" s="19"/>
      <c r="F863" s="20"/>
      <c r="G863" s="20"/>
      <c r="H863" s="21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18"/>
      <c r="E864" s="19"/>
      <c r="F864" s="20"/>
      <c r="G864" s="20"/>
      <c r="H864" s="21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18"/>
      <c r="E865" s="19"/>
      <c r="F865" s="20"/>
      <c r="G865" s="20"/>
      <c r="H865" s="21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18"/>
      <c r="E866" s="19"/>
      <c r="F866" s="20"/>
      <c r="G866" s="20"/>
      <c r="H866" s="21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18"/>
      <c r="E867" s="19"/>
      <c r="F867" s="20"/>
      <c r="G867" s="20"/>
      <c r="H867" s="21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18"/>
      <c r="E868" s="19"/>
      <c r="F868" s="20"/>
      <c r="G868" s="20"/>
      <c r="H868" s="21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18"/>
      <c r="E869" s="19"/>
      <c r="F869" s="20"/>
      <c r="G869" s="20"/>
      <c r="H869" s="21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18"/>
      <c r="E870" s="19"/>
      <c r="F870" s="20"/>
      <c r="G870" s="20"/>
      <c r="H870" s="21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18"/>
      <c r="E871" s="19"/>
      <c r="F871" s="20"/>
      <c r="G871" s="20"/>
      <c r="H871" s="21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18"/>
      <c r="E872" s="19"/>
      <c r="F872" s="20"/>
      <c r="G872" s="20"/>
      <c r="H872" s="21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18"/>
      <c r="E873" s="19"/>
      <c r="F873" s="20"/>
      <c r="G873" s="20"/>
      <c r="H873" s="21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18"/>
      <c r="E874" s="19"/>
      <c r="F874" s="20"/>
      <c r="G874" s="20"/>
      <c r="H874" s="21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18"/>
      <c r="E875" s="19"/>
      <c r="F875" s="20"/>
      <c r="G875" s="20"/>
      <c r="H875" s="21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18"/>
      <c r="E876" s="19"/>
      <c r="F876" s="20"/>
      <c r="G876" s="20"/>
      <c r="H876" s="21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18"/>
      <c r="E877" s="19"/>
      <c r="F877" s="20"/>
      <c r="G877" s="20"/>
      <c r="H877" s="21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18"/>
      <c r="E878" s="19"/>
      <c r="F878" s="20"/>
      <c r="G878" s="20"/>
      <c r="H878" s="21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18"/>
      <c r="E879" s="19"/>
      <c r="F879" s="20"/>
      <c r="G879" s="20"/>
      <c r="H879" s="21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18"/>
      <c r="E880" s="19"/>
      <c r="F880" s="20"/>
      <c r="G880" s="20"/>
      <c r="H880" s="21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18"/>
      <c r="E881" s="19"/>
      <c r="F881" s="20"/>
      <c r="G881" s="20"/>
      <c r="H881" s="21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18"/>
      <c r="E882" s="19"/>
      <c r="F882" s="20"/>
      <c r="G882" s="20"/>
      <c r="H882" s="21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18"/>
      <c r="E883" s="19"/>
      <c r="F883" s="20"/>
      <c r="G883" s="20"/>
      <c r="H883" s="21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18"/>
      <c r="E884" s="19"/>
      <c r="F884" s="20"/>
      <c r="G884" s="20"/>
      <c r="H884" s="21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18"/>
      <c r="E885" s="19"/>
      <c r="F885" s="20"/>
      <c r="G885" s="20"/>
      <c r="H885" s="21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18"/>
      <c r="E886" s="19"/>
      <c r="F886" s="20"/>
      <c r="G886" s="20"/>
      <c r="H886" s="21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18"/>
      <c r="E887" s="19"/>
      <c r="F887" s="20"/>
      <c r="G887" s="20"/>
      <c r="H887" s="21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18"/>
      <c r="E888" s="19"/>
      <c r="F888" s="20"/>
      <c r="G888" s="20"/>
      <c r="H888" s="21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18"/>
      <c r="E889" s="19"/>
      <c r="F889" s="20"/>
      <c r="G889" s="20"/>
      <c r="H889" s="21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18"/>
      <c r="E890" s="19"/>
      <c r="F890" s="20"/>
      <c r="G890" s="20"/>
      <c r="H890" s="21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18"/>
      <c r="E891" s="19"/>
      <c r="F891" s="20"/>
      <c r="G891" s="20"/>
      <c r="H891" s="21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18"/>
      <c r="E892" s="19"/>
      <c r="F892" s="20"/>
      <c r="G892" s="20"/>
      <c r="H892" s="21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18"/>
      <c r="E893" s="19"/>
      <c r="F893" s="20"/>
      <c r="G893" s="20"/>
      <c r="H893" s="21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18"/>
      <c r="E894" s="19"/>
      <c r="F894" s="20"/>
      <c r="G894" s="20"/>
      <c r="H894" s="21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18"/>
      <c r="E895" s="19"/>
      <c r="F895" s="20"/>
      <c r="G895" s="20"/>
      <c r="H895" s="21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18"/>
      <c r="E896" s="19"/>
      <c r="F896" s="20"/>
      <c r="G896" s="20"/>
      <c r="H896" s="21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18"/>
      <c r="E897" s="19"/>
      <c r="F897" s="20"/>
      <c r="G897" s="20"/>
      <c r="H897" s="21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18"/>
      <c r="E898" s="19"/>
      <c r="F898" s="20"/>
      <c r="G898" s="20"/>
      <c r="H898" s="21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18"/>
      <c r="E899" s="19"/>
      <c r="F899" s="20"/>
      <c r="G899" s="20"/>
      <c r="H899" s="21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18"/>
      <c r="E900" s="19"/>
      <c r="F900" s="20"/>
      <c r="G900" s="20"/>
      <c r="H900" s="21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18"/>
      <c r="E901" s="19"/>
      <c r="F901" s="20"/>
      <c r="G901" s="20"/>
      <c r="H901" s="21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18"/>
      <c r="E902" s="19"/>
      <c r="F902" s="20"/>
      <c r="G902" s="20"/>
      <c r="H902" s="21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18"/>
      <c r="E903" s="19"/>
      <c r="F903" s="20"/>
      <c r="G903" s="20"/>
      <c r="H903" s="21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18"/>
      <c r="E904" s="19"/>
      <c r="F904" s="20"/>
      <c r="G904" s="20"/>
      <c r="H904" s="21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18"/>
      <c r="E905" s="19"/>
      <c r="F905" s="20"/>
      <c r="G905" s="20"/>
      <c r="H905" s="21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18"/>
      <c r="E906" s="19"/>
      <c r="F906" s="20"/>
      <c r="G906" s="20"/>
      <c r="H906" s="21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18"/>
      <c r="E907" s="19"/>
      <c r="F907" s="20"/>
      <c r="G907" s="20"/>
      <c r="H907" s="21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18"/>
      <c r="E908" s="19"/>
      <c r="F908" s="20"/>
      <c r="G908" s="20"/>
      <c r="H908" s="21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18"/>
      <c r="E909" s="19"/>
      <c r="F909" s="20"/>
      <c r="G909" s="20"/>
      <c r="H909" s="21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18"/>
      <c r="E910" s="19"/>
      <c r="F910" s="20"/>
      <c r="G910" s="20"/>
      <c r="H910" s="21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18"/>
      <c r="E911" s="19"/>
      <c r="F911" s="20"/>
      <c r="G911" s="20"/>
      <c r="H911" s="21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18"/>
      <c r="E912" s="19"/>
      <c r="F912" s="20"/>
      <c r="G912" s="20"/>
      <c r="H912" s="21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18"/>
      <c r="E913" s="19"/>
      <c r="F913" s="20"/>
      <c r="G913" s="20"/>
      <c r="H913" s="21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18"/>
      <c r="E914" s="19"/>
      <c r="F914" s="20"/>
      <c r="G914" s="20"/>
      <c r="H914" s="21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18"/>
      <c r="E915" s="19"/>
      <c r="F915" s="20"/>
      <c r="G915" s="20"/>
      <c r="H915" s="21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18"/>
      <c r="E916" s="19"/>
      <c r="F916" s="20"/>
      <c r="G916" s="20"/>
      <c r="H916" s="21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18"/>
      <c r="E917" s="19"/>
      <c r="F917" s="20"/>
      <c r="G917" s="20"/>
      <c r="H917" s="21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18"/>
      <c r="E918" s="19"/>
      <c r="F918" s="20"/>
      <c r="G918" s="20"/>
      <c r="H918" s="21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18"/>
      <c r="E919" s="19"/>
      <c r="F919" s="20"/>
      <c r="G919" s="20"/>
      <c r="H919" s="21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18"/>
      <c r="E920" s="19"/>
      <c r="F920" s="20"/>
      <c r="G920" s="20"/>
      <c r="H920" s="21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18"/>
      <c r="E921" s="19"/>
      <c r="F921" s="20"/>
      <c r="G921" s="20"/>
      <c r="H921" s="21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18"/>
      <c r="E922" s="19"/>
      <c r="F922" s="20"/>
      <c r="G922" s="20"/>
      <c r="H922" s="21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18"/>
      <c r="E923" s="19"/>
      <c r="F923" s="20"/>
      <c r="G923" s="20"/>
      <c r="H923" s="21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18"/>
      <c r="E924" s="19"/>
      <c r="F924" s="20"/>
      <c r="G924" s="20"/>
      <c r="H924" s="21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18"/>
      <c r="E925" s="19"/>
      <c r="F925" s="20"/>
      <c r="G925" s="20"/>
      <c r="H925" s="21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18"/>
      <c r="E926" s="19"/>
      <c r="F926" s="20"/>
      <c r="G926" s="20"/>
      <c r="H926" s="21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18"/>
      <c r="E927" s="19"/>
      <c r="F927" s="20"/>
      <c r="G927" s="20"/>
      <c r="H927" s="21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18"/>
      <c r="E928" s="19"/>
      <c r="F928" s="20"/>
      <c r="G928" s="20"/>
      <c r="H928" s="21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18"/>
      <c r="E929" s="19"/>
      <c r="F929" s="20"/>
      <c r="G929" s="20"/>
      <c r="H929" s="21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18"/>
      <c r="E930" s="19"/>
      <c r="F930" s="20"/>
      <c r="G930" s="20"/>
      <c r="H930" s="21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18"/>
      <c r="E931" s="19"/>
      <c r="F931" s="20"/>
      <c r="G931" s="20"/>
      <c r="H931" s="21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18"/>
      <c r="E932" s="19"/>
      <c r="F932" s="20"/>
      <c r="G932" s="20"/>
      <c r="H932" s="21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18"/>
      <c r="E933" s="19"/>
      <c r="F933" s="20"/>
      <c r="G933" s="20"/>
      <c r="H933" s="21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18"/>
      <c r="E934" s="19"/>
      <c r="F934" s="20"/>
      <c r="G934" s="20"/>
      <c r="H934" s="21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18"/>
      <c r="E935" s="19"/>
      <c r="F935" s="20"/>
      <c r="G935" s="20"/>
      <c r="H935" s="21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18"/>
      <c r="E936" s="19"/>
      <c r="F936" s="20"/>
      <c r="G936" s="20"/>
      <c r="H936" s="21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18"/>
      <c r="E937" s="19"/>
      <c r="F937" s="20"/>
      <c r="G937" s="20"/>
      <c r="H937" s="21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18"/>
      <c r="E938" s="19"/>
      <c r="F938" s="20"/>
      <c r="G938" s="20"/>
      <c r="H938" s="21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18"/>
      <c r="E939" s="19"/>
      <c r="F939" s="20"/>
      <c r="G939" s="20"/>
      <c r="H939" s="21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18"/>
      <c r="E940" s="19"/>
      <c r="F940" s="20"/>
      <c r="G940" s="20"/>
      <c r="H940" s="21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18"/>
      <c r="E941" s="19"/>
      <c r="F941" s="20"/>
      <c r="G941" s="20"/>
      <c r="H941" s="21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18"/>
      <c r="E942" s="19"/>
      <c r="F942" s="20"/>
      <c r="G942" s="20"/>
      <c r="H942" s="21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18"/>
      <c r="E943" s="19"/>
      <c r="F943" s="20"/>
      <c r="G943" s="20"/>
      <c r="H943" s="21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18"/>
      <c r="E944" s="19"/>
      <c r="F944" s="20"/>
      <c r="G944" s="20"/>
      <c r="H944" s="21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18"/>
      <c r="E945" s="19"/>
      <c r="F945" s="20"/>
      <c r="G945" s="20"/>
      <c r="H945" s="21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18"/>
      <c r="E946" s="19"/>
      <c r="F946" s="20"/>
      <c r="G946" s="20"/>
      <c r="H946" s="21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18"/>
      <c r="E947" s="19"/>
      <c r="F947" s="20"/>
      <c r="G947" s="20"/>
      <c r="H947" s="21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18"/>
      <c r="E948" s="19"/>
      <c r="F948" s="20"/>
      <c r="G948" s="20"/>
      <c r="H948" s="21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18"/>
      <c r="E949" s="19"/>
      <c r="F949" s="20"/>
      <c r="G949" s="20"/>
      <c r="H949" s="21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18"/>
      <c r="E950" s="19"/>
      <c r="F950" s="20"/>
      <c r="G950" s="20"/>
      <c r="H950" s="21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18"/>
      <c r="E951" s="19"/>
      <c r="F951" s="20"/>
      <c r="G951" s="20"/>
      <c r="H951" s="21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18"/>
      <c r="E952" s="19"/>
      <c r="F952" s="20"/>
      <c r="G952" s="20"/>
      <c r="H952" s="21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18"/>
      <c r="E953" s="19"/>
      <c r="F953" s="20"/>
      <c r="G953" s="20"/>
      <c r="H953" s="21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18"/>
      <c r="E954" s="19"/>
      <c r="F954" s="20"/>
      <c r="G954" s="20"/>
      <c r="H954" s="21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18"/>
      <c r="E955" s="19"/>
      <c r="F955" s="20"/>
      <c r="G955" s="20"/>
      <c r="H955" s="21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18"/>
      <c r="E956" s="19"/>
      <c r="F956" s="20"/>
      <c r="G956" s="20"/>
      <c r="H956" s="21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18"/>
      <c r="E957" s="19"/>
      <c r="F957" s="20"/>
      <c r="G957" s="20"/>
      <c r="H957" s="21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18"/>
      <c r="E958" s="19"/>
      <c r="F958" s="20"/>
      <c r="G958" s="20"/>
      <c r="H958" s="21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18"/>
      <c r="E959" s="19"/>
      <c r="F959" s="20"/>
      <c r="G959" s="20"/>
      <c r="H959" s="21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18"/>
      <c r="E960" s="19"/>
      <c r="F960" s="20"/>
      <c r="G960" s="20"/>
      <c r="H960" s="21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18"/>
      <c r="E961" s="19"/>
      <c r="F961" s="20"/>
      <c r="G961" s="20"/>
      <c r="H961" s="21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18"/>
      <c r="E962" s="19"/>
      <c r="F962" s="20"/>
      <c r="G962" s="20"/>
      <c r="H962" s="21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18"/>
      <c r="E963" s="19"/>
      <c r="F963" s="20"/>
      <c r="G963" s="20"/>
      <c r="H963" s="21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18"/>
      <c r="E964" s="19"/>
      <c r="F964" s="20"/>
      <c r="G964" s="20"/>
      <c r="H964" s="21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18"/>
      <c r="E965" s="19"/>
      <c r="F965" s="20"/>
      <c r="G965" s="20"/>
      <c r="H965" s="21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18"/>
      <c r="E966" s="19"/>
      <c r="F966" s="20"/>
      <c r="G966" s="20"/>
      <c r="H966" s="21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18"/>
      <c r="E967" s="19"/>
      <c r="F967" s="20"/>
      <c r="G967" s="20"/>
      <c r="H967" s="21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18"/>
      <c r="E968" s="19"/>
      <c r="F968" s="20"/>
      <c r="G968" s="20"/>
      <c r="H968" s="21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18"/>
      <c r="E969" s="19"/>
      <c r="F969" s="20"/>
      <c r="G969" s="20"/>
      <c r="H969" s="21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18"/>
      <c r="E970" s="19"/>
      <c r="F970" s="20"/>
      <c r="G970" s="20"/>
      <c r="H970" s="21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18"/>
      <c r="E971" s="19"/>
      <c r="F971" s="20"/>
      <c r="G971" s="20"/>
      <c r="H971" s="21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18"/>
      <c r="E972" s="19"/>
      <c r="F972" s="20"/>
      <c r="G972" s="20"/>
      <c r="H972" s="21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18"/>
      <c r="E973" s="19"/>
      <c r="F973" s="20"/>
      <c r="G973" s="20"/>
      <c r="H973" s="21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18"/>
      <c r="E974" s="19"/>
      <c r="F974" s="20"/>
      <c r="G974" s="20"/>
      <c r="H974" s="21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18"/>
      <c r="E975" s="19"/>
      <c r="F975" s="20"/>
      <c r="G975" s="20"/>
      <c r="H975" s="21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18"/>
      <c r="E976" s="19"/>
      <c r="F976" s="20"/>
      <c r="G976" s="20"/>
      <c r="H976" s="21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18"/>
      <c r="E977" s="19"/>
      <c r="F977" s="20"/>
      <c r="G977" s="20"/>
      <c r="H977" s="21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18"/>
      <c r="E978" s="19"/>
      <c r="F978" s="20"/>
      <c r="G978" s="20"/>
      <c r="H978" s="21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18"/>
      <c r="E979" s="19"/>
      <c r="F979" s="20"/>
      <c r="G979" s="20"/>
      <c r="H979" s="21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18"/>
      <c r="E980" s="19"/>
      <c r="F980" s="20"/>
      <c r="G980" s="20"/>
      <c r="H980" s="21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18"/>
      <c r="E981" s="19"/>
      <c r="F981" s="20"/>
      <c r="G981" s="20"/>
      <c r="H981" s="21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18"/>
      <c r="E982" s="19"/>
      <c r="F982" s="20"/>
      <c r="G982" s="20"/>
      <c r="H982" s="21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18"/>
      <c r="E983" s="19"/>
      <c r="F983" s="20"/>
      <c r="G983" s="20"/>
      <c r="H983" s="21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18"/>
      <c r="E984" s="19"/>
      <c r="F984" s="20"/>
      <c r="G984" s="20"/>
      <c r="H984" s="21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18"/>
      <c r="E985" s="19"/>
      <c r="F985" s="20"/>
      <c r="G985" s="20"/>
      <c r="H985" s="21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18"/>
      <c r="E986" s="19"/>
      <c r="F986" s="20"/>
      <c r="G986" s="20"/>
      <c r="H986" s="21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18"/>
      <c r="E987" s="19"/>
      <c r="F987" s="20"/>
      <c r="G987" s="20"/>
      <c r="H987" s="21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18"/>
      <c r="E988" s="19"/>
      <c r="F988" s="20"/>
      <c r="G988" s="20"/>
      <c r="H988" s="21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18"/>
      <c r="E989" s="19"/>
      <c r="F989" s="20"/>
      <c r="G989" s="20"/>
      <c r="H989" s="21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18"/>
      <c r="E990" s="19"/>
      <c r="F990" s="20"/>
      <c r="G990" s="20"/>
      <c r="H990" s="21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18"/>
      <c r="E991" s="19"/>
      <c r="F991" s="20"/>
      <c r="G991" s="20"/>
      <c r="H991" s="21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23147A26-F765-45C9-84CC-64CBD09FE878}">
      <formula1>UNIDADES_OSS</formula1>
    </dataValidation>
  </dataValidations>
  <hyperlinks>
    <hyperlink ref="I44" r:id="rId1" xr:uid="{169AF73D-E1BB-46DC-8CAD-1DEBA81BBC33}"/>
  </hyperlinks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2026-07-27T18:57:18Z</dcterms:created>
  <dcterms:modified xsi:type="dcterms:W3CDTF">2026-07-27T18:57:26Z</dcterms:modified>
</cp:coreProperties>
</file>