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6 - JUNHO 2026\14.4\"/>
    </mc:Choice>
  </mc:AlternateContent>
  <xr:revisionPtr revIDLastSave="0" documentId="8_{C61CA104-9A68-4DCF-8E8A-298635F668BD}" xr6:coauthVersionLast="47" xr6:coauthVersionMax="47" xr10:uidLastSave="{00000000-0000-0000-0000-000000000000}"/>
  <bookViews>
    <workbookView xWindow="-120" yWindow="-120" windowWidth="21840" windowHeight="13020" xr2:uid="{B33A2672-FFFD-4A0F-8155-4076C21C3C6F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V5000" i="1" s="1"/>
  <c r="T5000" i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Z4968" i="1" s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AB4967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B4963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V4961" i="1"/>
  <c r="U4961" i="1"/>
  <c r="T4961" i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AB4961" i="1" s="1"/>
  <c r="G4961" i="1"/>
  <c r="F4961" i="1"/>
  <c r="E4961" i="1"/>
  <c r="D4961" i="1"/>
  <c r="B4961" i="1"/>
  <c r="A4961" i="1"/>
  <c r="AA4960" i="1"/>
  <c r="Y4960" i="1"/>
  <c r="Z4960" i="1" s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S4958" i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AB4957" i="1" s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B4951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Z4948" i="1" s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AB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S4942" i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O4936" i="1"/>
  <c r="N4936" i="1"/>
  <c r="P4936" i="1" s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M4935" i="1" s="1"/>
  <c r="AB4935" i="1" s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V4934" i="1" s="1"/>
  <c r="R4934" i="1"/>
  <c r="Q4934" i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W4933" i="1"/>
  <c r="U4933" i="1"/>
  <c r="T4933" i="1"/>
  <c r="R4933" i="1"/>
  <c r="S4933" i="1" s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U4932" i="1"/>
  <c r="V4932" i="1" s="1"/>
  <c r="T4932" i="1"/>
  <c r="R4932" i="1"/>
  <c r="Q4932" i="1"/>
  <c r="S4932" i="1" s="1"/>
  <c r="O4932" i="1"/>
  <c r="N4932" i="1"/>
  <c r="P4932" i="1" s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V4931" i="1" s="1"/>
  <c r="S4931" i="1"/>
  <c r="R4931" i="1"/>
  <c r="Q4931" i="1"/>
  <c r="O4931" i="1"/>
  <c r="N4931" i="1"/>
  <c r="P4931" i="1" s="1"/>
  <c r="L4931" i="1"/>
  <c r="M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O4930" i="1"/>
  <c r="P4930" i="1" s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R4929" i="1"/>
  <c r="S4929" i="1" s="1"/>
  <c r="Q4929" i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U4928" i="1"/>
  <c r="V4928" i="1" s="1"/>
  <c r="T4928" i="1"/>
  <c r="R4928" i="1"/>
  <c r="Q4928" i="1"/>
  <c r="S4928" i="1" s="1"/>
  <c r="O4928" i="1"/>
  <c r="N4928" i="1"/>
  <c r="P4928" i="1" s="1"/>
  <c r="L4928" i="1"/>
  <c r="K4928" i="1"/>
  <c r="M4928" i="1" s="1"/>
  <c r="AB4928" i="1" s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U4927" i="1"/>
  <c r="T4927" i="1"/>
  <c r="V4927" i="1" s="1"/>
  <c r="S4927" i="1"/>
  <c r="R4927" i="1"/>
  <c r="Q4927" i="1"/>
  <c r="O4927" i="1"/>
  <c r="N4927" i="1"/>
  <c r="P4927" i="1" s="1"/>
  <c r="L4927" i="1"/>
  <c r="M4927" i="1" s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U4924" i="1"/>
  <c r="T4924" i="1"/>
  <c r="V4924" i="1" s="1"/>
  <c r="R4924" i="1"/>
  <c r="Q4924" i="1"/>
  <c r="S4924" i="1" s="1"/>
  <c r="O4924" i="1"/>
  <c r="N4924" i="1"/>
  <c r="P4924" i="1" s="1"/>
  <c r="L4924" i="1"/>
  <c r="K4924" i="1"/>
  <c r="M4924" i="1" s="1"/>
  <c r="AB4924" i="1" s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P4920" i="1"/>
  <c r="O4920" i="1"/>
  <c r="N4920" i="1"/>
  <c r="L4920" i="1"/>
  <c r="K4920" i="1"/>
  <c r="M4920" i="1" s="1"/>
  <c r="AB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U4919" i="1"/>
  <c r="T4919" i="1"/>
  <c r="V4919" i="1" s="1"/>
  <c r="R4919" i="1"/>
  <c r="Q4919" i="1"/>
  <c r="S4919" i="1" s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W4917" i="1"/>
  <c r="U4917" i="1"/>
  <c r="T4917" i="1"/>
  <c r="V4917" i="1" s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K4916" i="1"/>
  <c r="M4916" i="1" s="1"/>
  <c r="AB4916" i="1" s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V4915" i="1" s="1"/>
  <c r="R4915" i="1"/>
  <c r="Q4915" i="1"/>
  <c r="S4915" i="1" s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V4914" i="1"/>
  <c r="U4914" i="1"/>
  <c r="T4914" i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W4913" i="1"/>
  <c r="U4913" i="1"/>
  <c r="T4913" i="1"/>
  <c r="V4913" i="1" s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W4909" i="1"/>
  <c r="U4909" i="1"/>
  <c r="T4909" i="1"/>
  <c r="V4909" i="1" s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U4908" i="1"/>
  <c r="T4908" i="1"/>
  <c r="V4908" i="1" s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V4906" i="1"/>
  <c r="U4906" i="1"/>
  <c r="T4906" i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W4905" i="1"/>
  <c r="U4905" i="1"/>
  <c r="T4905" i="1"/>
  <c r="V4905" i="1" s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Q4903" i="1"/>
  <c r="S4903" i="1" s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T4900" i="1"/>
  <c r="V4900" i="1" s="1"/>
  <c r="R4900" i="1"/>
  <c r="Q4900" i="1"/>
  <c r="S4900" i="1" s="1"/>
  <c r="P4900" i="1"/>
  <c r="O4900" i="1"/>
  <c r="N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V4898" i="1"/>
  <c r="U4898" i="1"/>
  <c r="T4898" i="1"/>
  <c r="R4898" i="1"/>
  <c r="Q4898" i="1"/>
  <c r="S4898" i="1" s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U4896" i="1"/>
  <c r="T4896" i="1"/>
  <c r="V4896" i="1" s="1"/>
  <c r="R4896" i="1"/>
  <c r="Q4896" i="1"/>
  <c r="S4896" i="1" s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V4895" i="1" s="1"/>
  <c r="R4895" i="1"/>
  <c r="Q4895" i="1"/>
  <c r="S4895" i="1" s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O4894" i="1"/>
  <c r="N4894" i="1"/>
  <c r="P4894" i="1" s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W4893" i="1"/>
  <c r="U4893" i="1"/>
  <c r="T4893" i="1"/>
  <c r="V4893" i="1" s="1"/>
  <c r="R4893" i="1"/>
  <c r="Q4893" i="1"/>
  <c r="S4893" i="1" s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U4892" i="1"/>
  <c r="T4892" i="1"/>
  <c r="V4892" i="1" s="1"/>
  <c r="R4892" i="1"/>
  <c r="Q4892" i="1"/>
  <c r="S4892" i="1" s="1"/>
  <c r="P4892" i="1"/>
  <c r="O4892" i="1"/>
  <c r="N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V4890" i="1"/>
  <c r="U4890" i="1"/>
  <c r="T4890" i="1"/>
  <c r="R4890" i="1"/>
  <c r="Q4890" i="1"/>
  <c r="S4890" i="1" s="1"/>
  <c r="O4890" i="1"/>
  <c r="N4890" i="1"/>
  <c r="P4890" i="1" s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W4889" i="1"/>
  <c r="U4889" i="1"/>
  <c r="T4889" i="1"/>
  <c r="V4889" i="1" s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U4888" i="1"/>
  <c r="T4888" i="1"/>
  <c r="V4888" i="1" s="1"/>
  <c r="R4888" i="1"/>
  <c r="Q4888" i="1"/>
  <c r="S4888" i="1" s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V4886" i="1"/>
  <c r="U4886" i="1"/>
  <c r="T4886" i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R4879" i="1"/>
  <c r="Q4879" i="1"/>
  <c r="S4879" i="1" s="1"/>
  <c r="O4879" i="1"/>
  <c r="N4879" i="1"/>
  <c r="P4879" i="1" s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U4878" i="1"/>
  <c r="V4878" i="1" s="1"/>
  <c r="T4878" i="1"/>
  <c r="R4878" i="1"/>
  <c r="Q4878" i="1"/>
  <c r="S4878" i="1" s="1"/>
  <c r="O4878" i="1"/>
  <c r="N4878" i="1"/>
  <c r="P4878" i="1" s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V4877" i="1"/>
  <c r="U4877" i="1"/>
  <c r="T4877" i="1"/>
  <c r="R4877" i="1"/>
  <c r="Q4877" i="1"/>
  <c r="S4877" i="1" s="1"/>
  <c r="O4877" i="1"/>
  <c r="P4877" i="1" s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U4876" i="1"/>
  <c r="T4876" i="1"/>
  <c r="V4876" i="1" s="1"/>
  <c r="R4876" i="1"/>
  <c r="S4876" i="1" s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V4875" i="1" s="1"/>
  <c r="T4875" i="1"/>
  <c r="R4875" i="1"/>
  <c r="Q4875" i="1"/>
  <c r="S4875" i="1" s="1"/>
  <c r="P4875" i="1"/>
  <c r="AB4875" i="1" s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O4874" i="1"/>
  <c r="N4874" i="1"/>
  <c r="P4874" i="1" s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V4873" i="1"/>
  <c r="U4873" i="1"/>
  <c r="T4873" i="1"/>
  <c r="R4873" i="1"/>
  <c r="Q4873" i="1"/>
  <c r="S4873" i="1" s="1"/>
  <c r="O4873" i="1"/>
  <c r="P4873" i="1" s="1"/>
  <c r="N4873" i="1"/>
  <c r="L4873" i="1"/>
  <c r="K4873" i="1"/>
  <c r="M4873" i="1" s="1"/>
  <c r="J4873" i="1"/>
  <c r="AB4873" i="1" s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U4872" i="1"/>
  <c r="T4872" i="1"/>
  <c r="V4872" i="1" s="1"/>
  <c r="R4872" i="1"/>
  <c r="S4872" i="1" s="1"/>
  <c r="Q4872" i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V4871" i="1" s="1"/>
  <c r="AB4871" i="1" s="1"/>
  <c r="T4871" i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O4870" i="1"/>
  <c r="N4870" i="1"/>
  <c r="P4870" i="1" s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V4869" i="1"/>
  <c r="U4869" i="1"/>
  <c r="T4869" i="1"/>
  <c r="R4869" i="1"/>
  <c r="Q4869" i="1"/>
  <c r="S4869" i="1" s="1"/>
  <c r="O4869" i="1"/>
  <c r="P4869" i="1" s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Z4868" i="1" s="1"/>
  <c r="X4868" i="1"/>
  <c r="W4868" i="1"/>
  <c r="U4868" i="1"/>
  <c r="T4868" i="1"/>
  <c r="V4868" i="1" s="1"/>
  <c r="R4868" i="1"/>
  <c r="S4868" i="1" s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V4867" i="1" s="1"/>
  <c r="T4867" i="1"/>
  <c r="R4867" i="1"/>
  <c r="Q4867" i="1"/>
  <c r="S4867" i="1" s="1"/>
  <c r="P4867" i="1"/>
  <c r="O4867" i="1"/>
  <c r="N4867" i="1"/>
  <c r="L4867" i="1"/>
  <c r="K4867" i="1"/>
  <c r="M4867" i="1" s="1"/>
  <c r="AB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V4865" i="1"/>
  <c r="U4865" i="1"/>
  <c r="T4865" i="1"/>
  <c r="R4865" i="1"/>
  <c r="Q4865" i="1"/>
  <c r="S4865" i="1" s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U4864" i="1"/>
  <c r="T4864" i="1"/>
  <c r="V4864" i="1" s="1"/>
  <c r="S4864" i="1"/>
  <c r="R4864" i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V4863" i="1"/>
  <c r="U4863" i="1"/>
  <c r="T4863" i="1"/>
  <c r="R4863" i="1"/>
  <c r="Q4863" i="1"/>
  <c r="S4863" i="1" s="1"/>
  <c r="P4863" i="1"/>
  <c r="O4863" i="1"/>
  <c r="N4863" i="1"/>
  <c r="L4863" i="1"/>
  <c r="K4863" i="1"/>
  <c r="M4863" i="1" s="1"/>
  <c r="AB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V4861" i="1"/>
  <c r="U4861" i="1"/>
  <c r="T4861" i="1"/>
  <c r="R4861" i="1"/>
  <c r="Q4861" i="1"/>
  <c r="S4861" i="1" s="1"/>
  <c r="O4861" i="1"/>
  <c r="P4861" i="1" s="1"/>
  <c r="N4861" i="1"/>
  <c r="L4861" i="1"/>
  <c r="K4861" i="1"/>
  <c r="M4861" i="1" s="1"/>
  <c r="J4861" i="1"/>
  <c r="AB4861" i="1" s="1"/>
  <c r="I4861" i="1"/>
  <c r="H4861" i="1"/>
  <c r="G4861" i="1"/>
  <c r="F4861" i="1"/>
  <c r="E4861" i="1"/>
  <c r="D4861" i="1"/>
  <c r="B4861" i="1"/>
  <c r="A4861" i="1" s="1"/>
  <c r="AA4860" i="1"/>
  <c r="Y4860" i="1"/>
  <c r="Z4860" i="1" s="1"/>
  <c r="X4860" i="1"/>
  <c r="W4860" i="1"/>
  <c r="U4860" i="1"/>
  <c r="T4860" i="1"/>
  <c r="V4860" i="1" s="1"/>
  <c r="R4860" i="1"/>
  <c r="S4860" i="1" s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V4859" i="1" s="1"/>
  <c r="T4859" i="1"/>
  <c r="R4859" i="1"/>
  <c r="Q4859" i="1"/>
  <c r="S4859" i="1" s="1"/>
  <c r="P4859" i="1"/>
  <c r="O4859" i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O4858" i="1"/>
  <c r="N4858" i="1"/>
  <c r="P4858" i="1" s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V4857" i="1"/>
  <c r="U4857" i="1"/>
  <c r="T4857" i="1"/>
  <c r="R4857" i="1"/>
  <c r="Q4857" i="1"/>
  <c r="S4857" i="1" s="1"/>
  <c r="O4857" i="1"/>
  <c r="P4857" i="1" s="1"/>
  <c r="N4857" i="1"/>
  <c r="L4857" i="1"/>
  <c r="K4857" i="1"/>
  <c r="M4857" i="1" s="1"/>
  <c r="J4857" i="1"/>
  <c r="AB4857" i="1" s="1"/>
  <c r="I4857" i="1"/>
  <c r="H4857" i="1"/>
  <c r="G4857" i="1"/>
  <c r="F4857" i="1"/>
  <c r="E4857" i="1"/>
  <c r="D4857" i="1"/>
  <c r="B4857" i="1"/>
  <c r="A4857" i="1" s="1"/>
  <c r="AA4856" i="1"/>
  <c r="Y4856" i="1"/>
  <c r="Z4856" i="1" s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B4855" i="1"/>
  <c r="AA4855" i="1"/>
  <c r="Y4855" i="1"/>
  <c r="X4855" i="1"/>
  <c r="Z4855" i="1" s="1"/>
  <c r="W4855" i="1"/>
  <c r="V4855" i="1"/>
  <c r="U4855" i="1"/>
  <c r="T4855" i="1"/>
  <c r="R4855" i="1"/>
  <c r="Q4855" i="1"/>
  <c r="S4855" i="1" s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W4854" i="1"/>
  <c r="U4854" i="1"/>
  <c r="T4854" i="1"/>
  <c r="V4854" i="1" s="1"/>
  <c r="S4854" i="1"/>
  <c r="R4854" i="1"/>
  <c r="Q4854" i="1"/>
  <c r="O4854" i="1"/>
  <c r="N4854" i="1"/>
  <c r="P4854" i="1" s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V4853" i="1"/>
  <c r="U4853" i="1"/>
  <c r="T4853" i="1"/>
  <c r="R4853" i="1"/>
  <c r="Q4853" i="1"/>
  <c r="S4853" i="1" s="1"/>
  <c r="O4853" i="1"/>
  <c r="P4853" i="1" s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U4852" i="1"/>
  <c r="T4852" i="1"/>
  <c r="V4852" i="1" s="1"/>
  <c r="R4852" i="1"/>
  <c r="S4852" i="1" s="1"/>
  <c r="Q4852" i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V4851" i="1" s="1"/>
  <c r="T4851" i="1"/>
  <c r="R4851" i="1"/>
  <c r="Q4851" i="1"/>
  <c r="S4851" i="1" s="1"/>
  <c r="AB4851" i="1" s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V4849" i="1"/>
  <c r="U4849" i="1"/>
  <c r="T4849" i="1"/>
  <c r="R4849" i="1"/>
  <c r="Q4849" i="1"/>
  <c r="S4849" i="1" s="1"/>
  <c r="O4849" i="1"/>
  <c r="P4849" i="1" s="1"/>
  <c r="N4849" i="1"/>
  <c r="L4849" i="1"/>
  <c r="K4849" i="1"/>
  <c r="M4849" i="1" s="1"/>
  <c r="AB4849" i="1" s="1"/>
  <c r="J4849" i="1"/>
  <c r="I4849" i="1"/>
  <c r="H4849" i="1"/>
  <c r="G4849" i="1"/>
  <c r="F4849" i="1"/>
  <c r="E4849" i="1"/>
  <c r="D4849" i="1"/>
  <c r="B4849" i="1"/>
  <c r="A4849" i="1" s="1"/>
  <c r="AB4848" i="1"/>
  <c r="AA4848" i="1"/>
  <c r="Y4848" i="1"/>
  <c r="Z4848" i="1" s="1"/>
  <c r="X4848" i="1"/>
  <c r="W4848" i="1"/>
  <c r="U4848" i="1"/>
  <c r="T4848" i="1"/>
  <c r="V4848" i="1" s="1"/>
  <c r="R4848" i="1"/>
  <c r="Q4848" i="1"/>
  <c r="S4848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P4847" i="1"/>
  <c r="O4847" i="1"/>
  <c r="N4847" i="1"/>
  <c r="L4847" i="1"/>
  <c r="K4847" i="1"/>
  <c r="M4847" i="1" s="1"/>
  <c r="J4847" i="1"/>
  <c r="I4847" i="1"/>
  <c r="H4847" i="1"/>
  <c r="AB4847" i="1" s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S4846" i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R4845" i="1"/>
  <c r="Q4845" i="1"/>
  <c r="S4845" i="1" s="1"/>
  <c r="O4845" i="1"/>
  <c r="N4845" i="1"/>
  <c r="P4845" i="1" s="1"/>
  <c r="L4845" i="1"/>
  <c r="K4845" i="1"/>
  <c r="M4845" i="1" s="1"/>
  <c r="J4845" i="1"/>
  <c r="AB4845" i="1" s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R4844" i="1"/>
  <c r="Q4844" i="1"/>
  <c r="S4844" i="1" s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V4843" i="1"/>
  <c r="U4843" i="1"/>
  <c r="T4843" i="1"/>
  <c r="R4843" i="1"/>
  <c r="Q4843" i="1"/>
  <c r="S4843" i="1" s="1"/>
  <c r="P4843" i="1"/>
  <c r="O4843" i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S4842" i="1"/>
  <c r="R4842" i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V4841" i="1"/>
  <c r="U4841" i="1"/>
  <c r="T4841" i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S4840" i="1" s="1"/>
  <c r="Q4840" i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AB4839" i="1" s="1"/>
  <c r="R4839" i="1"/>
  <c r="Q4839" i="1"/>
  <c r="S4839" i="1" s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V4837" i="1"/>
  <c r="U4837" i="1"/>
  <c r="T4837" i="1"/>
  <c r="R4837" i="1"/>
  <c r="Q4837" i="1"/>
  <c r="S4837" i="1" s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U4836" i="1"/>
  <c r="T4836" i="1"/>
  <c r="V4836" i="1" s="1"/>
  <c r="R4836" i="1"/>
  <c r="S4836" i="1" s="1"/>
  <c r="Q4836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R4835" i="1"/>
  <c r="Q4835" i="1"/>
  <c r="S4835" i="1" s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Y4834" i="1"/>
  <c r="Z4834" i="1" s="1"/>
  <c r="X4834" i="1"/>
  <c r="W4834" i="1"/>
  <c r="U4834" i="1"/>
  <c r="T4834" i="1"/>
  <c r="V4834" i="1" s="1"/>
  <c r="S4834" i="1"/>
  <c r="R4834" i="1"/>
  <c r="Q4834" i="1"/>
  <c r="O4834" i="1"/>
  <c r="N4834" i="1"/>
  <c r="P4834" i="1" s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V4833" i="1"/>
  <c r="U4833" i="1"/>
  <c r="T4833" i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Z4832" i="1" s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S4831" i="1" s="1"/>
  <c r="Q4831" i="1"/>
  <c r="P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Y4830" i="1"/>
  <c r="Z4830" i="1" s="1"/>
  <c r="X4830" i="1"/>
  <c r="W4830" i="1"/>
  <c r="U4830" i="1"/>
  <c r="T4830" i="1"/>
  <c r="V4830" i="1" s="1"/>
  <c r="R4830" i="1"/>
  <c r="S4830" i="1" s="1"/>
  <c r="Q4830" i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V4829" i="1"/>
  <c r="U4829" i="1"/>
  <c r="T4829" i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P4828" i="1"/>
  <c r="O4828" i="1"/>
  <c r="N4828" i="1"/>
  <c r="L4828" i="1"/>
  <c r="M4828" i="1" s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S4827" i="1" s="1"/>
  <c r="Q4827" i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T4826" i="1"/>
  <c r="V4826" i="1" s="1"/>
  <c r="R4826" i="1"/>
  <c r="S4826" i="1" s="1"/>
  <c r="Q4826" i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V4825" i="1" s="1"/>
  <c r="T4825" i="1"/>
  <c r="R4825" i="1"/>
  <c r="Q4825" i="1"/>
  <c r="S4825" i="1" s="1"/>
  <c r="O4825" i="1"/>
  <c r="N4825" i="1"/>
  <c r="P4825" i="1" s="1"/>
  <c r="L4825" i="1"/>
  <c r="M4825" i="1" s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S4824" i="1"/>
  <c r="R4824" i="1"/>
  <c r="Q4824" i="1"/>
  <c r="O4824" i="1"/>
  <c r="N4824" i="1"/>
  <c r="P4824" i="1" s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S4823" i="1"/>
  <c r="R4823" i="1"/>
  <c r="Q4823" i="1"/>
  <c r="P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Z4821" i="1" s="1"/>
  <c r="X4821" i="1"/>
  <c r="W4821" i="1"/>
  <c r="U4821" i="1"/>
  <c r="T4821" i="1"/>
  <c r="V4821" i="1" s="1"/>
  <c r="R4821" i="1"/>
  <c r="S4821" i="1" s="1"/>
  <c r="Q4821" i="1"/>
  <c r="O4821" i="1"/>
  <c r="N4821" i="1"/>
  <c r="P4821" i="1" s="1"/>
  <c r="M4821" i="1"/>
  <c r="AB4821" i="1" s="1"/>
  <c r="L4821" i="1"/>
  <c r="K4821" i="1"/>
  <c r="J4821" i="1"/>
  <c r="I4821" i="1"/>
  <c r="H4821" i="1"/>
  <c r="G4821" i="1"/>
  <c r="F4821" i="1"/>
  <c r="E4821" i="1"/>
  <c r="D4821" i="1"/>
  <c r="B4821" i="1"/>
  <c r="A4821" i="1"/>
  <c r="AB4820" i="1"/>
  <c r="AA4820" i="1"/>
  <c r="Z4820" i="1"/>
  <c r="Y4820" i="1"/>
  <c r="X4820" i="1"/>
  <c r="W4820" i="1"/>
  <c r="U4820" i="1"/>
  <c r="V4820" i="1" s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N4819" i="1"/>
  <c r="P4819" i="1" s="1"/>
  <c r="L4819" i="1"/>
  <c r="M4819" i="1" s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V4818" i="1"/>
  <c r="U4818" i="1"/>
  <c r="T4818" i="1"/>
  <c r="R4818" i="1"/>
  <c r="Q4818" i="1"/>
  <c r="S4818" i="1" s="1"/>
  <c r="O4818" i="1"/>
  <c r="P4818" i="1" s="1"/>
  <c r="N4818" i="1"/>
  <c r="L4818" i="1"/>
  <c r="K4818" i="1"/>
  <c r="M4818" i="1" s="1"/>
  <c r="J4818" i="1"/>
  <c r="I4818" i="1"/>
  <c r="H4818" i="1"/>
  <c r="AB4818" i="1" s="1"/>
  <c r="G4818" i="1"/>
  <c r="F4818" i="1"/>
  <c r="E4818" i="1"/>
  <c r="D4818" i="1"/>
  <c r="B4818" i="1"/>
  <c r="A4818" i="1" s="1"/>
  <c r="AA4817" i="1"/>
  <c r="Y4817" i="1"/>
  <c r="Z4817" i="1" s="1"/>
  <c r="X4817" i="1"/>
  <c r="W4817" i="1"/>
  <c r="U4817" i="1"/>
  <c r="T4817" i="1"/>
  <c r="V4817" i="1" s="1"/>
  <c r="R4817" i="1"/>
  <c r="S4817" i="1" s="1"/>
  <c r="Q4817" i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V4816" i="1" s="1"/>
  <c r="T4816" i="1"/>
  <c r="R4816" i="1"/>
  <c r="Q4816" i="1"/>
  <c r="S4816" i="1" s="1"/>
  <c r="P4816" i="1"/>
  <c r="O4816" i="1"/>
  <c r="N4816" i="1"/>
  <c r="L4816" i="1"/>
  <c r="K4816" i="1"/>
  <c r="M4816" i="1" s="1"/>
  <c r="AB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S4815" i="1"/>
  <c r="R4815" i="1"/>
  <c r="Q4815" i="1"/>
  <c r="O4815" i="1"/>
  <c r="N4815" i="1"/>
  <c r="P4815" i="1" s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V4814" i="1"/>
  <c r="U4814" i="1"/>
  <c r="T4814" i="1"/>
  <c r="R4814" i="1"/>
  <c r="Q4814" i="1"/>
  <c r="S4814" i="1" s="1"/>
  <c r="O4814" i="1"/>
  <c r="P4814" i="1" s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Y4813" i="1"/>
  <c r="Z4813" i="1" s="1"/>
  <c r="X4813" i="1"/>
  <c r="W4813" i="1"/>
  <c r="U4813" i="1"/>
  <c r="T4813" i="1"/>
  <c r="V4813" i="1" s="1"/>
  <c r="R4813" i="1"/>
  <c r="S4813" i="1" s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V4812" i="1" s="1"/>
  <c r="T4812" i="1"/>
  <c r="R4812" i="1"/>
  <c r="Q4812" i="1"/>
  <c r="S4812" i="1" s="1"/>
  <c r="P4812" i="1"/>
  <c r="O4812" i="1"/>
  <c r="N4812" i="1"/>
  <c r="L4812" i="1"/>
  <c r="K4812" i="1"/>
  <c r="M4812" i="1" s="1"/>
  <c r="AB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S4811" i="1"/>
  <c r="R4811" i="1"/>
  <c r="Q4811" i="1"/>
  <c r="O4811" i="1"/>
  <c r="N4811" i="1"/>
  <c r="P4811" i="1" s="1"/>
  <c r="L4811" i="1"/>
  <c r="M4811" i="1" s="1"/>
  <c r="K4811" i="1"/>
  <c r="J4811" i="1"/>
  <c r="I4811" i="1"/>
  <c r="H4811" i="1"/>
  <c r="AB4811" i="1" s="1"/>
  <c r="G4811" i="1"/>
  <c r="F4811" i="1"/>
  <c r="E4811" i="1"/>
  <c r="D4811" i="1"/>
  <c r="B4811" i="1"/>
  <c r="A4811" i="1"/>
  <c r="AA4810" i="1"/>
  <c r="Y4810" i="1"/>
  <c r="X4810" i="1"/>
  <c r="Z4810" i="1" s="1"/>
  <c r="W4810" i="1"/>
  <c r="V4810" i="1"/>
  <c r="U4810" i="1"/>
  <c r="T4810" i="1"/>
  <c r="R4810" i="1"/>
  <c r="Q4810" i="1"/>
  <c r="S4810" i="1" s="1"/>
  <c r="O4810" i="1"/>
  <c r="P4810" i="1" s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U4809" i="1"/>
  <c r="T4809" i="1"/>
  <c r="V4809" i="1" s="1"/>
  <c r="R4809" i="1"/>
  <c r="S4809" i="1" s="1"/>
  <c r="Q4809" i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V4808" i="1" s="1"/>
  <c r="T4808" i="1"/>
  <c r="R4808" i="1"/>
  <c r="Q4808" i="1"/>
  <c r="S4808" i="1" s="1"/>
  <c r="P4808" i="1"/>
  <c r="O4808" i="1"/>
  <c r="N4808" i="1"/>
  <c r="L4808" i="1"/>
  <c r="K4808" i="1"/>
  <c r="M4808" i="1" s="1"/>
  <c r="AB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T4807" i="1"/>
  <c r="V4807" i="1" s="1"/>
  <c r="S4807" i="1"/>
  <c r="R4807" i="1"/>
  <c r="Q4807" i="1"/>
  <c r="O4807" i="1"/>
  <c r="N4807" i="1"/>
  <c r="P4807" i="1" s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V4806" i="1"/>
  <c r="U4806" i="1"/>
  <c r="T4806" i="1"/>
  <c r="R4806" i="1"/>
  <c r="Q4806" i="1"/>
  <c r="S4806" i="1" s="1"/>
  <c r="O4806" i="1"/>
  <c r="P4806" i="1" s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U4805" i="1"/>
  <c r="T4805" i="1"/>
  <c r="V4805" i="1" s="1"/>
  <c r="R4805" i="1"/>
  <c r="S4805" i="1" s="1"/>
  <c r="Q4805" i="1"/>
  <c r="O4805" i="1"/>
  <c r="N4805" i="1"/>
  <c r="P4805" i="1" s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V4804" i="1" s="1"/>
  <c r="T4804" i="1"/>
  <c r="R4804" i="1"/>
  <c r="Q4804" i="1"/>
  <c r="S4804" i="1" s="1"/>
  <c r="P4804" i="1"/>
  <c r="O4804" i="1"/>
  <c r="N4804" i="1"/>
  <c r="L4804" i="1"/>
  <c r="K4804" i="1"/>
  <c r="M4804" i="1" s="1"/>
  <c r="AB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S4803" i="1"/>
  <c r="R4803" i="1"/>
  <c r="Q4803" i="1"/>
  <c r="O4803" i="1"/>
  <c r="N4803" i="1"/>
  <c r="P4803" i="1" s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V4802" i="1"/>
  <c r="U4802" i="1"/>
  <c r="T4802" i="1"/>
  <c r="R4802" i="1"/>
  <c r="Q4802" i="1"/>
  <c r="S4802" i="1" s="1"/>
  <c r="O4802" i="1"/>
  <c r="P4802" i="1" s="1"/>
  <c r="N4802" i="1"/>
  <c r="L4802" i="1"/>
  <c r="K4802" i="1"/>
  <c r="M4802" i="1" s="1"/>
  <c r="J4802" i="1"/>
  <c r="I4802" i="1"/>
  <c r="H4802" i="1"/>
  <c r="AB4802" i="1" s="1"/>
  <c r="G4802" i="1"/>
  <c r="F4802" i="1"/>
  <c r="E4802" i="1"/>
  <c r="D4802" i="1"/>
  <c r="B4802" i="1"/>
  <c r="A4802" i="1" s="1"/>
  <c r="AA4801" i="1"/>
  <c r="Y4801" i="1"/>
  <c r="Z4801" i="1" s="1"/>
  <c r="X4801" i="1"/>
  <c r="W4801" i="1"/>
  <c r="U4801" i="1"/>
  <c r="T4801" i="1"/>
  <c r="V4801" i="1" s="1"/>
  <c r="R4801" i="1"/>
  <c r="S4801" i="1" s="1"/>
  <c r="Q4801" i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V4800" i="1" s="1"/>
  <c r="AB4800" i="1" s="1"/>
  <c r="T4800" i="1"/>
  <c r="R4800" i="1"/>
  <c r="Q4800" i="1"/>
  <c r="S4800" i="1" s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V4798" i="1"/>
  <c r="U4798" i="1"/>
  <c r="T4798" i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Y4797" i="1"/>
  <c r="Z4797" i="1" s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B4796" i="1"/>
  <c r="AA4796" i="1"/>
  <c r="Z4796" i="1"/>
  <c r="Y4796" i="1"/>
  <c r="X4796" i="1"/>
  <c r="W4796" i="1"/>
  <c r="U4796" i="1"/>
  <c r="T4796" i="1"/>
  <c r="V4796" i="1" s="1"/>
  <c r="R4796" i="1"/>
  <c r="Q4796" i="1"/>
  <c r="S4796" i="1" s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S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AB4793" i="1" s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P4792" i="1"/>
  <c r="O4792" i="1"/>
  <c r="N4792" i="1"/>
  <c r="L4792" i="1"/>
  <c r="K4792" i="1"/>
  <c r="M4792" i="1" s="1"/>
  <c r="AB4792" i="1" s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AB4791" i="1" s="1"/>
  <c r="G4791" i="1"/>
  <c r="F4791" i="1"/>
  <c r="E4791" i="1"/>
  <c r="D4791" i="1"/>
  <c r="B4791" i="1"/>
  <c r="A4791" i="1"/>
  <c r="AA4790" i="1"/>
  <c r="Y4790" i="1"/>
  <c r="Z4790" i="1" s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Z4789" i="1" s="1"/>
  <c r="X4789" i="1"/>
  <c r="W4789" i="1"/>
  <c r="U4789" i="1"/>
  <c r="T4789" i="1"/>
  <c r="V4789" i="1" s="1"/>
  <c r="R4789" i="1"/>
  <c r="Q4789" i="1"/>
  <c r="S4789" i="1" s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R4788" i="1"/>
  <c r="Q4788" i="1"/>
  <c r="S4788" i="1" s="1"/>
  <c r="P4788" i="1"/>
  <c r="AB4788" i="1" s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Y4785" i="1"/>
  <c r="Z4785" i="1" s="1"/>
  <c r="X4785" i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O4784" i="1"/>
  <c r="N4784" i="1"/>
  <c r="P4784" i="1" s="1"/>
  <c r="L4784" i="1"/>
  <c r="K4784" i="1"/>
  <c r="M4784" i="1" s="1"/>
  <c r="AB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V4782" i="1"/>
  <c r="U4782" i="1"/>
  <c r="T4782" i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Z4781" i="1" s="1"/>
  <c r="X4781" i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S4779" i="1"/>
  <c r="R4779" i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U4777" i="1"/>
  <c r="T4777" i="1"/>
  <c r="V4777" i="1" s="1"/>
  <c r="R4777" i="1"/>
  <c r="Q4777" i="1"/>
  <c r="S4777" i="1" s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B4776" i="1"/>
  <c r="AA4776" i="1"/>
  <c r="Z4776" i="1"/>
  <c r="Y4776" i="1"/>
  <c r="X4776" i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Z4773" i="1" s="1"/>
  <c r="X4773" i="1"/>
  <c r="W4773" i="1"/>
  <c r="U4773" i="1"/>
  <c r="T4773" i="1"/>
  <c r="V4773" i="1" s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V4771" i="1"/>
  <c r="U4771" i="1"/>
  <c r="T4771" i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AB4771" i="1" s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Z4769" i="1" s="1"/>
  <c r="X4769" i="1"/>
  <c r="W4769" i="1"/>
  <c r="U4769" i="1"/>
  <c r="T4769" i="1"/>
  <c r="V4769" i="1" s="1"/>
  <c r="R4769" i="1"/>
  <c r="Q4769" i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V4767" i="1"/>
  <c r="U4767" i="1"/>
  <c r="T4767" i="1"/>
  <c r="R4767" i="1"/>
  <c r="Q4767" i="1"/>
  <c r="S4767" i="1" s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V4766" i="1"/>
  <c r="U4766" i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AB4766" i="1" s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V4765" i="1" s="1"/>
  <c r="R4765" i="1"/>
  <c r="Q4765" i="1"/>
  <c r="S4765" i="1" s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Z4762" i="1" s="1"/>
  <c r="X4762" i="1"/>
  <c r="W4762" i="1"/>
  <c r="U4762" i="1"/>
  <c r="T4762" i="1"/>
  <c r="V4762" i="1" s="1"/>
  <c r="R4762" i="1"/>
  <c r="Q4762" i="1"/>
  <c r="S4762" i="1" s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R4761" i="1"/>
  <c r="S4761" i="1" s="1"/>
  <c r="Q4761" i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V4759" i="1"/>
  <c r="U4759" i="1"/>
  <c r="T4759" i="1"/>
  <c r="R4759" i="1"/>
  <c r="Q4759" i="1"/>
  <c r="S4759" i="1" s="1"/>
  <c r="O4759" i="1"/>
  <c r="N4759" i="1"/>
  <c r="P4759" i="1" s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T4758" i="1"/>
  <c r="V4758" i="1" s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V4757" i="1" s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R4754" i="1"/>
  <c r="Q4754" i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R4753" i="1"/>
  <c r="S4753" i="1" s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V4752" i="1" s="1"/>
  <c r="T4752" i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V4750" i="1" s="1"/>
  <c r="R4750" i="1"/>
  <c r="Q4750" i="1"/>
  <c r="S4750" i="1" s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B4749" i="1"/>
  <c r="AA4749" i="1"/>
  <c r="Z4749" i="1"/>
  <c r="Y4749" i="1"/>
  <c r="X4749" i="1"/>
  <c r="W4749" i="1"/>
  <c r="U4749" i="1"/>
  <c r="T4749" i="1"/>
  <c r="V4749" i="1" s="1"/>
  <c r="R4749" i="1"/>
  <c r="S4749" i="1" s="1"/>
  <c r="Q4749" i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V4748" i="1" s="1"/>
  <c r="T4748" i="1"/>
  <c r="R4748" i="1"/>
  <c r="S4748" i="1" s="1"/>
  <c r="Q4748" i="1"/>
  <c r="O4748" i="1"/>
  <c r="N4748" i="1"/>
  <c r="P4748" i="1" s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V4746" i="1"/>
  <c r="U4746" i="1"/>
  <c r="T4746" i="1"/>
  <c r="R4746" i="1"/>
  <c r="Q4746" i="1"/>
  <c r="S4746" i="1" s="1"/>
  <c r="O4746" i="1"/>
  <c r="N4746" i="1"/>
  <c r="P4746" i="1" s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T4745" i="1"/>
  <c r="V4745" i="1" s="1"/>
  <c r="R4745" i="1"/>
  <c r="Q4745" i="1"/>
  <c r="S4745" i="1" s="1"/>
  <c r="O4745" i="1"/>
  <c r="P4745" i="1" s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R4744" i="1"/>
  <c r="S4744" i="1" s="1"/>
  <c r="Q4744" i="1"/>
  <c r="O4744" i="1"/>
  <c r="P4744" i="1" s="1"/>
  <c r="N4744" i="1"/>
  <c r="L4744" i="1"/>
  <c r="K4744" i="1"/>
  <c r="M4744" i="1" s="1"/>
  <c r="AB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V4743" i="1" s="1"/>
  <c r="T4743" i="1"/>
  <c r="S4743" i="1"/>
  <c r="R4743" i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V4742" i="1" s="1"/>
  <c r="T4742" i="1"/>
  <c r="R4742" i="1"/>
  <c r="Q4742" i="1"/>
  <c r="S4742" i="1" s="1"/>
  <c r="O4742" i="1"/>
  <c r="N4742" i="1"/>
  <c r="P4742" i="1" s="1"/>
  <c r="L4742" i="1"/>
  <c r="M4742" i="1" s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O4741" i="1"/>
  <c r="P4741" i="1" s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R4740" i="1"/>
  <c r="S4740" i="1" s="1"/>
  <c r="Q4740" i="1"/>
  <c r="O4740" i="1"/>
  <c r="P4740" i="1" s="1"/>
  <c r="N4740" i="1"/>
  <c r="L4740" i="1"/>
  <c r="K4740" i="1"/>
  <c r="M4740" i="1" s="1"/>
  <c r="AB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V4739" i="1" s="1"/>
  <c r="T4739" i="1"/>
  <c r="R4739" i="1"/>
  <c r="S4739" i="1" s="1"/>
  <c r="Q4739" i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V4738" i="1" s="1"/>
  <c r="T4738" i="1"/>
  <c r="R4738" i="1"/>
  <c r="Q4738" i="1"/>
  <c r="S4738" i="1" s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O4737" i="1"/>
  <c r="P4737" i="1" s="1"/>
  <c r="N4737" i="1"/>
  <c r="L4737" i="1"/>
  <c r="M4737" i="1" s="1"/>
  <c r="K4737" i="1"/>
  <c r="J4737" i="1"/>
  <c r="I4737" i="1"/>
  <c r="H4737" i="1"/>
  <c r="G4737" i="1"/>
  <c r="F4737" i="1"/>
  <c r="E4737" i="1"/>
  <c r="D4737" i="1"/>
  <c r="B4737" i="1"/>
  <c r="A4737" i="1" s="1"/>
  <c r="AA4736" i="1"/>
  <c r="Y4736" i="1"/>
  <c r="Z4736" i="1" s="1"/>
  <c r="X4736" i="1"/>
  <c r="W4736" i="1"/>
  <c r="U4736" i="1"/>
  <c r="T4736" i="1"/>
  <c r="V4736" i="1" s="1"/>
  <c r="R4736" i="1"/>
  <c r="S4736" i="1" s="1"/>
  <c r="Q4736" i="1"/>
  <c r="O4736" i="1"/>
  <c r="P4736" i="1" s="1"/>
  <c r="N4736" i="1"/>
  <c r="L4736" i="1"/>
  <c r="K4736" i="1"/>
  <c r="M4736" i="1" s="1"/>
  <c r="AB4736" i="1" s="1"/>
  <c r="J4736" i="1"/>
  <c r="I4736" i="1"/>
  <c r="H4736" i="1"/>
  <c r="G4736" i="1"/>
  <c r="F4736" i="1"/>
  <c r="E4736" i="1"/>
  <c r="D4736" i="1"/>
  <c r="B4736" i="1"/>
  <c r="A4736" i="1" s="1"/>
  <c r="AA4735" i="1"/>
  <c r="Y4735" i="1"/>
  <c r="Z4735" i="1" s="1"/>
  <c r="X4735" i="1"/>
  <c r="W4735" i="1"/>
  <c r="U4735" i="1"/>
  <c r="V4735" i="1" s="1"/>
  <c r="T4735" i="1"/>
  <c r="R4735" i="1"/>
  <c r="S4735" i="1" s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V4734" i="1" s="1"/>
  <c r="T4734" i="1"/>
  <c r="R4734" i="1"/>
  <c r="Q4734" i="1"/>
  <c r="S4734" i="1" s="1"/>
  <c r="O4734" i="1"/>
  <c r="N4734" i="1"/>
  <c r="P4734" i="1" s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W4733" i="1"/>
  <c r="U4733" i="1"/>
  <c r="T4733" i="1"/>
  <c r="V4733" i="1" s="1"/>
  <c r="R4733" i="1"/>
  <c r="Q4733" i="1"/>
  <c r="S4733" i="1" s="1"/>
  <c r="O4733" i="1"/>
  <c r="P4733" i="1" s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U4732" i="1"/>
  <c r="T4732" i="1"/>
  <c r="V4732" i="1" s="1"/>
  <c r="R4732" i="1"/>
  <c r="S4732" i="1" s="1"/>
  <c r="Q4732" i="1"/>
  <c r="O4732" i="1"/>
  <c r="P4732" i="1" s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U4731" i="1"/>
  <c r="V4731" i="1" s="1"/>
  <c r="T4731" i="1"/>
  <c r="S4731" i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AB4731" i="1" s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V4730" i="1" s="1"/>
  <c r="T4730" i="1"/>
  <c r="R4730" i="1"/>
  <c r="Q4730" i="1"/>
  <c r="S4730" i="1" s="1"/>
  <c r="O4730" i="1"/>
  <c r="N4730" i="1"/>
  <c r="P4730" i="1" s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O4729" i="1"/>
  <c r="P4729" i="1" s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Z4728" i="1" s="1"/>
  <c r="X4728" i="1"/>
  <c r="W4728" i="1"/>
  <c r="U4728" i="1"/>
  <c r="T4728" i="1"/>
  <c r="V4728" i="1" s="1"/>
  <c r="R4728" i="1"/>
  <c r="S4728" i="1" s="1"/>
  <c r="Q4728" i="1"/>
  <c r="O4728" i="1"/>
  <c r="P4728" i="1" s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U4727" i="1"/>
  <c r="V4727" i="1" s="1"/>
  <c r="T4727" i="1"/>
  <c r="R4727" i="1"/>
  <c r="S4727" i="1" s="1"/>
  <c r="Q4727" i="1"/>
  <c r="O4727" i="1"/>
  <c r="N4727" i="1"/>
  <c r="P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V4726" i="1"/>
  <c r="U4726" i="1"/>
  <c r="T4726" i="1"/>
  <c r="R4726" i="1"/>
  <c r="Q4726" i="1"/>
  <c r="S4726" i="1" s="1"/>
  <c r="O4726" i="1"/>
  <c r="N4726" i="1"/>
  <c r="P4726" i="1" s="1"/>
  <c r="L4726" i="1"/>
  <c r="M4726" i="1" s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R4725" i="1"/>
  <c r="Q4725" i="1"/>
  <c r="S4725" i="1" s="1"/>
  <c r="O4725" i="1"/>
  <c r="P4725" i="1" s="1"/>
  <c r="N4725" i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Z4724" i="1" s="1"/>
  <c r="X4724" i="1"/>
  <c r="W4724" i="1"/>
  <c r="U4724" i="1"/>
  <c r="T4724" i="1"/>
  <c r="V4724" i="1" s="1"/>
  <c r="R4724" i="1"/>
  <c r="S4724" i="1" s="1"/>
  <c r="Q4724" i="1"/>
  <c r="P4724" i="1"/>
  <c r="O4724" i="1"/>
  <c r="N4724" i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 s="1"/>
  <c r="AA4723" i="1"/>
  <c r="Z4723" i="1"/>
  <c r="Y4723" i="1"/>
  <c r="X4723" i="1"/>
  <c r="W4723" i="1"/>
  <c r="U4723" i="1"/>
  <c r="V4723" i="1" s="1"/>
  <c r="T4723" i="1"/>
  <c r="R4723" i="1"/>
  <c r="S4723" i="1" s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V4722" i="1" s="1"/>
  <c r="T4722" i="1"/>
  <c r="R4722" i="1"/>
  <c r="Q4722" i="1"/>
  <c r="S4722" i="1" s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W4721" i="1"/>
  <c r="U4721" i="1"/>
  <c r="T4721" i="1"/>
  <c r="V4721" i="1" s="1"/>
  <c r="R4721" i="1"/>
  <c r="Q4721" i="1"/>
  <c r="S4721" i="1" s="1"/>
  <c r="O4721" i="1"/>
  <c r="P4721" i="1" s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Z4720" i="1" s="1"/>
  <c r="X4720" i="1"/>
  <c r="W4720" i="1"/>
  <c r="U4720" i="1"/>
  <c r="T4720" i="1"/>
  <c r="V4720" i="1" s="1"/>
  <c r="R4720" i="1"/>
  <c r="S4720" i="1" s="1"/>
  <c r="Q4720" i="1"/>
  <c r="O4720" i="1"/>
  <c r="P4720" i="1" s="1"/>
  <c r="N4720" i="1"/>
  <c r="L4720" i="1"/>
  <c r="K4720" i="1"/>
  <c r="M4720" i="1" s="1"/>
  <c r="AB4720" i="1" s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U4719" i="1"/>
  <c r="V4719" i="1" s="1"/>
  <c r="T4719" i="1"/>
  <c r="R4719" i="1"/>
  <c r="S4719" i="1" s="1"/>
  <c r="Q4719" i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V4718" i="1" s="1"/>
  <c r="T4718" i="1"/>
  <c r="R4718" i="1"/>
  <c r="Q4718" i="1"/>
  <c r="S4718" i="1" s="1"/>
  <c r="O4718" i="1"/>
  <c r="N4718" i="1"/>
  <c r="P4718" i="1" s="1"/>
  <c r="L4718" i="1"/>
  <c r="M4718" i="1" s="1"/>
  <c r="K4718" i="1"/>
  <c r="J4718" i="1"/>
  <c r="I4718" i="1"/>
  <c r="AB4718" i="1" s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O4717" i="1"/>
  <c r="P4717" i="1" s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Z4716" i="1" s="1"/>
  <c r="X4716" i="1"/>
  <c r="W4716" i="1"/>
  <c r="U4716" i="1"/>
  <c r="T4716" i="1"/>
  <c r="V4716" i="1" s="1"/>
  <c r="R4716" i="1"/>
  <c r="S4716" i="1" s="1"/>
  <c r="Q4716" i="1"/>
  <c r="O4716" i="1"/>
  <c r="P4716" i="1" s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U4715" i="1"/>
  <c r="V4715" i="1" s="1"/>
  <c r="T4715" i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V4714" i="1"/>
  <c r="U4714" i="1"/>
  <c r="T4714" i="1"/>
  <c r="R4714" i="1"/>
  <c r="Q4714" i="1"/>
  <c r="S4714" i="1" s="1"/>
  <c r="O4714" i="1"/>
  <c r="N4714" i="1"/>
  <c r="P4714" i="1" s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W4713" i="1"/>
  <c r="U4713" i="1"/>
  <c r="T4713" i="1"/>
  <c r="V4713" i="1" s="1"/>
  <c r="R4713" i="1"/>
  <c r="Q4713" i="1"/>
  <c r="S4713" i="1" s="1"/>
  <c r="O4713" i="1"/>
  <c r="P4713" i="1" s="1"/>
  <c r="N4713" i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Z4712" i="1" s="1"/>
  <c r="AB4712" i="1" s="1"/>
  <c r="X4712" i="1"/>
  <c r="W4712" i="1"/>
  <c r="U4712" i="1"/>
  <c r="T4712" i="1"/>
  <c r="V4712" i="1" s="1"/>
  <c r="R4712" i="1"/>
  <c r="S4712" i="1" s="1"/>
  <c r="Q4712" i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U4711" i="1"/>
  <c r="V4711" i="1" s="1"/>
  <c r="T4711" i="1"/>
  <c r="R4711" i="1"/>
  <c r="S4711" i="1" s="1"/>
  <c r="Q4711" i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V4710" i="1" s="1"/>
  <c r="T4710" i="1"/>
  <c r="R4710" i="1"/>
  <c r="Q4710" i="1"/>
  <c r="S4710" i="1" s="1"/>
  <c r="O4710" i="1"/>
  <c r="N4710" i="1"/>
  <c r="P4710" i="1" s="1"/>
  <c r="L4710" i="1"/>
  <c r="M4710" i="1" s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W4709" i="1"/>
  <c r="U4709" i="1"/>
  <c r="T4709" i="1"/>
  <c r="V4709" i="1" s="1"/>
  <c r="R4709" i="1"/>
  <c r="Q4709" i="1"/>
  <c r="S4709" i="1" s="1"/>
  <c r="O4709" i="1"/>
  <c r="P4709" i="1" s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U4708" i="1"/>
  <c r="T4708" i="1"/>
  <c r="V4708" i="1" s="1"/>
  <c r="R4708" i="1"/>
  <c r="S4708" i="1" s="1"/>
  <c r="Q4708" i="1"/>
  <c r="P4708" i="1"/>
  <c r="O4708" i="1"/>
  <c r="N4708" i="1"/>
  <c r="L4708" i="1"/>
  <c r="K4708" i="1"/>
  <c r="M4708" i="1" s="1"/>
  <c r="J4708" i="1"/>
  <c r="I4708" i="1"/>
  <c r="H4708" i="1"/>
  <c r="AB4708" i="1" s="1"/>
  <c r="G4708" i="1"/>
  <c r="F4708" i="1"/>
  <c r="E4708" i="1"/>
  <c r="D4708" i="1"/>
  <c r="B4708" i="1"/>
  <c r="A4708" i="1" s="1"/>
  <c r="AA4707" i="1"/>
  <c r="Z4707" i="1"/>
  <c r="Y4707" i="1"/>
  <c r="X4707" i="1"/>
  <c r="W4707" i="1"/>
  <c r="U4707" i="1"/>
  <c r="V4707" i="1" s="1"/>
  <c r="T4707" i="1"/>
  <c r="R4707" i="1"/>
  <c r="S4707" i="1" s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V4706" i="1"/>
  <c r="U4706" i="1"/>
  <c r="T4706" i="1"/>
  <c r="R4706" i="1"/>
  <c r="Q4706" i="1"/>
  <c r="S4706" i="1" s="1"/>
  <c r="O4706" i="1"/>
  <c r="N4706" i="1"/>
  <c r="P4706" i="1" s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W4705" i="1"/>
  <c r="U4705" i="1"/>
  <c r="T4705" i="1"/>
  <c r="V4705" i="1" s="1"/>
  <c r="R4705" i="1"/>
  <c r="Q4705" i="1"/>
  <c r="S4705" i="1" s="1"/>
  <c r="O4705" i="1"/>
  <c r="P4705" i="1" s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U4704" i="1"/>
  <c r="T4704" i="1"/>
  <c r="V4704" i="1" s="1"/>
  <c r="S4704" i="1"/>
  <c r="R4704" i="1"/>
  <c r="Q4704" i="1"/>
  <c r="O4704" i="1"/>
  <c r="P4704" i="1" s="1"/>
  <c r="N4704" i="1"/>
  <c r="L4704" i="1"/>
  <c r="K4704" i="1"/>
  <c r="M4704" i="1" s="1"/>
  <c r="AB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U4703" i="1"/>
  <c r="V4703" i="1" s="1"/>
  <c r="T4703" i="1"/>
  <c r="S4703" i="1"/>
  <c r="R4703" i="1"/>
  <c r="Q4703" i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V4702" i="1" s="1"/>
  <c r="T4702" i="1"/>
  <c r="R4702" i="1"/>
  <c r="Q4702" i="1"/>
  <c r="S4702" i="1" s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P4701" i="1"/>
  <c r="O4701" i="1"/>
  <c r="N4701" i="1"/>
  <c r="M4701" i="1"/>
  <c r="AB4701" i="1" s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U4700" i="1"/>
  <c r="T4700" i="1"/>
  <c r="V4700" i="1" s="1"/>
  <c r="R4700" i="1"/>
  <c r="S4700" i="1" s="1"/>
  <c r="Q4700" i="1"/>
  <c r="O4700" i="1"/>
  <c r="P4700" i="1" s="1"/>
  <c r="N4700" i="1"/>
  <c r="L4700" i="1"/>
  <c r="K4700" i="1"/>
  <c r="M4700" i="1" s="1"/>
  <c r="AB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R4699" i="1"/>
  <c r="S4699" i="1" s="1"/>
  <c r="Q4699" i="1"/>
  <c r="O4699" i="1"/>
  <c r="N4699" i="1"/>
  <c r="P4699" i="1" s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W4698" i="1"/>
  <c r="U4698" i="1"/>
  <c r="V4698" i="1" s="1"/>
  <c r="T4698" i="1"/>
  <c r="R4698" i="1"/>
  <c r="Q4698" i="1"/>
  <c r="S4698" i="1" s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W4697" i="1"/>
  <c r="U4697" i="1"/>
  <c r="T4697" i="1"/>
  <c r="V4697" i="1" s="1"/>
  <c r="R4697" i="1"/>
  <c r="Q4697" i="1"/>
  <c r="S4697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U4696" i="1"/>
  <c r="T4696" i="1"/>
  <c r="V4696" i="1" s="1"/>
  <c r="R4696" i="1"/>
  <c r="S4696" i="1" s="1"/>
  <c r="Q4696" i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U4695" i="1"/>
  <c r="T4695" i="1"/>
  <c r="V4695" i="1" s="1"/>
  <c r="R4695" i="1"/>
  <c r="S4695" i="1" s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T4694" i="1"/>
  <c r="V4694" i="1" s="1"/>
  <c r="R4694" i="1"/>
  <c r="Q4694" i="1"/>
  <c r="S4694" i="1" s="1"/>
  <c r="O4694" i="1"/>
  <c r="P4694" i="1" s="1"/>
  <c r="N4694" i="1"/>
  <c r="L4694" i="1"/>
  <c r="M4694" i="1" s="1"/>
  <c r="AB4694" i="1" s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R4693" i="1"/>
  <c r="Q4693" i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U4691" i="1"/>
  <c r="T4691" i="1"/>
  <c r="V4691" i="1" s="1"/>
  <c r="R4691" i="1"/>
  <c r="Q4691" i="1"/>
  <c r="S4691" i="1" s="1"/>
  <c r="O4691" i="1"/>
  <c r="N4691" i="1"/>
  <c r="P4691" i="1" s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U4690" i="1"/>
  <c r="T4690" i="1"/>
  <c r="V4690" i="1" s="1"/>
  <c r="R4690" i="1"/>
  <c r="Q4690" i="1"/>
  <c r="S4690" i="1" s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R4689" i="1"/>
  <c r="Q4689" i="1"/>
  <c r="O4689" i="1"/>
  <c r="N4689" i="1"/>
  <c r="P4689" i="1" s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R4688" i="1"/>
  <c r="Q4688" i="1"/>
  <c r="S4688" i="1" s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U4686" i="1"/>
  <c r="T4686" i="1"/>
  <c r="V4686" i="1" s="1"/>
  <c r="R4686" i="1"/>
  <c r="Q4686" i="1"/>
  <c r="S4686" i="1" s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R4684" i="1"/>
  <c r="Q4684" i="1"/>
  <c r="S4684" i="1" s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R4683" i="1"/>
  <c r="Q4683" i="1"/>
  <c r="S4683" i="1" s="1"/>
  <c r="O4683" i="1"/>
  <c r="N4683" i="1"/>
  <c r="P4683" i="1" s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U4682" i="1"/>
  <c r="T4682" i="1"/>
  <c r="V4682" i="1" s="1"/>
  <c r="R4682" i="1"/>
  <c r="Q4682" i="1"/>
  <c r="S4682" i="1" s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Q4681" i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R4680" i="1"/>
  <c r="Q4680" i="1"/>
  <c r="S4680" i="1" s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V4679" i="1" s="1"/>
  <c r="R4679" i="1"/>
  <c r="Q4679" i="1"/>
  <c r="S4679" i="1" s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U4678" i="1"/>
  <c r="T4678" i="1"/>
  <c r="V4678" i="1" s="1"/>
  <c r="R4678" i="1"/>
  <c r="Q4678" i="1"/>
  <c r="S4678" i="1" s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R4675" i="1"/>
  <c r="Q4675" i="1"/>
  <c r="S4675" i="1" s="1"/>
  <c r="O4675" i="1"/>
  <c r="N4675" i="1"/>
  <c r="P4675" i="1" s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T4674" i="1"/>
  <c r="V4674" i="1" s="1"/>
  <c r="R4674" i="1"/>
  <c r="Q4674" i="1"/>
  <c r="S4674" i="1" s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R4673" i="1"/>
  <c r="Q4673" i="1"/>
  <c r="S4673" i="1" s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R4672" i="1"/>
  <c r="Q4672" i="1"/>
  <c r="S4672" i="1" s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Z4670" i="1"/>
  <c r="Y4670" i="1"/>
  <c r="X4670" i="1"/>
  <c r="W4670" i="1"/>
  <c r="U4670" i="1"/>
  <c r="T4670" i="1"/>
  <c r="V4670" i="1" s="1"/>
  <c r="R4670" i="1"/>
  <c r="Q4670" i="1"/>
  <c r="S4670" i="1" s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V4669" i="1" s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R4668" i="1"/>
  <c r="Q4668" i="1"/>
  <c r="S4668" i="1" s="1"/>
  <c r="O4668" i="1"/>
  <c r="N4668" i="1"/>
  <c r="P4668" i="1" s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U4667" i="1"/>
  <c r="T4667" i="1"/>
  <c r="V4667" i="1" s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V4666" i="1" s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R4664" i="1"/>
  <c r="Q4664" i="1"/>
  <c r="S4664" i="1" s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AB4663" i="1" s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R4661" i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R4660" i="1"/>
  <c r="Q4660" i="1"/>
  <c r="S4660" i="1" s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U4659" i="1"/>
  <c r="T4659" i="1"/>
  <c r="V4659" i="1" s="1"/>
  <c r="R4659" i="1"/>
  <c r="Q4659" i="1"/>
  <c r="S4659" i="1" s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U4658" i="1"/>
  <c r="T4658" i="1"/>
  <c r="V4658" i="1" s="1"/>
  <c r="R4658" i="1"/>
  <c r="Q4658" i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R4656" i="1"/>
  <c r="Q4656" i="1"/>
  <c r="S4656" i="1" s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U4655" i="1"/>
  <c r="T4655" i="1"/>
  <c r="V4655" i="1" s="1"/>
  <c r="R4655" i="1"/>
  <c r="Q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U4654" i="1"/>
  <c r="T4654" i="1"/>
  <c r="V4654" i="1" s="1"/>
  <c r="R4654" i="1"/>
  <c r="Q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V4651" i="1" s="1"/>
  <c r="R4651" i="1"/>
  <c r="Q4651" i="1"/>
  <c r="O4651" i="1"/>
  <c r="P4651" i="1" s="1"/>
  <c r="N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T4650" i="1"/>
  <c r="V4650" i="1" s="1"/>
  <c r="R4650" i="1"/>
  <c r="Q4650" i="1"/>
  <c r="S4650" i="1" s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V4649" i="1"/>
  <c r="U4649" i="1"/>
  <c r="T4649" i="1"/>
  <c r="R4649" i="1"/>
  <c r="Q4649" i="1"/>
  <c r="S4649" i="1" s="1"/>
  <c r="O4649" i="1"/>
  <c r="N4649" i="1"/>
  <c r="P4649" i="1" s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R4648" i="1"/>
  <c r="Q4648" i="1"/>
  <c r="S4648" i="1" s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V4647" i="1" s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S4646" i="1"/>
  <c r="R4646" i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R4645" i="1"/>
  <c r="Q4645" i="1"/>
  <c r="O4645" i="1"/>
  <c r="N4645" i="1"/>
  <c r="P4645" i="1" s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R4644" i="1"/>
  <c r="Q4644" i="1"/>
  <c r="S4644" i="1" s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P4643" i="1"/>
  <c r="O4643" i="1"/>
  <c r="N4643" i="1"/>
  <c r="L4643" i="1"/>
  <c r="K4643" i="1"/>
  <c r="M4643" i="1" s="1"/>
  <c r="J4643" i="1"/>
  <c r="I4643" i="1"/>
  <c r="H4643" i="1"/>
  <c r="AB4643" i="1" s="1"/>
  <c r="G4643" i="1"/>
  <c r="F4643" i="1"/>
  <c r="E4643" i="1"/>
  <c r="D4643" i="1"/>
  <c r="B4643" i="1"/>
  <c r="A4643" i="1" s="1"/>
  <c r="AA4642" i="1"/>
  <c r="Z4642" i="1"/>
  <c r="Y4642" i="1"/>
  <c r="X4642" i="1"/>
  <c r="W4642" i="1"/>
  <c r="U4642" i="1"/>
  <c r="T4642" i="1"/>
  <c r="R4642" i="1"/>
  <c r="Q4642" i="1"/>
  <c r="S4642" i="1" s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V4641" i="1" s="1"/>
  <c r="T4641" i="1"/>
  <c r="R4641" i="1"/>
  <c r="Q4641" i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R4640" i="1"/>
  <c r="Q4640" i="1"/>
  <c r="S4640" i="1" s="1"/>
  <c r="O4640" i="1"/>
  <c r="N4640" i="1"/>
  <c r="L4640" i="1"/>
  <c r="M4640" i="1" s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R4639" i="1"/>
  <c r="Q4639" i="1"/>
  <c r="O4639" i="1"/>
  <c r="N4639" i="1"/>
  <c r="P4639" i="1" s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U4638" i="1"/>
  <c r="T4638" i="1"/>
  <c r="R4638" i="1"/>
  <c r="S4638" i="1" s="1"/>
  <c r="Q4638" i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T4637" i="1"/>
  <c r="V4637" i="1" s="1"/>
  <c r="S4637" i="1"/>
  <c r="R4637" i="1"/>
  <c r="Q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S4636" i="1"/>
  <c r="R4636" i="1"/>
  <c r="Q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V4635" i="1"/>
  <c r="U4635" i="1"/>
  <c r="T4635" i="1"/>
  <c r="R4635" i="1"/>
  <c r="Q4635" i="1"/>
  <c r="S4635" i="1" s="1"/>
  <c r="P4635" i="1"/>
  <c r="O4635" i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R4634" i="1"/>
  <c r="S4634" i="1" s="1"/>
  <c r="Q4634" i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V4633" i="1"/>
  <c r="U4633" i="1"/>
  <c r="T4633" i="1"/>
  <c r="R4633" i="1"/>
  <c r="Q4633" i="1"/>
  <c r="S4633" i="1" s="1"/>
  <c r="O4633" i="1"/>
  <c r="N4633" i="1"/>
  <c r="P4633" i="1" s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R4631" i="1"/>
  <c r="Q4631" i="1"/>
  <c r="S4631" i="1" s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V4629" i="1"/>
  <c r="U4629" i="1"/>
  <c r="T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T4628" i="1"/>
  <c r="V4628" i="1" s="1"/>
  <c r="R4628" i="1"/>
  <c r="Q4628" i="1"/>
  <c r="S4628" i="1" s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R4627" i="1"/>
  <c r="Q4627" i="1"/>
  <c r="S4627" i="1" s="1"/>
  <c r="P4627" i="1"/>
  <c r="O4627" i="1"/>
  <c r="N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U4626" i="1"/>
  <c r="T4626" i="1"/>
  <c r="V4626" i="1" s="1"/>
  <c r="S4626" i="1"/>
  <c r="R4626" i="1"/>
  <c r="Q4626" i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V4625" i="1"/>
  <c r="U4625" i="1"/>
  <c r="T4625" i="1"/>
  <c r="R4625" i="1"/>
  <c r="Q4625" i="1"/>
  <c r="S4625" i="1" s="1"/>
  <c r="O4625" i="1"/>
  <c r="N4625" i="1"/>
  <c r="P4625" i="1" s="1"/>
  <c r="L4625" i="1"/>
  <c r="K4625" i="1"/>
  <c r="M4625" i="1" s="1"/>
  <c r="J4625" i="1"/>
  <c r="I4625" i="1"/>
  <c r="H4625" i="1"/>
  <c r="AB4625" i="1" s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T4624" i="1"/>
  <c r="V4624" i="1" s="1"/>
  <c r="R4624" i="1"/>
  <c r="Q4624" i="1"/>
  <c r="S4624" i="1" s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U4622" i="1"/>
  <c r="T4622" i="1"/>
  <c r="V4622" i="1" s="1"/>
  <c r="S4622" i="1"/>
  <c r="R4622" i="1"/>
  <c r="Q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V4621" i="1"/>
  <c r="U4621" i="1"/>
  <c r="T4621" i="1"/>
  <c r="R4621" i="1"/>
  <c r="Q4621" i="1"/>
  <c r="S4621" i="1" s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R4620" i="1"/>
  <c r="Q4620" i="1"/>
  <c r="S4620" i="1" s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V4617" i="1"/>
  <c r="U4617" i="1"/>
  <c r="T4617" i="1"/>
  <c r="R4617" i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U4616" i="1"/>
  <c r="T4616" i="1"/>
  <c r="V4616" i="1" s="1"/>
  <c r="R4616" i="1"/>
  <c r="Q4616" i="1"/>
  <c r="S4616" i="1" s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R4615" i="1"/>
  <c r="Q4615" i="1"/>
  <c r="S4615" i="1" s="1"/>
  <c r="P4615" i="1"/>
  <c r="O4615" i="1"/>
  <c r="N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U4614" i="1"/>
  <c r="T4614" i="1"/>
  <c r="V4614" i="1" s="1"/>
  <c r="S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V4613" i="1"/>
  <c r="U4613" i="1"/>
  <c r="T4613" i="1"/>
  <c r="R4613" i="1"/>
  <c r="Q4613" i="1"/>
  <c r="S4613" i="1" s="1"/>
  <c r="O4613" i="1"/>
  <c r="N4613" i="1"/>
  <c r="P4613" i="1" s="1"/>
  <c r="L4613" i="1"/>
  <c r="K4613" i="1"/>
  <c r="M4613" i="1" s="1"/>
  <c r="J4613" i="1"/>
  <c r="I4613" i="1"/>
  <c r="H4613" i="1"/>
  <c r="AB4613" i="1" s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T4612" i="1"/>
  <c r="V4612" i="1" s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V4609" i="1"/>
  <c r="U4609" i="1"/>
  <c r="T4609" i="1"/>
  <c r="R4609" i="1"/>
  <c r="Q4609" i="1"/>
  <c r="S4609" i="1" s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P4607" i="1"/>
  <c r="O4607" i="1"/>
  <c r="N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U4606" i="1"/>
  <c r="T4606" i="1"/>
  <c r="V4606" i="1" s="1"/>
  <c r="S4606" i="1"/>
  <c r="R4606" i="1"/>
  <c r="Q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V4605" i="1"/>
  <c r="U4605" i="1"/>
  <c r="T4605" i="1"/>
  <c r="R4605" i="1"/>
  <c r="Q4605" i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R4604" i="1"/>
  <c r="Q4604" i="1"/>
  <c r="S4604" i="1" s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P4603" i="1"/>
  <c r="O4603" i="1"/>
  <c r="N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U4602" i="1"/>
  <c r="T4602" i="1"/>
  <c r="V4602" i="1" s="1"/>
  <c r="S4602" i="1"/>
  <c r="R4602" i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V4601" i="1"/>
  <c r="U4601" i="1"/>
  <c r="T4601" i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R4600" i="1"/>
  <c r="Q4600" i="1"/>
  <c r="S4600" i="1" s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P4599" i="1"/>
  <c r="O4599" i="1"/>
  <c r="N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U4598" i="1"/>
  <c r="T4598" i="1"/>
  <c r="V4598" i="1" s="1"/>
  <c r="S4598" i="1"/>
  <c r="R4598" i="1"/>
  <c r="Q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V4597" i="1"/>
  <c r="U4597" i="1"/>
  <c r="T4597" i="1"/>
  <c r="R4597" i="1"/>
  <c r="Q4597" i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P4595" i="1"/>
  <c r="O4595" i="1"/>
  <c r="N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U4594" i="1"/>
  <c r="T4594" i="1"/>
  <c r="V4594" i="1" s="1"/>
  <c r="S4594" i="1"/>
  <c r="R4594" i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V4593" i="1"/>
  <c r="U4593" i="1"/>
  <c r="T4593" i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R4592" i="1"/>
  <c r="Q4592" i="1"/>
  <c r="S4592" i="1" s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P4591" i="1"/>
  <c r="O4591" i="1"/>
  <c r="N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T4590" i="1"/>
  <c r="V4590" i="1" s="1"/>
  <c r="S4590" i="1"/>
  <c r="R4590" i="1"/>
  <c r="Q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V4589" i="1"/>
  <c r="U4589" i="1"/>
  <c r="T4589" i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R4588" i="1"/>
  <c r="Q4588" i="1"/>
  <c r="S4588" i="1" s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U4586" i="1"/>
  <c r="T4586" i="1"/>
  <c r="V4586" i="1" s="1"/>
  <c r="S4586" i="1"/>
  <c r="R4586" i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P4583" i="1"/>
  <c r="O4583" i="1"/>
  <c r="N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U4582" i="1"/>
  <c r="T4582" i="1"/>
  <c r="V4582" i="1" s="1"/>
  <c r="S4582" i="1"/>
  <c r="R4582" i="1"/>
  <c r="Q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V4581" i="1"/>
  <c r="U4581" i="1"/>
  <c r="T4581" i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R4580" i="1"/>
  <c r="Q4580" i="1"/>
  <c r="S4580" i="1" s="1"/>
  <c r="O4580" i="1"/>
  <c r="N4580" i="1"/>
  <c r="P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P4579" i="1"/>
  <c r="O4579" i="1"/>
  <c r="N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T4578" i="1"/>
  <c r="V4578" i="1" s="1"/>
  <c r="S4578" i="1"/>
  <c r="R4578" i="1"/>
  <c r="Q4578" i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R4577" i="1"/>
  <c r="Q4577" i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P4575" i="1"/>
  <c r="O4575" i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S4574" i="1"/>
  <c r="R4574" i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AB4573" i="1" s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R4572" i="1"/>
  <c r="Q4572" i="1"/>
  <c r="S4572" i="1" s="1"/>
  <c r="O4572" i="1"/>
  <c r="N4572" i="1"/>
  <c r="P4572" i="1" s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P4571" i="1"/>
  <c r="O4571" i="1"/>
  <c r="N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T4570" i="1"/>
  <c r="V4570" i="1" s="1"/>
  <c r="S4570" i="1"/>
  <c r="R4570" i="1"/>
  <c r="Q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V4569" i="1"/>
  <c r="U4569" i="1"/>
  <c r="T4569" i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P4567" i="1"/>
  <c r="O4567" i="1"/>
  <c r="N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V4566" i="1" s="1"/>
  <c r="S4566" i="1"/>
  <c r="R4566" i="1"/>
  <c r="Q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V4565" i="1"/>
  <c r="U4565" i="1"/>
  <c r="T4565" i="1"/>
  <c r="R4565" i="1"/>
  <c r="Q4565" i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P4563" i="1"/>
  <c r="O4563" i="1"/>
  <c r="N4563" i="1"/>
  <c r="L4563" i="1"/>
  <c r="K4563" i="1"/>
  <c r="M4563" i="1" s="1"/>
  <c r="J4563" i="1"/>
  <c r="I4563" i="1"/>
  <c r="H4563" i="1"/>
  <c r="AB4563" i="1" s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V4562" i="1" s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AB4561" i="1" s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Q4559" i="1"/>
  <c r="S4559" i="1" s="1"/>
  <c r="P4559" i="1"/>
  <c r="O4559" i="1"/>
  <c r="N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V4558" i="1" s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P4555" i="1"/>
  <c r="O4555" i="1"/>
  <c r="N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U4554" i="1"/>
  <c r="T4554" i="1"/>
  <c r="V4554" i="1" s="1"/>
  <c r="R4554" i="1"/>
  <c r="Q4554" i="1"/>
  <c r="S4554" i="1" s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R4552" i="1"/>
  <c r="Q4552" i="1"/>
  <c r="S4552" i="1" s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O4551" i="1"/>
  <c r="N4551" i="1"/>
  <c r="P4551" i="1" s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AB4549" i="1" s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O4547" i="1"/>
  <c r="N4547" i="1"/>
  <c r="P4547" i="1" s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O4543" i="1"/>
  <c r="N4543" i="1"/>
  <c r="P4543" i="1" s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U4542" i="1"/>
  <c r="T4542" i="1"/>
  <c r="V4542" i="1" s="1"/>
  <c r="R4542" i="1"/>
  <c r="Q4542" i="1"/>
  <c r="S4542" i="1" s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U4541" i="1"/>
  <c r="T4541" i="1"/>
  <c r="V4541" i="1" s="1"/>
  <c r="R4541" i="1"/>
  <c r="Q4541" i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R4539" i="1"/>
  <c r="Q4539" i="1"/>
  <c r="S4539" i="1" s="1"/>
  <c r="P4539" i="1"/>
  <c r="O4539" i="1"/>
  <c r="N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R4538" i="1"/>
  <c r="Q4538" i="1"/>
  <c r="S4538" i="1" s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T4537" i="1"/>
  <c r="V4537" i="1" s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T4534" i="1"/>
  <c r="V4534" i="1" s="1"/>
  <c r="R4534" i="1"/>
  <c r="Q4534" i="1"/>
  <c r="S4534" i="1" s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T4532" i="1"/>
  <c r="R4532" i="1"/>
  <c r="Q4532" i="1"/>
  <c r="S4532" i="1" s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T4530" i="1"/>
  <c r="V4530" i="1" s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AB4530" i="1" s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O4527" i="1"/>
  <c r="N4527" i="1"/>
  <c r="P4527" i="1" s="1"/>
  <c r="AB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S4526" i="1"/>
  <c r="R4526" i="1"/>
  <c r="Q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U4525" i="1"/>
  <c r="T4525" i="1"/>
  <c r="V4525" i="1" s="1"/>
  <c r="R4525" i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T4524" i="1"/>
  <c r="V4524" i="1" s="1"/>
  <c r="R4524" i="1"/>
  <c r="Q4524" i="1"/>
  <c r="S4524" i="1" s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V4522" i="1" s="1"/>
  <c r="R4522" i="1"/>
  <c r="Q4522" i="1"/>
  <c r="S4522" i="1" s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R4518" i="1"/>
  <c r="Q4518" i="1"/>
  <c r="S4518" i="1" s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V4516" i="1"/>
  <c r="U4516" i="1"/>
  <c r="T4516" i="1"/>
  <c r="S4516" i="1"/>
  <c r="R4516" i="1"/>
  <c r="Q4516" i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V4515" i="1" s="1"/>
  <c r="R4515" i="1"/>
  <c r="Q4515" i="1"/>
  <c r="S4515" i="1" s="1"/>
  <c r="O4515" i="1"/>
  <c r="N4515" i="1"/>
  <c r="P4515" i="1" s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O4514" i="1"/>
  <c r="P4514" i="1" s="1"/>
  <c r="N4514" i="1"/>
  <c r="L4514" i="1"/>
  <c r="K4514" i="1"/>
  <c r="M4514" i="1" s="1"/>
  <c r="J4514" i="1"/>
  <c r="I4514" i="1"/>
  <c r="H4514" i="1"/>
  <c r="AB4514" i="1" s="1"/>
  <c r="G4514" i="1"/>
  <c r="F4514" i="1"/>
  <c r="E4514" i="1"/>
  <c r="D4514" i="1"/>
  <c r="B4514" i="1"/>
  <c r="A4514" i="1" s="1"/>
  <c r="AA4513" i="1"/>
  <c r="Y4513" i="1"/>
  <c r="X4513" i="1"/>
  <c r="Z4513" i="1" s="1"/>
  <c r="W4513" i="1"/>
  <c r="U4513" i="1"/>
  <c r="T4513" i="1"/>
  <c r="R4513" i="1"/>
  <c r="S4513" i="1" s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U4512" i="1"/>
  <c r="V4512" i="1" s="1"/>
  <c r="T4512" i="1"/>
  <c r="R4512" i="1"/>
  <c r="Q4512" i="1"/>
  <c r="S4512" i="1" s="1"/>
  <c r="O4512" i="1"/>
  <c r="N4512" i="1"/>
  <c r="P4512" i="1" s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O4510" i="1"/>
  <c r="P4510" i="1" s="1"/>
  <c r="N4510" i="1"/>
  <c r="L4510" i="1"/>
  <c r="K4510" i="1"/>
  <c r="M4510" i="1" s="1"/>
  <c r="J4510" i="1"/>
  <c r="I4510" i="1"/>
  <c r="H4510" i="1"/>
  <c r="AB4510" i="1" s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T4509" i="1"/>
  <c r="V4509" i="1" s="1"/>
  <c r="R4509" i="1"/>
  <c r="S4509" i="1" s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V4508" i="1" s="1"/>
  <c r="T4508" i="1"/>
  <c r="R4508" i="1"/>
  <c r="Q4508" i="1"/>
  <c r="S4508" i="1" s="1"/>
  <c r="O4508" i="1"/>
  <c r="N4508" i="1"/>
  <c r="P4508" i="1" s="1"/>
  <c r="L4508" i="1"/>
  <c r="K4508" i="1"/>
  <c r="M4508" i="1" s="1"/>
  <c r="AB4508" i="1" s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O4506" i="1"/>
  <c r="P4506" i="1" s="1"/>
  <c r="N4506" i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R4505" i="1"/>
  <c r="S4505" i="1" s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V4504" i="1" s="1"/>
  <c r="T4504" i="1"/>
  <c r="R4504" i="1"/>
  <c r="Q4504" i="1"/>
  <c r="S4504" i="1" s="1"/>
  <c r="O4504" i="1"/>
  <c r="N4504" i="1"/>
  <c r="P4504" i="1" s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M4503" i="1" s="1"/>
  <c r="K4503" i="1"/>
  <c r="J4503" i="1"/>
  <c r="I4503" i="1"/>
  <c r="H4503" i="1"/>
  <c r="AB4503" i="1" s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O4502" i="1"/>
  <c r="P4502" i="1" s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R4501" i="1"/>
  <c r="S4501" i="1" s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V4500" i="1" s="1"/>
  <c r="T4500" i="1"/>
  <c r="R4500" i="1"/>
  <c r="Q4500" i="1"/>
  <c r="S4500" i="1" s="1"/>
  <c r="O4500" i="1"/>
  <c r="N4500" i="1"/>
  <c r="P4500" i="1" s="1"/>
  <c r="L4500" i="1"/>
  <c r="K4500" i="1"/>
  <c r="M4500" i="1" s="1"/>
  <c r="AB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R4499" i="1"/>
  <c r="Q4499" i="1"/>
  <c r="S4499" i="1" s="1"/>
  <c r="O4499" i="1"/>
  <c r="N4499" i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O4498" i="1"/>
  <c r="P4498" i="1" s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U4497" i="1"/>
  <c r="T4497" i="1"/>
  <c r="V4497" i="1" s="1"/>
  <c r="R4497" i="1"/>
  <c r="S4497" i="1" s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V4496" i="1" s="1"/>
  <c r="T4496" i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M4495" i="1" s="1"/>
  <c r="K4495" i="1"/>
  <c r="J4495" i="1"/>
  <c r="I4495" i="1"/>
  <c r="H4495" i="1"/>
  <c r="AB4495" i="1" s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V4494" i="1" s="1"/>
  <c r="R4494" i="1"/>
  <c r="Q4494" i="1"/>
  <c r="S4494" i="1" s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R4493" i="1"/>
  <c r="S4493" i="1" s="1"/>
  <c r="Q4493" i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V4492" i="1" s="1"/>
  <c r="T4492" i="1"/>
  <c r="R4492" i="1"/>
  <c r="Q4492" i="1"/>
  <c r="S4492" i="1" s="1"/>
  <c r="O4492" i="1"/>
  <c r="N4492" i="1"/>
  <c r="P4492" i="1" s="1"/>
  <c r="L4492" i="1"/>
  <c r="K4492" i="1"/>
  <c r="M4492" i="1" s="1"/>
  <c r="AB4492" i="1" s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T4491" i="1"/>
  <c r="V4491" i="1" s="1"/>
  <c r="R4491" i="1"/>
  <c r="Q4491" i="1"/>
  <c r="S4491" i="1" s="1"/>
  <c r="O4491" i="1"/>
  <c r="N4491" i="1"/>
  <c r="P4491" i="1" s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Z4490" i="1" s="1"/>
  <c r="W4490" i="1"/>
  <c r="U4490" i="1"/>
  <c r="T4490" i="1"/>
  <c r="V4490" i="1" s="1"/>
  <c r="R4490" i="1"/>
  <c r="Q4490" i="1"/>
  <c r="O4490" i="1"/>
  <c r="P4490" i="1" s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V4488" i="1" s="1"/>
  <c r="T4488" i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V4484" i="1" s="1"/>
  <c r="T4484" i="1"/>
  <c r="R4484" i="1"/>
  <c r="Q4484" i="1"/>
  <c r="S4484" i="1" s="1"/>
  <c r="O4484" i="1"/>
  <c r="N4484" i="1"/>
  <c r="P4484" i="1" s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U4480" i="1"/>
  <c r="T4480" i="1"/>
  <c r="V4480" i="1" s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V4479" i="1" s="1"/>
  <c r="R4479" i="1"/>
  <c r="Q4479" i="1"/>
  <c r="S4479" i="1" s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T4473" i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T4461" i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T4451" i="1"/>
  <c r="V4451" i="1" s="1"/>
  <c r="R4451" i="1"/>
  <c r="Q4451" i="1"/>
  <c r="S4451" i="1" s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AB4449" i="1" s="1"/>
  <c r="G4449" i="1"/>
  <c r="F4449" i="1"/>
  <c r="E4449" i="1"/>
  <c r="D4449" i="1"/>
  <c r="B4449" i="1"/>
  <c r="A4449" i="1" s="1"/>
  <c r="AA4448" i="1"/>
  <c r="Z4448" i="1"/>
  <c r="Y4448" i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R4446" i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Z4445" i="1" s="1"/>
  <c r="X4445" i="1"/>
  <c r="W4445" i="1"/>
  <c r="U4445" i="1"/>
  <c r="T4445" i="1"/>
  <c r="R4445" i="1"/>
  <c r="Q4445" i="1"/>
  <c r="S4445" i="1" s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T4441" i="1"/>
  <c r="V4441" i="1" s="1"/>
  <c r="R4441" i="1"/>
  <c r="Q4441" i="1"/>
  <c r="S4441" i="1" s="1"/>
  <c r="O4441" i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U4440" i="1"/>
  <c r="T4440" i="1"/>
  <c r="V4440" i="1" s="1"/>
  <c r="R4440" i="1"/>
  <c r="Q4440" i="1"/>
  <c r="O4440" i="1"/>
  <c r="N4440" i="1"/>
  <c r="P4440" i="1" s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T4439" i="1"/>
  <c r="V4439" i="1" s="1"/>
  <c r="R4439" i="1"/>
  <c r="Q4439" i="1"/>
  <c r="S4439" i="1" s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R4438" i="1"/>
  <c r="Q4438" i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U4436" i="1"/>
  <c r="T4436" i="1"/>
  <c r="V4436" i="1" s="1"/>
  <c r="R4436" i="1"/>
  <c r="Q4436" i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R4428" i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U4427" i="1"/>
  <c r="T4427" i="1"/>
  <c r="V4427" i="1" s="1"/>
  <c r="R4427" i="1"/>
  <c r="Q4427" i="1"/>
  <c r="S4427" i="1" s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T4425" i="1"/>
  <c r="R4425" i="1"/>
  <c r="Q4425" i="1"/>
  <c r="S4425" i="1" s="1"/>
  <c r="O4425" i="1"/>
  <c r="N4425" i="1"/>
  <c r="P4425" i="1" s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R4424" i="1"/>
  <c r="Q4424" i="1"/>
  <c r="P4424" i="1"/>
  <c r="O4424" i="1"/>
  <c r="N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V4423" i="1" s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T4422" i="1"/>
  <c r="V4422" i="1" s="1"/>
  <c r="R4422" i="1"/>
  <c r="Q4422" i="1"/>
  <c r="S4422" i="1" s="1"/>
  <c r="O4422" i="1"/>
  <c r="N4422" i="1"/>
  <c r="P4422" i="1" s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V4419" i="1" s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V4418" i="1"/>
  <c r="U4418" i="1"/>
  <c r="T4418" i="1"/>
  <c r="R4418" i="1"/>
  <c r="Q4418" i="1"/>
  <c r="O4418" i="1"/>
  <c r="N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V4417" i="1" s="1"/>
  <c r="R4417" i="1"/>
  <c r="Q4417" i="1"/>
  <c r="S4417" i="1" s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S4415" i="1"/>
  <c r="R4415" i="1"/>
  <c r="Q4415" i="1"/>
  <c r="O4415" i="1"/>
  <c r="N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V4414" i="1" s="1"/>
  <c r="T4414" i="1"/>
  <c r="R4414" i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V4412" i="1" s="1"/>
  <c r="T4412" i="1"/>
  <c r="R4412" i="1"/>
  <c r="Q4412" i="1"/>
  <c r="O4412" i="1"/>
  <c r="N4412" i="1"/>
  <c r="P4412" i="1" s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R4411" i="1"/>
  <c r="S4411" i="1" s="1"/>
  <c r="Q4411" i="1"/>
  <c r="O4411" i="1"/>
  <c r="N4411" i="1"/>
  <c r="P4411" i="1" s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R4410" i="1"/>
  <c r="Q4410" i="1"/>
  <c r="S4410" i="1" s="1"/>
  <c r="P4410" i="1"/>
  <c r="O4410" i="1"/>
  <c r="N4410" i="1"/>
  <c r="L4410" i="1"/>
  <c r="K4410" i="1"/>
  <c r="M4410" i="1" s="1"/>
  <c r="J4410" i="1"/>
  <c r="I4410" i="1"/>
  <c r="H4410" i="1"/>
  <c r="AB4410" i="1" s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U4409" i="1"/>
  <c r="T4409" i="1"/>
  <c r="S4409" i="1"/>
  <c r="R4409" i="1"/>
  <c r="Q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U4408" i="1"/>
  <c r="V4408" i="1" s="1"/>
  <c r="T4408" i="1"/>
  <c r="R4408" i="1"/>
  <c r="Q4408" i="1"/>
  <c r="S4408" i="1" s="1"/>
  <c r="O4408" i="1"/>
  <c r="P4408" i="1" s="1"/>
  <c r="N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T4407" i="1"/>
  <c r="V4407" i="1" s="1"/>
  <c r="R4407" i="1"/>
  <c r="Q4407" i="1"/>
  <c r="S4407" i="1" s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V4406" i="1"/>
  <c r="U4406" i="1"/>
  <c r="T4406" i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R4405" i="1"/>
  <c r="Q4405" i="1"/>
  <c r="S4405" i="1" s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Z4404" i="1" s="1"/>
  <c r="X4404" i="1"/>
  <c r="W4404" i="1"/>
  <c r="U4404" i="1"/>
  <c r="T4404" i="1"/>
  <c r="V4404" i="1" s="1"/>
  <c r="R4404" i="1"/>
  <c r="S4404" i="1" s="1"/>
  <c r="Q4404" i="1"/>
  <c r="P4404" i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V4403" i="1" s="1"/>
  <c r="T4403" i="1"/>
  <c r="S4403" i="1"/>
  <c r="R4403" i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V4402" i="1"/>
  <c r="U4402" i="1"/>
  <c r="T4402" i="1"/>
  <c r="R4402" i="1"/>
  <c r="Q4402" i="1"/>
  <c r="S4402" i="1" s="1"/>
  <c r="O4402" i="1"/>
  <c r="N4402" i="1"/>
  <c r="P4402" i="1" s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O4401" i="1"/>
  <c r="P4401" i="1" s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Z4400" i="1" s="1"/>
  <c r="X4400" i="1"/>
  <c r="W4400" i="1"/>
  <c r="U4400" i="1"/>
  <c r="T4400" i="1"/>
  <c r="V4400" i="1" s="1"/>
  <c r="R4400" i="1"/>
  <c r="S4400" i="1" s="1"/>
  <c r="Q4400" i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V4399" i="1" s="1"/>
  <c r="T4399" i="1"/>
  <c r="S4399" i="1"/>
  <c r="R4399" i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V4398" i="1"/>
  <c r="U4398" i="1"/>
  <c r="T4398" i="1"/>
  <c r="R4398" i="1"/>
  <c r="Q4398" i="1"/>
  <c r="S4398" i="1" s="1"/>
  <c r="O4398" i="1"/>
  <c r="N4398" i="1"/>
  <c r="P4398" i="1" s="1"/>
  <c r="L4398" i="1"/>
  <c r="M4398" i="1" s="1"/>
  <c r="K4398" i="1"/>
  <c r="J4398" i="1"/>
  <c r="I4398" i="1"/>
  <c r="H4398" i="1"/>
  <c r="AB4398" i="1" s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O4397" i="1"/>
  <c r="P4397" i="1" s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Z4396" i="1" s="1"/>
  <c r="X4396" i="1"/>
  <c r="W4396" i="1"/>
  <c r="U4396" i="1"/>
  <c r="T4396" i="1"/>
  <c r="V4396" i="1" s="1"/>
  <c r="R4396" i="1"/>
  <c r="S4396" i="1" s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V4395" i="1" s="1"/>
  <c r="T4395" i="1"/>
  <c r="S4395" i="1"/>
  <c r="R4395" i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V4394" i="1"/>
  <c r="U4394" i="1"/>
  <c r="T4394" i="1"/>
  <c r="R4394" i="1"/>
  <c r="Q4394" i="1"/>
  <c r="S4394" i="1" s="1"/>
  <c r="O4394" i="1"/>
  <c r="N4394" i="1"/>
  <c r="P4394" i="1" s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R4393" i="1"/>
  <c r="Q4393" i="1"/>
  <c r="S4393" i="1" s="1"/>
  <c r="O4393" i="1"/>
  <c r="P4393" i="1" s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Y4392" i="1"/>
  <c r="Z4392" i="1" s="1"/>
  <c r="X4392" i="1"/>
  <c r="W4392" i="1"/>
  <c r="U4392" i="1"/>
  <c r="T4392" i="1"/>
  <c r="V4392" i="1" s="1"/>
  <c r="R4392" i="1"/>
  <c r="S4392" i="1" s="1"/>
  <c r="Q4392" i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V4391" i="1" s="1"/>
  <c r="T4391" i="1"/>
  <c r="S4391" i="1"/>
  <c r="R4391" i="1"/>
  <c r="Q4391" i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V4390" i="1"/>
  <c r="U4390" i="1"/>
  <c r="T4390" i="1"/>
  <c r="R4390" i="1"/>
  <c r="Q4390" i="1"/>
  <c r="S4390" i="1" s="1"/>
  <c r="O4390" i="1"/>
  <c r="N4390" i="1"/>
  <c r="P4390" i="1" s="1"/>
  <c r="L4390" i="1"/>
  <c r="M4390" i="1" s="1"/>
  <c r="K4390" i="1"/>
  <c r="J4390" i="1"/>
  <c r="I4390" i="1"/>
  <c r="H4390" i="1"/>
  <c r="AB4390" i="1" s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O4389" i="1"/>
  <c r="P4389" i="1" s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Z4388" i="1" s="1"/>
  <c r="X4388" i="1"/>
  <c r="W4388" i="1"/>
  <c r="U4388" i="1"/>
  <c r="T4388" i="1"/>
  <c r="V4388" i="1" s="1"/>
  <c r="R4388" i="1"/>
  <c r="S4388" i="1" s="1"/>
  <c r="Q4388" i="1"/>
  <c r="P4388" i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V4387" i="1" s="1"/>
  <c r="T4387" i="1"/>
  <c r="S4387" i="1"/>
  <c r="R4387" i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V4386" i="1"/>
  <c r="U4386" i="1"/>
  <c r="T4386" i="1"/>
  <c r="R4386" i="1"/>
  <c r="Q4386" i="1"/>
  <c r="S4386" i="1" s="1"/>
  <c r="O4386" i="1"/>
  <c r="N4386" i="1"/>
  <c r="P4386" i="1" s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O4385" i="1"/>
  <c r="P4385" i="1" s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Z4384" i="1" s="1"/>
  <c r="X4384" i="1"/>
  <c r="W4384" i="1"/>
  <c r="U4384" i="1"/>
  <c r="T4384" i="1"/>
  <c r="V4384" i="1" s="1"/>
  <c r="R4384" i="1"/>
  <c r="S4384" i="1" s="1"/>
  <c r="Q4384" i="1"/>
  <c r="P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U4383" i="1"/>
  <c r="V4383" i="1" s="1"/>
  <c r="T4383" i="1"/>
  <c r="S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V4382" i="1"/>
  <c r="U4382" i="1"/>
  <c r="T4382" i="1"/>
  <c r="R4382" i="1"/>
  <c r="Q4382" i="1"/>
  <c r="S4382" i="1" s="1"/>
  <c r="O4382" i="1"/>
  <c r="N4382" i="1"/>
  <c r="P4382" i="1" s="1"/>
  <c r="L4382" i="1"/>
  <c r="M4382" i="1" s="1"/>
  <c r="K4382" i="1"/>
  <c r="J4382" i="1"/>
  <c r="I4382" i="1"/>
  <c r="H4382" i="1"/>
  <c r="AB4382" i="1" s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O4381" i="1"/>
  <c r="P4381" i="1" s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U4380" i="1"/>
  <c r="T4380" i="1"/>
  <c r="V4380" i="1" s="1"/>
  <c r="R4380" i="1"/>
  <c r="S4380" i="1" s="1"/>
  <c r="Q4380" i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V4379" i="1" s="1"/>
  <c r="T4379" i="1"/>
  <c r="S4379" i="1"/>
  <c r="R4379" i="1"/>
  <c r="Q4379" i="1"/>
  <c r="O4379" i="1"/>
  <c r="N4379" i="1"/>
  <c r="P4379" i="1" s="1"/>
  <c r="L4379" i="1"/>
  <c r="K4379" i="1"/>
  <c r="M4379" i="1" s="1"/>
  <c r="AB4379" i="1" s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V4378" i="1"/>
  <c r="U4378" i="1"/>
  <c r="T4378" i="1"/>
  <c r="R4378" i="1"/>
  <c r="Q4378" i="1"/>
  <c r="S4378" i="1" s="1"/>
  <c r="O4378" i="1"/>
  <c r="N4378" i="1"/>
  <c r="P4378" i="1" s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O4377" i="1"/>
  <c r="P4377" i="1" s="1"/>
  <c r="N4377" i="1"/>
  <c r="M4377" i="1"/>
  <c r="L4377" i="1"/>
  <c r="K4377" i="1"/>
  <c r="J4377" i="1"/>
  <c r="I4377" i="1"/>
  <c r="H4377" i="1"/>
  <c r="AB4377" i="1" s="1"/>
  <c r="G4377" i="1"/>
  <c r="F4377" i="1"/>
  <c r="E4377" i="1"/>
  <c r="D4377" i="1"/>
  <c r="B4377" i="1"/>
  <c r="A4377" i="1" s="1"/>
  <c r="AA4376" i="1"/>
  <c r="Y4376" i="1"/>
  <c r="Z4376" i="1" s="1"/>
  <c r="X4376" i="1"/>
  <c r="W4376" i="1"/>
  <c r="U4376" i="1"/>
  <c r="T4376" i="1"/>
  <c r="V4376" i="1" s="1"/>
  <c r="R4376" i="1"/>
  <c r="S4376" i="1" s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U4375" i="1"/>
  <c r="V4375" i="1" s="1"/>
  <c r="T4375" i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Z4374" i="1"/>
  <c r="Y4374" i="1"/>
  <c r="X4374" i="1"/>
  <c r="W4374" i="1"/>
  <c r="U4374" i="1"/>
  <c r="T4374" i="1"/>
  <c r="V4374" i="1" s="1"/>
  <c r="R4374" i="1"/>
  <c r="Q4374" i="1"/>
  <c r="S4374" i="1" s="1"/>
  <c r="O4374" i="1"/>
  <c r="N4374" i="1"/>
  <c r="P4374" i="1" s="1"/>
  <c r="L4374" i="1"/>
  <c r="M4374" i="1" s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O4373" i="1"/>
  <c r="P4373" i="1" s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Y4372" i="1"/>
  <c r="Z4372" i="1" s="1"/>
  <c r="X4372" i="1"/>
  <c r="W4372" i="1"/>
  <c r="U4372" i="1"/>
  <c r="T4372" i="1"/>
  <c r="V4372" i="1" s="1"/>
  <c r="R4372" i="1"/>
  <c r="S4372" i="1" s="1"/>
  <c r="Q4372" i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V4371" i="1" s="1"/>
  <c r="T4371" i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V4370" i="1" s="1"/>
  <c r="R4370" i="1"/>
  <c r="Q4370" i="1"/>
  <c r="S4370" i="1" s="1"/>
  <c r="O4370" i="1"/>
  <c r="N4370" i="1"/>
  <c r="P4370" i="1" s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O4369" i="1"/>
  <c r="P4369" i="1" s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Z4368" i="1" s="1"/>
  <c r="X4368" i="1"/>
  <c r="W4368" i="1"/>
  <c r="U4368" i="1"/>
  <c r="T4368" i="1"/>
  <c r="V4368" i="1" s="1"/>
  <c r="R4368" i="1"/>
  <c r="S4368" i="1" s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U4367" i="1"/>
  <c r="V4367" i="1" s="1"/>
  <c r="T4367" i="1"/>
  <c r="R4367" i="1"/>
  <c r="Q4367" i="1"/>
  <c r="S4367" i="1" s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T4366" i="1"/>
  <c r="V4366" i="1" s="1"/>
  <c r="R4366" i="1"/>
  <c r="Q4366" i="1"/>
  <c r="S4366" i="1" s="1"/>
  <c r="O4366" i="1"/>
  <c r="N4366" i="1"/>
  <c r="P4366" i="1" s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O4365" i="1"/>
  <c r="P4365" i="1" s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Z4364" i="1" s="1"/>
  <c r="X4364" i="1"/>
  <c r="W4364" i="1"/>
  <c r="U4364" i="1"/>
  <c r="T4364" i="1"/>
  <c r="V4364" i="1" s="1"/>
  <c r="R4364" i="1"/>
  <c r="S4364" i="1" s="1"/>
  <c r="Q4364" i="1"/>
  <c r="O4364" i="1"/>
  <c r="N4364" i="1"/>
  <c r="P4364" i="1" s="1"/>
  <c r="L4364" i="1"/>
  <c r="K4364" i="1"/>
  <c r="M4364" i="1" s="1"/>
  <c r="J4364" i="1"/>
  <c r="I4364" i="1"/>
  <c r="H4364" i="1"/>
  <c r="AB4364" i="1" s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V4363" i="1" s="1"/>
  <c r="T4363" i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O4361" i="1"/>
  <c r="P4361" i="1" s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Z4360" i="1" s="1"/>
  <c r="X4360" i="1"/>
  <c r="W4360" i="1"/>
  <c r="U4360" i="1"/>
  <c r="T4360" i="1"/>
  <c r="V4360" i="1" s="1"/>
  <c r="R4360" i="1"/>
  <c r="S4360" i="1" s="1"/>
  <c r="Q4360" i="1"/>
  <c r="O4360" i="1"/>
  <c r="N4360" i="1"/>
  <c r="P4360" i="1" s="1"/>
  <c r="L4360" i="1"/>
  <c r="K4360" i="1"/>
  <c r="M4360" i="1" s="1"/>
  <c r="J4360" i="1"/>
  <c r="I4360" i="1"/>
  <c r="H4360" i="1"/>
  <c r="AB4360" i="1" s="1"/>
  <c r="G4360" i="1"/>
  <c r="F4360" i="1"/>
  <c r="E4360" i="1"/>
  <c r="D4360" i="1"/>
  <c r="B4360" i="1"/>
  <c r="A4360" i="1"/>
  <c r="AA4359" i="1"/>
  <c r="Z4359" i="1"/>
  <c r="Y4359" i="1"/>
  <c r="X4359" i="1"/>
  <c r="W4359" i="1"/>
  <c r="U4359" i="1"/>
  <c r="V4359" i="1" s="1"/>
  <c r="T4359" i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O4357" i="1"/>
  <c r="P4357" i="1" s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U4356" i="1"/>
  <c r="T4356" i="1"/>
  <c r="V4356" i="1" s="1"/>
  <c r="R4356" i="1"/>
  <c r="S4356" i="1" s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V4355" i="1" s="1"/>
  <c r="T4355" i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U4354" i="1"/>
  <c r="T4354" i="1"/>
  <c r="V4354" i="1" s="1"/>
  <c r="R4354" i="1"/>
  <c r="Q4354" i="1"/>
  <c r="S4354" i="1" s="1"/>
  <c r="O4354" i="1"/>
  <c r="N4354" i="1"/>
  <c r="P4354" i="1" s="1"/>
  <c r="L4354" i="1"/>
  <c r="M4354" i="1" s="1"/>
  <c r="K4354" i="1"/>
  <c r="J4354" i="1"/>
  <c r="I4354" i="1"/>
  <c r="H4354" i="1"/>
  <c r="AB4354" i="1" s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O4353" i="1"/>
  <c r="P4353" i="1" s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S4352" i="1" s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V4351" i="1" s="1"/>
  <c r="T4351" i="1"/>
  <c r="R4351" i="1"/>
  <c r="Q4351" i="1"/>
  <c r="S4351" i="1" s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T4350" i="1"/>
  <c r="V4350" i="1" s="1"/>
  <c r="R4350" i="1"/>
  <c r="Q4350" i="1"/>
  <c r="S4350" i="1" s="1"/>
  <c r="O4350" i="1"/>
  <c r="N4350" i="1"/>
  <c r="P4350" i="1" s="1"/>
  <c r="L4350" i="1"/>
  <c r="M4350" i="1" s="1"/>
  <c r="K4350" i="1"/>
  <c r="J4350" i="1"/>
  <c r="I4350" i="1"/>
  <c r="H4350" i="1"/>
  <c r="AB4350" i="1" s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O4349" i="1"/>
  <c r="P4349" i="1" s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U4348" i="1"/>
  <c r="T4348" i="1"/>
  <c r="V4348" i="1" s="1"/>
  <c r="R4348" i="1"/>
  <c r="S4348" i="1" s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V4347" i="1" s="1"/>
  <c r="T4347" i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O4345" i="1"/>
  <c r="P4345" i="1" s="1"/>
  <c r="N4345" i="1"/>
  <c r="L4345" i="1"/>
  <c r="K4345" i="1"/>
  <c r="M4345" i="1" s="1"/>
  <c r="J4345" i="1"/>
  <c r="I4345" i="1"/>
  <c r="H4345" i="1"/>
  <c r="AB4345" i="1" s="1"/>
  <c r="G4345" i="1"/>
  <c r="F4345" i="1"/>
  <c r="E4345" i="1"/>
  <c r="D4345" i="1"/>
  <c r="B4345" i="1"/>
  <c r="A4345" i="1" s="1"/>
  <c r="AA4344" i="1"/>
  <c r="Z4344" i="1"/>
  <c r="Y4344" i="1"/>
  <c r="X4344" i="1"/>
  <c r="W4344" i="1"/>
  <c r="U4344" i="1"/>
  <c r="T4344" i="1"/>
  <c r="V4344" i="1" s="1"/>
  <c r="R4344" i="1"/>
  <c r="S4344" i="1" s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V4343" i="1" s="1"/>
  <c r="T4343" i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O4341" i="1"/>
  <c r="P4341" i="1" s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U4340" i="1"/>
  <c r="T4340" i="1"/>
  <c r="V4340" i="1" s="1"/>
  <c r="R4340" i="1"/>
  <c r="S4340" i="1" s="1"/>
  <c r="Q4340" i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V4339" i="1" s="1"/>
  <c r="T4339" i="1"/>
  <c r="R4339" i="1"/>
  <c r="Q4339" i="1"/>
  <c r="S4339" i="1" s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P4337" i="1" s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U4336" i="1"/>
  <c r="T4336" i="1"/>
  <c r="V4336" i="1" s="1"/>
  <c r="R4336" i="1"/>
  <c r="S4336" i="1" s="1"/>
  <c r="Q4336" i="1"/>
  <c r="O4336" i="1"/>
  <c r="N4336" i="1"/>
  <c r="P4336" i="1" s="1"/>
  <c r="L4336" i="1"/>
  <c r="K4336" i="1"/>
  <c r="M4336" i="1" s="1"/>
  <c r="J4336" i="1"/>
  <c r="I4336" i="1"/>
  <c r="H4336" i="1"/>
  <c r="AB4336" i="1" s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V4335" i="1" s="1"/>
  <c r="T4335" i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O4333" i="1"/>
  <c r="P4333" i="1" s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U4332" i="1"/>
  <c r="T4332" i="1"/>
  <c r="V4332" i="1" s="1"/>
  <c r="R4332" i="1"/>
  <c r="S4332" i="1" s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V4331" i="1" s="1"/>
  <c r="T4331" i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M4330" i="1" s="1"/>
  <c r="K4330" i="1"/>
  <c r="J4330" i="1"/>
  <c r="I4330" i="1"/>
  <c r="H4330" i="1"/>
  <c r="AB4330" i="1" s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O4329" i="1"/>
  <c r="P4329" i="1" s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U4328" i="1"/>
  <c r="T4328" i="1"/>
  <c r="V4328" i="1" s="1"/>
  <c r="R4328" i="1"/>
  <c r="S4328" i="1" s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V4327" i="1" s="1"/>
  <c r="T4327" i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M4326" i="1" s="1"/>
  <c r="K4326" i="1"/>
  <c r="J4326" i="1"/>
  <c r="I4326" i="1"/>
  <c r="H4326" i="1"/>
  <c r="AB4326" i="1" s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O4325" i="1"/>
  <c r="P4325" i="1" s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U4324" i="1"/>
  <c r="T4324" i="1"/>
  <c r="V4324" i="1" s="1"/>
  <c r="R4324" i="1"/>
  <c r="S4324" i="1" s="1"/>
  <c r="Q4324" i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V4323" i="1" s="1"/>
  <c r="T4323" i="1"/>
  <c r="R4323" i="1"/>
  <c r="Q4323" i="1"/>
  <c r="S4323" i="1" s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O4321" i="1"/>
  <c r="P4321" i="1" s="1"/>
  <c r="N4321" i="1"/>
  <c r="L4321" i="1"/>
  <c r="K4321" i="1"/>
  <c r="M4321" i="1" s="1"/>
  <c r="J4321" i="1"/>
  <c r="I4321" i="1"/>
  <c r="H4321" i="1"/>
  <c r="AB4321" i="1" s="1"/>
  <c r="G4321" i="1"/>
  <c r="F4321" i="1"/>
  <c r="E4321" i="1"/>
  <c r="D4321" i="1"/>
  <c r="B4321" i="1"/>
  <c r="A4321" i="1" s="1"/>
  <c r="AA4320" i="1"/>
  <c r="Z4320" i="1"/>
  <c r="Y4320" i="1"/>
  <c r="X4320" i="1"/>
  <c r="W4320" i="1"/>
  <c r="U4320" i="1"/>
  <c r="T4320" i="1"/>
  <c r="V4320" i="1" s="1"/>
  <c r="R4320" i="1"/>
  <c r="S4320" i="1" s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V4319" i="1" s="1"/>
  <c r="T4319" i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M4318" i="1" s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R4317" i="1"/>
  <c r="Q4317" i="1"/>
  <c r="S4317" i="1" s="1"/>
  <c r="O4317" i="1"/>
  <c r="P4317" i="1" s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U4316" i="1"/>
  <c r="T4316" i="1"/>
  <c r="V4316" i="1" s="1"/>
  <c r="R4316" i="1"/>
  <c r="S4316" i="1" s="1"/>
  <c r="Q4316" i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V4315" i="1" s="1"/>
  <c r="T4315" i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Q4314" i="1"/>
  <c r="S4314" i="1" s="1"/>
  <c r="O4314" i="1"/>
  <c r="N4314" i="1"/>
  <c r="P4314" i="1" s="1"/>
  <c r="L4314" i="1"/>
  <c r="M4314" i="1" s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O4313" i="1"/>
  <c r="P4313" i="1" s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R4312" i="1"/>
  <c r="S4312" i="1" s="1"/>
  <c r="Q4312" i="1"/>
  <c r="O4312" i="1"/>
  <c r="N4312" i="1"/>
  <c r="P4312" i="1" s="1"/>
  <c r="L4312" i="1"/>
  <c r="K4312" i="1"/>
  <c r="M4312" i="1" s="1"/>
  <c r="J4312" i="1"/>
  <c r="I4312" i="1"/>
  <c r="H4312" i="1"/>
  <c r="AB4312" i="1" s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U4311" i="1"/>
  <c r="T4311" i="1"/>
  <c r="R4311" i="1"/>
  <c r="Q4311" i="1"/>
  <c r="S4311" i="1" s="1"/>
  <c r="O4311" i="1"/>
  <c r="N4311" i="1"/>
  <c r="P4311" i="1" s="1"/>
  <c r="L4311" i="1"/>
  <c r="K4311" i="1"/>
  <c r="M4311" i="1" s="1"/>
  <c r="AB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S4310" i="1" s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P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L4304" i="1"/>
  <c r="K4304" i="1"/>
  <c r="M4304" i="1" s="1"/>
  <c r="J4304" i="1"/>
  <c r="I4304" i="1"/>
  <c r="H4304" i="1"/>
  <c r="AB4304" i="1" s="1"/>
  <c r="G4304" i="1"/>
  <c r="F4304" i="1"/>
  <c r="E4304" i="1"/>
  <c r="D4304" i="1"/>
  <c r="B4304" i="1"/>
  <c r="A4304" i="1"/>
  <c r="AA4303" i="1"/>
  <c r="Z4303" i="1"/>
  <c r="Y4303" i="1"/>
  <c r="X4303" i="1"/>
  <c r="W4303" i="1"/>
  <c r="V4303" i="1"/>
  <c r="U4303" i="1"/>
  <c r="T4303" i="1"/>
  <c r="R4303" i="1"/>
  <c r="Q4303" i="1"/>
  <c r="S4303" i="1" s="1"/>
  <c r="O4303" i="1"/>
  <c r="N4303" i="1"/>
  <c r="P4303" i="1" s="1"/>
  <c r="L4303" i="1"/>
  <c r="K4303" i="1"/>
  <c r="M4303" i="1" s="1"/>
  <c r="AB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Q4302" i="1"/>
  <c r="S4302" i="1" s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R4301" i="1"/>
  <c r="Q4301" i="1"/>
  <c r="S4301" i="1" s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U4300" i="1"/>
  <c r="T4300" i="1"/>
  <c r="V4300" i="1" s="1"/>
  <c r="S4300" i="1"/>
  <c r="R4300" i="1"/>
  <c r="Q4300" i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Q4298" i="1"/>
  <c r="S4298" i="1" s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U4296" i="1"/>
  <c r="T4296" i="1"/>
  <c r="V4296" i="1" s="1"/>
  <c r="S4296" i="1"/>
  <c r="R4296" i="1"/>
  <c r="Q4296" i="1"/>
  <c r="O4296" i="1"/>
  <c r="N4296" i="1"/>
  <c r="P4296" i="1" s="1"/>
  <c r="L4296" i="1"/>
  <c r="K4296" i="1"/>
  <c r="M4296" i="1" s="1"/>
  <c r="J4296" i="1"/>
  <c r="I4296" i="1"/>
  <c r="H4296" i="1"/>
  <c r="AB4296" i="1" s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U4295" i="1"/>
  <c r="T4295" i="1"/>
  <c r="R4295" i="1"/>
  <c r="Q4295" i="1"/>
  <c r="S4295" i="1" s="1"/>
  <c r="O4295" i="1"/>
  <c r="N4295" i="1"/>
  <c r="P4295" i="1" s="1"/>
  <c r="L4295" i="1"/>
  <c r="K4295" i="1"/>
  <c r="M4295" i="1" s="1"/>
  <c r="AB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R4293" i="1"/>
  <c r="Q4293" i="1"/>
  <c r="S4293" i="1" s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U4292" i="1"/>
  <c r="T4292" i="1"/>
  <c r="V4292" i="1" s="1"/>
  <c r="S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Q4290" i="1"/>
  <c r="S4290" i="1" s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V4288" i="1" s="1"/>
  <c r="S4288" i="1"/>
  <c r="R4288" i="1"/>
  <c r="Q4288" i="1"/>
  <c r="O4288" i="1"/>
  <c r="N4288" i="1"/>
  <c r="P4288" i="1" s="1"/>
  <c r="L4288" i="1"/>
  <c r="K4288" i="1"/>
  <c r="M4288" i="1" s="1"/>
  <c r="J4288" i="1"/>
  <c r="I4288" i="1"/>
  <c r="H4288" i="1"/>
  <c r="AB4288" i="1" s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R4287" i="1"/>
  <c r="Q4287" i="1"/>
  <c r="S4287" i="1" s="1"/>
  <c r="O4287" i="1"/>
  <c r="N4287" i="1"/>
  <c r="P4287" i="1" s="1"/>
  <c r="L4287" i="1"/>
  <c r="K4287" i="1"/>
  <c r="M4287" i="1" s="1"/>
  <c r="AB4287" i="1" s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R4286" i="1"/>
  <c r="Q4286" i="1"/>
  <c r="S4286" i="1" s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R4285" i="1"/>
  <c r="Q4285" i="1"/>
  <c r="S4285" i="1" s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U4284" i="1"/>
  <c r="T4284" i="1"/>
  <c r="V4284" i="1" s="1"/>
  <c r="S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V4283" i="1"/>
  <c r="U4283" i="1"/>
  <c r="T4283" i="1"/>
  <c r="R4283" i="1"/>
  <c r="Q4283" i="1"/>
  <c r="S4283" i="1" s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P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U4280" i="1"/>
  <c r="T4280" i="1"/>
  <c r="V4280" i="1" s="1"/>
  <c r="S4280" i="1"/>
  <c r="R4280" i="1"/>
  <c r="Q4280" i="1"/>
  <c r="O4280" i="1"/>
  <c r="N4280" i="1"/>
  <c r="P4280" i="1" s="1"/>
  <c r="L4280" i="1"/>
  <c r="K4280" i="1"/>
  <c r="M4280" i="1" s="1"/>
  <c r="J4280" i="1"/>
  <c r="I4280" i="1"/>
  <c r="H4280" i="1"/>
  <c r="AB4280" i="1" s="1"/>
  <c r="G4280" i="1"/>
  <c r="F4280" i="1"/>
  <c r="E4280" i="1"/>
  <c r="D4280" i="1"/>
  <c r="B4280" i="1"/>
  <c r="A4280" i="1"/>
  <c r="AA4279" i="1"/>
  <c r="Z4279" i="1"/>
  <c r="Y4279" i="1"/>
  <c r="X4279" i="1"/>
  <c r="W4279" i="1"/>
  <c r="V4279" i="1"/>
  <c r="U4279" i="1"/>
  <c r="T4279" i="1"/>
  <c r="R4279" i="1"/>
  <c r="Q4279" i="1"/>
  <c r="S4279" i="1" s="1"/>
  <c r="O4279" i="1"/>
  <c r="N4279" i="1"/>
  <c r="P4279" i="1" s="1"/>
  <c r="L4279" i="1"/>
  <c r="K4279" i="1"/>
  <c r="M4279" i="1" s="1"/>
  <c r="AB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P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U4276" i="1"/>
  <c r="T4276" i="1"/>
  <c r="V4276" i="1" s="1"/>
  <c r="S4276" i="1"/>
  <c r="R4276" i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U4272" i="1"/>
  <c r="T4272" i="1"/>
  <c r="V4272" i="1" s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H4272" i="1"/>
  <c r="AB4272" i="1" s="1"/>
  <c r="G4272" i="1"/>
  <c r="F4272" i="1"/>
  <c r="E4272" i="1"/>
  <c r="D4272" i="1"/>
  <c r="B4272" i="1"/>
  <c r="A4272" i="1"/>
  <c r="AA4271" i="1"/>
  <c r="Z4271" i="1"/>
  <c r="Y4271" i="1"/>
  <c r="X4271" i="1"/>
  <c r="W4271" i="1"/>
  <c r="V4271" i="1"/>
  <c r="U4271" i="1"/>
  <c r="T4271" i="1"/>
  <c r="R4271" i="1"/>
  <c r="Q4271" i="1"/>
  <c r="S4271" i="1" s="1"/>
  <c r="O4271" i="1"/>
  <c r="N4271" i="1"/>
  <c r="P4271" i="1" s="1"/>
  <c r="L4271" i="1"/>
  <c r="K4271" i="1"/>
  <c r="M4271" i="1" s="1"/>
  <c r="AB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S4268" i="1"/>
  <c r="R4268" i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V4267" i="1"/>
  <c r="U4267" i="1"/>
  <c r="T4267" i="1"/>
  <c r="R4267" i="1"/>
  <c r="Q4267" i="1"/>
  <c r="S4267" i="1" s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S4266" i="1"/>
  <c r="R4266" i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V4263" i="1"/>
  <c r="U4263" i="1"/>
  <c r="T4263" i="1"/>
  <c r="R4263" i="1"/>
  <c r="Q4263" i="1"/>
  <c r="S4263" i="1" s="1"/>
  <c r="O4263" i="1"/>
  <c r="N4263" i="1"/>
  <c r="P4263" i="1" s="1"/>
  <c r="AB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S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P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V4259" i="1"/>
  <c r="U4259" i="1"/>
  <c r="T4259" i="1"/>
  <c r="R4259" i="1"/>
  <c r="Q4259" i="1"/>
  <c r="S4259" i="1" s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Y4256" i="1"/>
  <c r="Z4256" i="1" s="1"/>
  <c r="X4256" i="1"/>
  <c r="W4256" i="1"/>
  <c r="U4256" i="1"/>
  <c r="T4256" i="1"/>
  <c r="V4256" i="1" s="1"/>
  <c r="S4256" i="1"/>
  <c r="R4256" i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V4253" i="1"/>
  <c r="U4253" i="1"/>
  <c r="T4253" i="1"/>
  <c r="R4253" i="1"/>
  <c r="Q4253" i="1"/>
  <c r="S4253" i="1" s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Z4252" i="1" s="1"/>
  <c r="X4252" i="1"/>
  <c r="W4252" i="1"/>
  <c r="U4252" i="1"/>
  <c r="T4252" i="1"/>
  <c r="V4252" i="1" s="1"/>
  <c r="S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V4251" i="1"/>
  <c r="U4251" i="1"/>
  <c r="T4251" i="1"/>
  <c r="R4251" i="1"/>
  <c r="Q4251" i="1"/>
  <c r="S4251" i="1" s="1"/>
  <c r="P4251" i="1"/>
  <c r="O4251" i="1"/>
  <c r="N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W4249" i="1"/>
  <c r="U4249" i="1"/>
  <c r="T4249" i="1"/>
  <c r="V4249" i="1" s="1"/>
  <c r="R4249" i="1"/>
  <c r="Q4249" i="1"/>
  <c r="S4249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V4247" i="1"/>
  <c r="U4247" i="1"/>
  <c r="T4247" i="1"/>
  <c r="R4247" i="1"/>
  <c r="Q4247" i="1"/>
  <c r="S4247" i="1" s="1"/>
  <c r="P4247" i="1"/>
  <c r="AB4247" i="1" s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V4245" i="1"/>
  <c r="U4245" i="1"/>
  <c r="T4245" i="1"/>
  <c r="R4245" i="1"/>
  <c r="Q4245" i="1"/>
  <c r="S4245" i="1" s="1"/>
  <c r="P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Z4244" i="1" s="1"/>
  <c r="X4244" i="1"/>
  <c r="W4244" i="1"/>
  <c r="U4244" i="1"/>
  <c r="T4244" i="1"/>
  <c r="S4244" i="1"/>
  <c r="R4244" i="1"/>
  <c r="Q4244" i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V4243" i="1"/>
  <c r="U4243" i="1"/>
  <c r="T4243" i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Y4242" i="1"/>
  <c r="Z4242" i="1" s="1"/>
  <c r="X4242" i="1"/>
  <c r="W4242" i="1"/>
  <c r="V4242" i="1"/>
  <c r="U4242" i="1"/>
  <c r="T4242" i="1"/>
  <c r="S4242" i="1"/>
  <c r="R4242" i="1"/>
  <c r="Q4242" i="1"/>
  <c r="O4242" i="1"/>
  <c r="N4242" i="1"/>
  <c r="P4242" i="1" s="1"/>
  <c r="M4242" i="1"/>
  <c r="L4242" i="1"/>
  <c r="K4242" i="1"/>
  <c r="J4242" i="1"/>
  <c r="I4242" i="1"/>
  <c r="H4242" i="1"/>
  <c r="AB4242" i="1" s="1"/>
  <c r="G4242" i="1"/>
  <c r="F4242" i="1"/>
  <c r="E4242" i="1"/>
  <c r="D4242" i="1"/>
  <c r="B4242" i="1"/>
  <c r="A4242" i="1"/>
  <c r="AA4241" i="1"/>
  <c r="Y4241" i="1"/>
  <c r="X4241" i="1"/>
  <c r="Z4241" i="1" s="1"/>
  <c r="W4241" i="1"/>
  <c r="V4241" i="1"/>
  <c r="U4241" i="1"/>
  <c r="T4241" i="1"/>
  <c r="R4241" i="1"/>
  <c r="Q4241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O4240" i="1"/>
  <c r="N4240" i="1"/>
  <c r="P4240" i="1" s="1"/>
  <c r="L4240" i="1"/>
  <c r="K4240" i="1"/>
  <c r="M4240" i="1" s="1"/>
  <c r="AB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R4239" i="1"/>
  <c r="Q4239" i="1"/>
  <c r="S4239" i="1" s="1"/>
  <c r="O4239" i="1"/>
  <c r="N4239" i="1"/>
  <c r="P4239" i="1" s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S4238" i="1" s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W4237" i="1"/>
  <c r="U4237" i="1"/>
  <c r="T4237" i="1"/>
  <c r="V4237" i="1" s="1"/>
  <c r="R4237" i="1"/>
  <c r="Q4237" i="1"/>
  <c r="P4237" i="1"/>
  <c r="O4237" i="1"/>
  <c r="N4237" i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U4236" i="1"/>
  <c r="T4236" i="1"/>
  <c r="V4236" i="1" s="1"/>
  <c r="S4236" i="1"/>
  <c r="R4236" i="1"/>
  <c r="Q4236" i="1"/>
  <c r="O4236" i="1"/>
  <c r="P4236" i="1" s="1"/>
  <c r="AB4236" i="1" s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V4235" i="1"/>
  <c r="U4235" i="1"/>
  <c r="T4235" i="1"/>
  <c r="R4235" i="1"/>
  <c r="S4235" i="1" s="1"/>
  <c r="Q4235" i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Z4234" i="1" s="1"/>
  <c r="X4234" i="1"/>
  <c r="W4234" i="1"/>
  <c r="U4234" i="1"/>
  <c r="T4234" i="1"/>
  <c r="V4234" i="1" s="1"/>
  <c r="S4234" i="1"/>
  <c r="R4234" i="1"/>
  <c r="Q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T4233" i="1"/>
  <c r="R4233" i="1"/>
  <c r="Q4233" i="1"/>
  <c r="S4233" i="1" s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Z4232" i="1" s="1"/>
  <c r="X4232" i="1"/>
  <c r="W4232" i="1"/>
  <c r="U4232" i="1"/>
  <c r="T4232" i="1"/>
  <c r="V4232" i="1" s="1"/>
  <c r="S4232" i="1"/>
  <c r="R4232" i="1"/>
  <c r="Q4232" i="1"/>
  <c r="O4232" i="1"/>
  <c r="N4232" i="1"/>
  <c r="P4232" i="1" s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V4231" i="1" s="1"/>
  <c r="T4231" i="1"/>
  <c r="R4231" i="1"/>
  <c r="Q4231" i="1"/>
  <c r="S4231" i="1" s="1"/>
  <c r="O4231" i="1"/>
  <c r="P4231" i="1" s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V4230" i="1"/>
  <c r="U4230" i="1"/>
  <c r="T4230" i="1"/>
  <c r="R4230" i="1"/>
  <c r="Q4230" i="1"/>
  <c r="S4230" i="1" s="1"/>
  <c r="O4230" i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U4229" i="1"/>
  <c r="T4229" i="1"/>
  <c r="V4229" i="1" s="1"/>
  <c r="R4229" i="1"/>
  <c r="S4229" i="1" s="1"/>
  <c r="Q4229" i="1"/>
  <c r="O4229" i="1"/>
  <c r="N4229" i="1"/>
  <c r="P4229" i="1" s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V4228" i="1" s="1"/>
  <c r="T4228" i="1"/>
  <c r="R4228" i="1"/>
  <c r="Q4228" i="1"/>
  <c r="S4228" i="1" s="1"/>
  <c r="O4228" i="1"/>
  <c r="P4228" i="1" s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R4227" i="1"/>
  <c r="S4227" i="1" s="1"/>
  <c r="Q4227" i="1"/>
  <c r="O4227" i="1"/>
  <c r="N4227" i="1"/>
  <c r="P4227" i="1" s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V4226" i="1" s="1"/>
  <c r="T4226" i="1"/>
  <c r="R4226" i="1"/>
  <c r="Q4226" i="1"/>
  <c r="S4226" i="1" s="1"/>
  <c r="O4226" i="1"/>
  <c r="P4226" i="1" s="1"/>
  <c r="N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U4225" i="1"/>
  <c r="T4225" i="1"/>
  <c r="V4225" i="1" s="1"/>
  <c r="R4225" i="1"/>
  <c r="S4225" i="1" s="1"/>
  <c r="Q4225" i="1"/>
  <c r="O4225" i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V4224" i="1" s="1"/>
  <c r="T4224" i="1"/>
  <c r="R4224" i="1"/>
  <c r="Q4224" i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S4223" i="1" s="1"/>
  <c r="Q4223" i="1"/>
  <c r="O4223" i="1"/>
  <c r="N4223" i="1"/>
  <c r="P4223" i="1" s="1"/>
  <c r="L4223" i="1"/>
  <c r="M4223" i="1" s="1"/>
  <c r="K4223" i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V4222" i="1" s="1"/>
  <c r="T4222" i="1"/>
  <c r="R4222" i="1"/>
  <c r="Q4222" i="1"/>
  <c r="S4222" i="1" s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U4221" i="1"/>
  <c r="T4221" i="1"/>
  <c r="V4221" i="1" s="1"/>
  <c r="R4221" i="1"/>
  <c r="S4221" i="1" s="1"/>
  <c r="Q4221" i="1"/>
  <c r="O4221" i="1"/>
  <c r="N4221" i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V4220" i="1" s="1"/>
  <c r="T4220" i="1"/>
  <c r="R4220" i="1"/>
  <c r="Q4220" i="1"/>
  <c r="S4220" i="1" s="1"/>
  <c r="O4220" i="1"/>
  <c r="P4220" i="1" s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R4219" i="1"/>
  <c r="S4219" i="1" s="1"/>
  <c r="Q4219" i="1"/>
  <c r="O4219" i="1"/>
  <c r="N4219" i="1"/>
  <c r="P4219" i="1" s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V4218" i="1" s="1"/>
  <c r="T4218" i="1"/>
  <c r="R4218" i="1"/>
  <c r="Q4218" i="1"/>
  <c r="S4218" i="1" s="1"/>
  <c r="O4218" i="1"/>
  <c r="P4218" i="1" s="1"/>
  <c r="N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U4217" i="1"/>
  <c r="T4217" i="1"/>
  <c r="V4217" i="1" s="1"/>
  <c r="R4217" i="1"/>
  <c r="S4217" i="1" s="1"/>
  <c r="Q4217" i="1"/>
  <c r="O4217" i="1"/>
  <c r="N4217" i="1"/>
  <c r="P4217" i="1" s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V4216" i="1" s="1"/>
  <c r="T4216" i="1"/>
  <c r="R4216" i="1"/>
  <c r="Q4216" i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S4215" i="1" s="1"/>
  <c r="Q4215" i="1"/>
  <c r="O4215" i="1"/>
  <c r="N4215" i="1"/>
  <c r="P4215" i="1" s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V4214" i="1" s="1"/>
  <c r="T4214" i="1"/>
  <c r="R4214" i="1"/>
  <c r="Q4214" i="1"/>
  <c r="S4214" i="1" s="1"/>
  <c r="O4214" i="1"/>
  <c r="P4214" i="1" s="1"/>
  <c r="N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U4213" i="1"/>
  <c r="T4213" i="1"/>
  <c r="V4213" i="1" s="1"/>
  <c r="R4213" i="1"/>
  <c r="S4213" i="1" s="1"/>
  <c r="Q4213" i="1"/>
  <c r="O4213" i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V4212" i="1" s="1"/>
  <c r="T4212" i="1"/>
  <c r="R4212" i="1"/>
  <c r="Q4212" i="1"/>
  <c r="S4212" i="1" s="1"/>
  <c r="O4212" i="1"/>
  <c r="P4212" i="1" s="1"/>
  <c r="N4212" i="1"/>
  <c r="L4212" i="1"/>
  <c r="K4212" i="1"/>
  <c r="M4212" i="1" s="1"/>
  <c r="J4212" i="1"/>
  <c r="I4212" i="1"/>
  <c r="H4212" i="1"/>
  <c r="AB4212" i="1" s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R4211" i="1"/>
  <c r="S4211" i="1" s="1"/>
  <c r="Q4211" i="1"/>
  <c r="O4211" i="1"/>
  <c r="N4211" i="1"/>
  <c r="P4211" i="1" s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V4210" i="1" s="1"/>
  <c r="T4210" i="1"/>
  <c r="R4210" i="1"/>
  <c r="Q4210" i="1"/>
  <c r="S4210" i="1" s="1"/>
  <c r="O4210" i="1"/>
  <c r="P4210" i="1" s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U4209" i="1"/>
  <c r="T4209" i="1"/>
  <c r="V4209" i="1" s="1"/>
  <c r="R4209" i="1"/>
  <c r="S4209" i="1" s="1"/>
  <c r="Q4209" i="1"/>
  <c r="O4209" i="1"/>
  <c r="N4209" i="1"/>
  <c r="P4209" i="1" s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V4208" i="1" s="1"/>
  <c r="T4208" i="1"/>
  <c r="R4208" i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R4207" i="1"/>
  <c r="Q4207" i="1"/>
  <c r="S4207" i="1" s="1"/>
  <c r="O4207" i="1"/>
  <c r="N4207" i="1"/>
  <c r="P4207" i="1" s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R4206" i="1"/>
  <c r="Q4206" i="1"/>
  <c r="S4206" i="1" s="1"/>
  <c r="O4206" i="1"/>
  <c r="P4206" i="1" s="1"/>
  <c r="N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T4205" i="1"/>
  <c r="V4205" i="1" s="1"/>
  <c r="R4205" i="1"/>
  <c r="S4205" i="1" s="1"/>
  <c r="Q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V4204" i="1" s="1"/>
  <c r="T4204" i="1"/>
  <c r="R4204" i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O4203" i="1"/>
  <c r="N4203" i="1"/>
  <c r="P4203" i="1" s="1"/>
  <c r="L4203" i="1"/>
  <c r="M4203" i="1" s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O4202" i="1"/>
  <c r="P4202" i="1" s="1"/>
  <c r="N4202" i="1"/>
  <c r="L4202" i="1"/>
  <c r="K4202" i="1"/>
  <c r="M4202" i="1" s="1"/>
  <c r="AB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U4201" i="1"/>
  <c r="T4201" i="1"/>
  <c r="V4201" i="1" s="1"/>
  <c r="R4201" i="1"/>
  <c r="S4201" i="1" s="1"/>
  <c r="Q4201" i="1"/>
  <c r="O4201" i="1"/>
  <c r="N4201" i="1"/>
  <c r="P4201" i="1" s="1"/>
  <c r="L4201" i="1"/>
  <c r="K4201" i="1"/>
  <c r="M4201" i="1" s="1"/>
  <c r="J4201" i="1"/>
  <c r="I4201" i="1"/>
  <c r="H4201" i="1"/>
  <c r="AB4201" i="1" s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V4200" i="1" s="1"/>
  <c r="T4200" i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R4199" i="1"/>
  <c r="Q4199" i="1"/>
  <c r="S4199" i="1" s="1"/>
  <c r="O4199" i="1"/>
  <c r="N4199" i="1"/>
  <c r="P4199" i="1" s="1"/>
  <c r="L4199" i="1"/>
  <c r="M4199" i="1" s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R4198" i="1"/>
  <c r="Q4198" i="1"/>
  <c r="S4198" i="1" s="1"/>
  <c r="O4198" i="1"/>
  <c r="P4198" i="1" s="1"/>
  <c r="N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U4197" i="1"/>
  <c r="T4197" i="1"/>
  <c r="V4197" i="1" s="1"/>
  <c r="R4197" i="1"/>
  <c r="S4197" i="1" s="1"/>
  <c r="Q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V4196" i="1" s="1"/>
  <c r="T4196" i="1"/>
  <c r="R4196" i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R4194" i="1"/>
  <c r="Q4194" i="1"/>
  <c r="S4194" i="1" s="1"/>
  <c r="O4194" i="1"/>
  <c r="P4194" i="1" s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T4193" i="1"/>
  <c r="V4193" i="1" s="1"/>
  <c r="R4193" i="1"/>
  <c r="S4193" i="1" s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V4192" i="1" s="1"/>
  <c r="T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M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R4190" i="1"/>
  <c r="Q4190" i="1"/>
  <c r="S4190" i="1" s="1"/>
  <c r="O4190" i="1"/>
  <c r="P4190" i="1" s="1"/>
  <c r="N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U4189" i="1"/>
  <c r="T4189" i="1"/>
  <c r="V4189" i="1" s="1"/>
  <c r="R4189" i="1"/>
  <c r="S4189" i="1" s="1"/>
  <c r="Q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V4188" i="1" s="1"/>
  <c r="T4188" i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AB4188" i="1" s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R4187" i="1"/>
  <c r="Q4187" i="1"/>
  <c r="S4187" i="1" s="1"/>
  <c r="O4187" i="1"/>
  <c r="N4187" i="1"/>
  <c r="P4187" i="1" s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V4186" i="1" s="1"/>
  <c r="R4186" i="1"/>
  <c r="Q4186" i="1"/>
  <c r="S4186" i="1" s="1"/>
  <c r="O4186" i="1"/>
  <c r="P4186" i="1" s="1"/>
  <c r="N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U4185" i="1"/>
  <c r="T4185" i="1"/>
  <c r="V4185" i="1" s="1"/>
  <c r="R4185" i="1"/>
  <c r="S4185" i="1" s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V4184" i="1" s="1"/>
  <c r="T4184" i="1"/>
  <c r="R4184" i="1"/>
  <c r="Q4184" i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M4183" i="1" s="1"/>
  <c r="K4183" i="1"/>
  <c r="J4183" i="1"/>
  <c r="I4183" i="1"/>
  <c r="H4183" i="1"/>
  <c r="AB4183" i="1" s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R4182" i="1"/>
  <c r="Q4182" i="1"/>
  <c r="S4182" i="1" s="1"/>
  <c r="O4182" i="1"/>
  <c r="P4182" i="1" s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U4181" i="1"/>
  <c r="T4181" i="1"/>
  <c r="V4181" i="1" s="1"/>
  <c r="R4181" i="1"/>
  <c r="S4181" i="1" s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V4180" i="1" s="1"/>
  <c r="T4180" i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R4179" i="1"/>
  <c r="Q4179" i="1"/>
  <c r="S4179" i="1" s="1"/>
  <c r="O4179" i="1"/>
  <c r="N4179" i="1"/>
  <c r="P4179" i="1" s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R4178" i="1"/>
  <c r="Q4178" i="1"/>
  <c r="S4178" i="1" s="1"/>
  <c r="O4178" i="1"/>
  <c r="P4178" i="1" s="1"/>
  <c r="N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U4177" i="1"/>
  <c r="T4177" i="1"/>
  <c r="V4177" i="1" s="1"/>
  <c r="R4177" i="1"/>
  <c r="S4177" i="1" s="1"/>
  <c r="Q4177" i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V4176" i="1" s="1"/>
  <c r="T4176" i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M4175" i="1" s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R4174" i="1"/>
  <c r="Q4174" i="1"/>
  <c r="S4174" i="1" s="1"/>
  <c r="O4174" i="1"/>
  <c r="P4174" i="1" s="1"/>
  <c r="N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U4173" i="1"/>
  <c r="T4173" i="1"/>
  <c r="V4173" i="1" s="1"/>
  <c r="R4173" i="1"/>
  <c r="S4173" i="1" s="1"/>
  <c r="Q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V4172" i="1" s="1"/>
  <c r="T4172" i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R4170" i="1"/>
  <c r="Q4170" i="1"/>
  <c r="S4170" i="1" s="1"/>
  <c r="O4170" i="1"/>
  <c r="P4170" i="1" s="1"/>
  <c r="N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V4169" i="1" s="1"/>
  <c r="R4169" i="1"/>
  <c r="S4169" i="1" s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Z4168" i="1"/>
  <c r="Y4168" i="1"/>
  <c r="X4168" i="1"/>
  <c r="W4168" i="1"/>
  <c r="U4168" i="1"/>
  <c r="V4168" i="1" s="1"/>
  <c r="T4168" i="1"/>
  <c r="R4168" i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Q4166" i="1"/>
  <c r="S4166" i="1" s="1"/>
  <c r="O4166" i="1"/>
  <c r="P4166" i="1" s="1"/>
  <c r="N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U4165" i="1"/>
  <c r="T4165" i="1"/>
  <c r="V4165" i="1" s="1"/>
  <c r="R4165" i="1"/>
  <c r="S4165" i="1" s="1"/>
  <c r="Q4165" i="1"/>
  <c r="O4165" i="1"/>
  <c r="N4165" i="1"/>
  <c r="P4165" i="1" s="1"/>
  <c r="L4165" i="1"/>
  <c r="K4165" i="1"/>
  <c r="M4165" i="1" s="1"/>
  <c r="J4165" i="1"/>
  <c r="I4165" i="1"/>
  <c r="H4165" i="1"/>
  <c r="AB4165" i="1" s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V4164" i="1" s="1"/>
  <c r="T4164" i="1"/>
  <c r="R4164" i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O4162" i="1"/>
  <c r="P4162" i="1" s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T4161" i="1"/>
  <c r="V4161" i="1" s="1"/>
  <c r="R4161" i="1"/>
  <c r="S4161" i="1" s="1"/>
  <c r="Q4161" i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U4160" i="1"/>
  <c r="V4160" i="1" s="1"/>
  <c r="T4160" i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AB4160" i="1" s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R4159" i="1"/>
  <c r="Q4159" i="1"/>
  <c r="S4159" i="1" s="1"/>
  <c r="O4159" i="1"/>
  <c r="N4159" i="1"/>
  <c r="P4159" i="1" s="1"/>
  <c r="L4159" i="1"/>
  <c r="M4159" i="1" s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O4158" i="1"/>
  <c r="P4158" i="1" s="1"/>
  <c r="N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U4157" i="1"/>
  <c r="T4157" i="1"/>
  <c r="V4157" i="1" s="1"/>
  <c r="R4157" i="1"/>
  <c r="S4157" i="1" s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U4156" i="1"/>
  <c r="V4156" i="1" s="1"/>
  <c r="T4156" i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R4155" i="1"/>
  <c r="Q4155" i="1"/>
  <c r="S4155" i="1" s="1"/>
  <c r="O4155" i="1"/>
  <c r="N4155" i="1"/>
  <c r="P4155" i="1" s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R4154" i="1"/>
  <c r="Q4154" i="1"/>
  <c r="S4154" i="1" s="1"/>
  <c r="O4154" i="1"/>
  <c r="P4154" i="1" s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U4153" i="1"/>
  <c r="T4153" i="1"/>
  <c r="V4153" i="1" s="1"/>
  <c r="R4153" i="1"/>
  <c r="S4153" i="1" s="1"/>
  <c r="Q4153" i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U4152" i="1"/>
  <c r="V4152" i="1" s="1"/>
  <c r="T4152" i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R4150" i="1"/>
  <c r="Q4150" i="1"/>
  <c r="S4150" i="1" s="1"/>
  <c r="O4150" i="1"/>
  <c r="P4150" i="1" s="1"/>
  <c r="N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U4149" i="1"/>
  <c r="T4149" i="1"/>
  <c r="V4149" i="1" s="1"/>
  <c r="R4149" i="1"/>
  <c r="S4149" i="1" s="1"/>
  <c r="Q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V4148" i="1" s="1"/>
  <c r="T4148" i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O4146" i="1"/>
  <c r="P4146" i="1" s="1"/>
  <c r="N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U4145" i="1"/>
  <c r="T4145" i="1"/>
  <c r="V4145" i="1" s="1"/>
  <c r="R4145" i="1"/>
  <c r="S4145" i="1" s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U4144" i="1"/>
  <c r="V4144" i="1" s="1"/>
  <c r="T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S4142" i="1" s="1"/>
  <c r="O4142" i="1"/>
  <c r="P4142" i="1" s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U4141" i="1"/>
  <c r="T4141" i="1"/>
  <c r="V4141" i="1" s="1"/>
  <c r="R4141" i="1"/>
  <c r="S4141" i="1" s="1"/>
  <c r="Q4141" i="1"/>
  <c r="O4141" i="1"/>
  <c r="N4141" i="1"/>
  <c r="P4141" i="1" s="1"/>
  <c r="L4141" i="1"/>
  <c r="K4141" i="1"/>
  <c r="M4141" i="1" s="1"/>
  <c r="J4141" i="1"/>
  <c r="I4141" i="1"/>
  <c r="H4141" i="1"/>
  <c r="AB4141" i="1" s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V4140" i="1" s="1"/>
  <c r="T4140" i="1"/>
  <c r="R4140" i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R4138" i="1"/>
  <c r="Q4138" i="1"/>
  <c r="S4138" i="1" s="1"/>
  <c r="O4138" i="1"/>
  <c r="P4138" i="1" s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U4137" i="1"/>
  <c r="T4137" i="1"/>
  <c r="V4137" i="1" s="1"/>
  <c r="R4137" i="1"/>
  <c r="S4137" i="1" s="1"/>
  <c r="Q4137" i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U4136" i="1"/>
  <c r="V4136" i="1" s="1"/>
  <c r="T4136" i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AB4136" i="1" s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R4135" i="1"/>
  <c r="Q4135" i="1"/>
  <c r="S4135" i="1" s="1"/>
  <c r="O4135" i="1"/>
  <c r="N4135" i="1"/>
  <c r="P4135" i="1" s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R4134" i="1"/>
  <c r="Q4134" i="1"/>
  <c r="S4134" i="1" s="1"/>
  <c r="O4134" i="1"/>
  <c r="P4134" i="1" s="1"/>
  <c r="N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U4133" i="1"/>
  <c r="T4133" i="1"/>
  <c r="V4133" i="1" s="1"/>
  <c r="R4133" i="1"/>
  <c r="S4133" i="1" s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U4132" i="1"/>
  <c r="V4132" i="1" s="1"/>
  <c r="T4132" i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R4131" i="1"/>
  <c r="Q4131" i="1"/>
  <c r="S4131" i="1" s="1"/>
  <c r="O4131" i="1"/>
  <c r="N4131" i="1"/>
  <c r="P4131" i="1" s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O4130" i="1"/>
  <c r="P4130" i="1" s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U4129" i="1"/>
  <c r="T4129" i="1"/>
  <c r="V4129" i="1" s="1"/>
  <c r="R4129" i="1"/>
  <c r="S4129" i="1" s="1"/>
  <c r="Q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V4128" i="1" s="1"/>
  <c r="T4128" i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M4127" i="1" s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R4126" i="1"/>
  <c r="Q4126" i="1"/>
  <c r="S4126" i="1" s="1"/>
  <c r="O4126" i="1"/>
  <c r="P4126" i="1" s="1"/>
  <c r="N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U4125" i="1"/>
  <c r="T4125" i="1"/>
  <c r="V4125" i="1" s="1"/>
  <c r="R4125" i="1"/>
  <c r="S4125" i="1" s="1"/>
  <c r="Q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V4124" i="1" s="1"/>
  <c r="T4124" i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R4123" i="1"/>
  <c r="Q4123" i="1"/>
  <c r="S4123" i="1" s="1"/>
  <c r="O4123" i="1"/>
  <c r="N4123" i="1"/>
  <c r="P4123" i="1" s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O4122" i="1"/>
  <c r="P4122" i="1" s="1"/>
  <c r="N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R4121" i="1"/>
  <c r="S4121" i="1" s="1"/>
  <c r="Q4121" i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U4120" i="1"/>
  <c r="V4120" i="1" s="1"/>
  <c r="T4120" i="1"/>
  <c r="R4120" i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O4119" i="1"/>
  <c r="N4119" i="1"/>
  <c r="P4119" i="1" s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R4118" i="1"/>
  <c r="Q4118" i="1"/>
  <c r="S4118" i="1" s="1"/>
  <c r="O4118" i="1"/>
  <c r="P4118" i="1" s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U4117" i="1"/>
  <c r="T4117" i="1"/>
  <c r="V4117" i="1" s="1"/>
  <c r="R4117" i="1"/>
  <c r="S4117" i="1" s="1"/>
  <c r="Q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V4116" i="1" s="1"/>
  <c r="T4116" i="1"/>
  <c r="R4116" i="1"/>
  <c r="Q4116" i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M4115" i="1" s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O4114" i="1"/>
  <c r="P4114" i="1" s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U4113" i="1"/>
  <c r="T4113" i="1"/>
  <c r="V4113" i="1" s="1"/>
  <c r="R4113" i="1"/>
  <c r="S4113" i="1" s="1"/>
  <c r="Q4113" i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U4112" i="1"/>
  <c r="V4112" i="1" s="1"/>
  <c r="T4112" i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AB4112" i="1" s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R4111" i="1"/>
  <c r="Q4111" i="1"/>
  <c r="S4111" i="1" s="1"/>
  <c r="O4111" i="1"/>
  <c r="N4111" i="1"/>
  <c r="P4111" i="1" s="1"/>
  <c r="L4111" i="1"/>
  <c r="M4111" i="1" s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O4110" i="1"/>
  <c r="P4110" i="1" s="1"/>
  <c r="N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U4109" i="1"/>
  <c r="T4109" i="1"/>
  <c r="V4109" i="1" s="1"/>
  <c r="R4109" i="1"/>
  <c r="S4109" i="1" s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U4108" i="1"/>
  <c r="V4108" i="1" s="1"/>
  <c r="T4108" i="1"/>
  <c r="R4108" i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R4107" i="1"/>
  <c r="Q4107" i="1"/>
  <c r="S4107" i="1" s="1"/>
  <c r="O4107" i="1"/>
  <c r="N4107" i="1"/>
  <c r="P4107" i="1" s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O4106" i="1"/>
  <c r="P4106" i="1" s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U4105" i="1"/>
  <c r="T4105" i="1"/>
  <c r="V4105" i="1" s="1"/>
  <c r="R4105" i="1"/>
  <c r="S4105" i="1" s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 s="1"/>
  <c r="AA4104" i="1"/>
  <c r="Z4104" i="1"/>
  <c r="Y4104" i="1"/>
  <c r="X4104" i="1"/>
  <c r="W4104" i="1"/>
  <c r="V4104" i="1"/>
  <c r="U4104" i="1"/>
  <c r="T4104" i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R4103" i="1"/>
  <c r="Q4103" i="1"/>
  <c r="S4103" i="1" s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R4102" i="1"/>
  <c r="Q4102" i="1"/>
  <c r="S4102" i="1" s="1"/>
  <c r="O4102" i="1"/>
  <c r="N4102" i="1"/>
  <c r="P4102" i="1" s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U4101" i="1"/>
  <c r="T4101" i="1"/>
  <c r="V4101" i="1" s="1"/>
  <c r="S4101" i="1"/>
  <c r="R4101" i="1"/>
  <c r="Q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R4100" i="1"/>
  <c r="Q4100" i="1"/>
  <c r="O4100" i="1"/>
  <c r="P4100" i="1" s="1"/>
  <c r="N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R4099" i="1"/>
  <c r="Q4099" i="1"/>
  <c r="S4099" i="1" s="1"/>
  <c r="O4099" i="1"/>
  <c r="N4099" i="1"/>
  <c r="P4099" i="1" s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V4097" i="1"/>
  <c r="U4097" i="1"/>
  <c r="T4097" i="1"/>
  <c r="R4097" i="1"/>
  <c r="Q4097" i="1"/>
  <c r="S4097" i="1" s="1"/>
  <c r="P4097" i="1"/>
  <c r="O4097" i="1"/>
  <c r="N4097" i="1"/>
  <c r="L4097" i="1"/>
  <c r="K4097" i="1"/>
  <c r="M4097" i="1" s="1"/>
  <c r="AB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V4095" i="1"/>
  <c r="U4095" i="1"/>
  <c r="T4095" i="1"/>
  <c r="R4095" i="1"/>
  <c r="Q4095" i="1"/>
  <c r="S4095" i="1" s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U4094" i="1"/>
  <c r="T4094" i="1"/>
  <c r="V4094" i="1" s="1"/>
  <c r="S4094" i="1"/>
  <c r="R4094" i="1"/>
  <c r="Q4094" i="1"/>
  <c r="O4094" i="1"/>
  <c r="N4094" i="1"/>
  <c r="P4094" i="1" s="1"/>
  <c r="M4094" i="1"/>
  <c r="AB4094" i="1" s="1"/>
  <c r="L4094" i="1"/>
  <c r="K4094" i="1"/>
  <c r="J4094" i="1"/>
  <c r="I4094" i="1"/>
  <c r="H4094" i="1"/>
  <c r="G4094" i="1"/>
  <c r="F4094" i="1"/>
  <c r="E4094" i="1"/>
  <c r="D4094" i="1"/>
  <c r="B4094" i="1"/>
  <c r="A4094" i="1"/>
  <c r="AB4093" i="1"/>
  <c r="AA4093" i="1"/>
  <c r="Z4093" i="1"/>
  <c r="Y4093" i="1"/>
  <c r="X4093" i="1"/>
  <c r="W4093" i="1"/>
  <c r="V4093" i="1"/>
  <c r="U4093" i="1"/>
  <c r="T4093" i="1"/>
  <c r="R4093" i="1"/>
  <c r="Q4093" i="1"/>
  <c r="S4093" i="1" s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S4092" i="1"/>
  <c r="R4092" i="1"/>
  <c r="Q4092" i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V4091" i="1"/>
  <c r="U4091" i="1"/>
  <c r="T4091" i="1"/>
  <c r="R4091" i="1"/>
  <c r="Q4091" i="1"/>
  <c r="S4091" i="1" s="1"/>
  <c r="P4091" i="1"/>
  <c r="O4091" i="1"/>
  <c r="N4091" i="1"/>
  <c r="L4091" i="1"/>
  <c r="K4091" i="1"/>
  <c r="M4091" i="1" s="1"/>
  <c r="J4091" i="1"/>
  <c r="I4091" i="1"/>
  <c r="H4091" i="1"/>
  <c r="AB4091" i="1" s="1"/>
  <c r="G4091" i="1"/>
  <c r="F4091" i="1"/>
  <c r="E4091" i="1"/>
  <c r="D4091" i="1"/>
  <c r="B4091" i="1"/>
  <c r="A4091" i="1" s="1"/>
  <c r="AA4090" i="1"/>
  <c r="Y4090" i="1"/>
  <c r="Z4090" i="1" s="1"/>
  <c r="X4090" i="1"/>
  <c r="W4090" i="1"/>
  <c r="U4090" i="1"/>
  <c r="T4090" i="1"/>
  <c r="V4090" i="1" s="1"/>
  <c r="S4090" i="1"/>
  <c r="R4090" i="1"/>
  <c r="Q4090" i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V4089" i="1"/>
  <c r="U4089" i="1"/>
  <c r="T4089" i="1"/>
  <c r="R4089" i="1"/>
  <c r="Q4089" i="1"/>
  <c r="S4089" i="1" s="1"/>
  <c r="P4089" i="1"/>
  <c r="O4089" i="1"/>
  <c r="N4089" i="1"/>
  <c r="L4089" i="1"/>
  <c r="K4089" i="1"/>
  <c r="M4089" i="1" s="1"/>
  <c r="AB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S4088" i="1"/>
  <c r="R4088" i="1"/>
  <c r="Q4088" i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V4087" i="1"/>
  <c r="U4087" i="1"/>
  <c r="T4087" i="1"/>
  <c r="R4087" i="1"/>
  <c r="Q4087" i="1"/>
  <c r="S4087" i="1" s="1"/>
  <c r="P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Y4086" i="1"/>
  <c r="Z4086" i="1" s="1"/>
  <c r="X4086" i="1"/>
  <c r="W4086" i="1"/>
  <c r="U4086" i="1"/>
  <c r="T4086" i="1"/>
  <c r="V4086" i="1" s="1"/>
  <c r="S4086" i="1"/>
  <c r="R4086" i="1"/>
  <c r="Q4086" i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V4085" i="1"/>
  <c r="U4085" i="1"/>
  <c r="T4085" i="1"/>
  <c r="R4085" i="1"/>
  <c r="Q4085" i="1"/>
  <c r="S4085" i="1" s="1"/>
  <c r="AB4085" i="1" s="1"/>
  <c r="P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T4084" i="1"/>
  <c r="V4084" i="1" s="1"/>
  <c r="S4084" i="1"/>
  <c r="R4084" i="1"/>
  <c r="Q4084" i="1"/>
  <c r="O4084" i="1"/>
  <c r="N4084" i="1"/>
  <c r="P4084" i="1" s="1"/>
  <c r="M4084" i="1"/>
  <c r="L4084" i="1"/>
  <c r="K4084" i="1"/>
  <c r="J4084" i="1"/>
  <c r="I4084" i="1"/>
  <c r="H4084" i="1"/>
  <c r="AB4084" i="1" s="1"/>
  <c r="G4084" i="1"/>
  <c r="F4084" i="1"/>
  <c r="E4084" i="1"/>
  <c r="D4084" i="1"/>
  <c r="B4084" i="1"/>
  <c r="A4084" i="1"/>
  <c r="AA4083" i="1"/>
  <c r="Y4083" i="1"/>
  <c r="Z4083" i="1" s="1"/>
  <c r="X4083" i="1"/>
  <c r="W4083" i="1"/>
  <c r="V4083" i="1"/>
  <c r="U4083" i="1"/>
  <c r="T4083" i="1"/>
  <c r="R4083" i="1"/>
  <c r="Q4083" i="1"/>
  <c r="S4083" i="1" s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Y4082" i="1"/>
  <c r="Z4082" i="1" s="1"/>
  <c r="X4082" i="1"/>
  <c r="W4082" i="1"/>
  <c r="U4082" i="1"/>
  <c r="T4082" i="1"/>
  <c r="V4082" i="1" s="1"/>
  <c r="S4082" i="1"/>
  <c r="R4082" i="1"/>
  <c r="Q4082" i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V4081" i="1"/>
  <c r="U4081" i="1"/>
  <c r="T4081" i="1"/>
  <c r="R4081" i="1"/>
  <c r="Q4081" i="1"/>
  <c r="S4081" i="1" s="1"/>
  <c r="AB4081" i="1" s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T4080" i="1"/>
  <c r="V4080" i="1" s="1"/>
  <c r="S4080" i="1"/>
  <c r="R4080" i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Z4079" i="1" s="1"/>
  <c r="X4079" i="1"/>
  <c r="W4079" i="1"/>
  <c r="V4079" i="1"/>
  <c r="U4079" i="1"/>
  <c r="T4079" i="1"/>
  <c r="R4079" i="1"/>
  <c r="Q4079" i="1"/>
  <c r="S4079" i="1" s="1"/>
  <c r="P4079" i="1"/>
  <c r="O4079" i="1"/>
  <c r="N4079" i="1"/>
  <c r="L4079" i="1"/>
  <c r="K4079" i="1"/>
  <c r="M4079" i="1" s="1"/>
  <c r="J4079" i="1"/>
  <c r="I4079" i="1"/>
  <c r="H4079" i="1"/>
  <c r="AB4079" i="1" s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S4078" i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V4077" i="1"/>
  <c r="U4077" i="1"/>
  <c r="T4077" i="1"/>
  <c r="R4077" i="1"/>
  <c r="Q4077" i="1"/>
  <c r="S4077" i="1" s="1"/>
  <c r="P4077" i="1"/>
  <c r="O4077" i="1"/>
  <c r="N4077" i="1"/>
  <c r="L4077" i="1"/>
  <c r="K4077" i="1"/>
  <c r="M4077" i="1" s="1"/>
  <c r="AB4077" i="1" s="1"/>
  <c r="J4077" i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T4076" i="1"/>
  <c r="V4076" i="1" s="1"/>
  <c r="S4076" i="1"/>
  <c r="R4076" i="1"/>
  <c r="Q4076" i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V4075" i="1"/>
  <c r="U4075" i="1"/>
  <c r="T4075" i="1"/>
  <c r="R4075" i="1"/>
  <c r="Q4075" i="1"/>
  <c r="S4075" i="1" s="1"/>
  <c r="P4075" i="1"/>
  <c r="O4075" i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U4074" i="1"/>
  <c r="T4074" i="1"/>
  <c r="V4074" i="1" s="1"/>
  <c r="S4074" i="1"/>
  <c r="R4074" i="1"/>
  <c r="Q4074" i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B4073" i="1"/>
  <c r="AA4073" i="1"/>
  <c r="Z4073" i="1"/>
  <c r="Y4073" i="1"/>
  <c r="X4073" i="1"/>
  <c r="W4073" i="1"/>
  <c r="V4073" i="1"/>
  <c r="U4073" i="1"/>
  <c r="T4073" i="1"/>
  <c r="R4073" i="1"/>
  <c r="Q4073" i="1"/>
  <c r="S4073" i="1" s="1"/>
  <c r="P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T4072" i="1"/>
  <c r="V4072" i="1" s="1"/>
  <c r="S4072" i="1"/>
  <c r="R4072" i="1"/>
  <c r="Q4072" i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V4071" i="1"/>
  <c r="U4071" i="1"/>
  <c r="T4071" i="1"/>
  <c r="R4071" i="1"/>
  <c r="Q4071" i="1"/>
  <c r="S4071" i="1" s="1"/>
  <c r="P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S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R4069" i="1"/>
  <c r="Q4069" i="1"/>
  <c r="S4069" i="1" s="1"/>
  <c r="P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S4068" i="1"/>
  <c r="R4068" i="1"/>
  <c r="Q4068" i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V4067" i="1"/>
  <c r="U4067" i="1"/>
  <c r="T4067" i="1"/>
  <c r="R4067" i="1"/>
  <c r="Q4067" i="1"/>
  <c r="S4067" i="1" s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Q4066" i="1"/>
  <c r="S4066" i="1" s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V4065" i="1"/>
  <c r="U4065" i="1"/>
  <c r="T4065" i="1"/>
  <c r="R4065" i="1"/>
  <c r="Q4065" i="1"/>
  <c r="S4065" i="1" s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T4064" i="1"/>
  <c r="V4064" i="1" s="1"/>
  <c r="S4064" i="1"/>
  <c r="R4064" i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V4063" i="1"/>
  <c r="U4063" i="1"/>
  <c r="T4063" i="1"/>
  <c r="R4063" i="1"/>
  <c r="Q4063" i="1"/>
  <c r="S4063" i="1" s="1"/>
  <c r="P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B4061" i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P4061" i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S4060" i="1"/>
  <c r="R4060" i="1"/>
  <c r="Q4060" i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V4059" i="1"/>
  <c r="U4059" i="1"/>
  <c r="T4059" i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T4058" i="1"/>
  <c r="V4058" i="1" s="1"/>
  <c r="R4058" i="1"/>
  <c r="Q4058" i="1"/>
  <c r="S4058" i="1" s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P4057" i="1"/>
  <c r="O4057" i="1"/>
  <c r="N4057" i="1"/>
  <c r="L4057" i="1"/>
  <c r="K4057" i="1"/>
  <c r="M4057" i="1" s="1"/>
  <c r="AB4057" i="1" s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S4056" i="1"/>
  <c r="R4056" i="1"/>
  <c r="Q4056" i="1"/>
  <c r="O4056" i="1"/>
  <c r="N4056" i="1"/>
  <c r="P4056" i="1" s="1"/>
  <c r="L4056" i="1"/>
  <c r="K4056" i="1"/>
  <c r="M4056" i="1" s="1"/>
  <c r="J4056" i="1"/>
  <c r="I4056" i="1"/>
  <c r="H4056" i="1"/>
  <c r="AB4056" i="1" s="1"/>
  <c r="G4056" i="1"/>
  <c r="F4056" i="1"/>
  <c r="E4056" i="1"/>
  <c r="D4056" i="1"/>
  <c r="B4056" i="1"/>
  <c r="A4056" i="1"/>
  <c r="AA4055" i="1"/>
  <c r="Y4055" i="1"/>
  <c r="Z4055" i="1" s="1"/>
  <c r="X4055" i="1"/>
  <c r="W4055" i="1"/>
  <c r="V4055" i="1"/>
  <c r="U4055" i="1"/>
  <c r="T4055" i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P4053" i="1"/>
  <c r="AB4053" i="1" s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T4052" i="1"/>
  <c r="V4052" i="1" s="1"/>
  <c r="S4052" i="1"/>
  <c r="R4052" i="1"/>
  <c r="Q4052" i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V4051" i="1"/>
  <c r="U4051" i="1"/>
  <c r="T4051" i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P4049" i="1"/>
  <c r="O4049" i="1"/>
  <c r="N4049" i="1"/>
  <c r="L4049" i="1"/>
  <c r="K4049" i="1"/>
  <c r="M4049" i="1" s="1"/>
  <c r="AB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V4047" i="1"/>
  <c r="U4047" i="1"/>
  <c r="T4047" i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M4046" i="1" s="1"/>
  <c r="J4046" i="1"/>
  <c r="I4046" i="1"/>
  <c r="H4046" i="1"/>
  <c r="AB4046" i="1" s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AB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S4044" i="1"/>
  <c r="R4044" i="1"/>
  <c r="Q4044" i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V4043" i="1"/>
  <c r="U4043" i="1"/>
  <c r="T4043" i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AB4042" i="1" s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P4041" i="1"/>
  <c r="O4041" i="1"/>
  <c r="N4041" i="1"/>
  <c r="L4041" i="1"/>
  <c r="K4041" i="1"/>
  <c r="M4041" i="1" s="1"/>
  <c r="AB4041" i="1" s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T4040" i="1"/>
  <c r="V4040" i="1" s="1"/>
  <c r="S4040" i="1"/>
  <c r="R4040" i="1"/>
  <c r="Q4040" i="1"/>
  <c r="O4040" i="1"/>
  <c r="N4040" i="1"/>
  <c r="P4040" i="1" s="1"/>
  <c r="L4040" i="1"/>
  <c r="K4040" i="1"/>
  <c r="M4040" i="1" s="1"/>
  <c r="J4040" i="1"/>
  <c r="I4040" i="1"/>
  <c r="H4040" i="1"/>
  <c r="AB4040" i="1" s="1"/>
  <c r="G4040" i="1"/>
  <c r="F4040" i="1"/>
  <c r="E4040" i="1"/>
  <c r="D4040" i="1"/>
  <c r="B4040" i="1"/>
  <c r="A4040" i="1"/>
  <c r="AA4039" i="1"/>
  <c r="Z4039" i="1"/>
  <c r="Y4039" i="1"/>
  <c r="X4039" i="1"/>
  <c r="W4039" i="1"/>
  <c r="V4039" i="1"/>
  <c r="U4039" i="1"/>
  <c r="T4039" i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P4037" i="1"/>
  <c r="O4037" i="1"/>
  <c r="N4037" i="1"/>
  <c r="L4037" i="1"/>
  <c r="K4037" i="1"/>
  <c r="M4037" i="1" s="1"/>
  <c r="J4037" i="1"/>
  <c r="I4037" i="1"/>
  <c r="H4037" i="1"/>
  <c r="AB4037" i="1" s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S4036" i="1"/>
  <c r="R4036" i="1"/>
  <c r="Q4036" i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Q4034" i="1"/>
  <c r="S4034" i="1" s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P4033" i="1"/>
  <c r="O4033" i="1"/>
  <c r="N4033" i="1"/>
  <c r="L4033" i="1"/>
  <c r="K4033" i="1"/>
  <c r="M4033" i="1" s="1"/>
  <c r="J4033" i="1"/>
  <c r="I4033" i="1"/>
  <c r="H4033" i="1"/>
  <c r="AB4033" i="1" s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V4032" i="1" s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V4031" i="1"/>
  <c r="U4031" i="1"/>
  <c r="T4031" i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V4028" i="1" s="1"/>
  <c r="S4028" i="1"/>
  <c r="R4028" i="1"/>
  <c r="Q4028" i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V4027" i="1"/>
  <c r="U4027" i="1"/>
  <c r="T4027" i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AB4026" i="1" s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K4025" i="1"/>
  <c r="M4025" i="1" s="1"/>
  <c r="J4025" i="1"/>
  <c r="I4025" i="1"/>
  <c r="H4025" i="1"/>
  <c r="AB4025" i="1" s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S4024" i="1"/>
  <c r="R4024" i="1"/>
  <c r="Q4024" i="1"/>
  <c r="O4024" i="1"/>
  <c r="N4024" i="1"/>
  <c r="P4024" i="1" s="1"/>
  <c r="L4024" i="1"/>
  <c r="K4024" i="1"/>
  <c r="M4024" i="1" s="1"/>
  <c r="J4024" i="1"/>
  <c r="I4024" i="1"/>
  <c r="H4024" i="1"/>
  <c r="AB4024" i="1" s="1"/>
  <c r="G4024" i="1"/>
  <c r="F4024" i="1"/>
  <c r="E4024" i="1"/>
  <c r="D4024" i="1"/>
  <c r="B4024" i="1"/>
  <c r="A4024" i="1"/>
  <c r="AA4023" i="1"/>
  <c r="Z4023" i="1"/>
  <c r="Y4023" i="1"/>
  <c r="X4023" i="1"/>
  <c r="W4023" i="1"/>
  <c r="V4023" i="1"/>
  <c r="U4023" i="1"/>
  <c r="T4023" i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Q4021" i="1"/>
  <c r="S4021" i="1" s="1"/>
  <c r="P4021" i="1"/>
  <c r="O4021" i="1"/>
  <c r="N4021" i="1"/>
  <c r="L4021" i="1"/>
  <c r="K4021" i="1"/>
  <c r="M4021" i="1" s="1"/>
  <c r="J4021" i="1"/>
  <c r="I4021" i="1"/>
  <c r="H4021" i="1"/>
  <c r="AB4021" i="1" s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V4020" i="1" s="1"/>
  <c r="S4020" i="1"/>
  <c r="R4020" i="1"/>
  <c r="Q4020" i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T4018" i="1"/>
  <c r="V4018" i="1" s="1"/>
  <c r="S4018" i="1"/>
  <c r="R4018" i="1"/>
  <c r="Q4018" i="1"/>
  <c r="P4018" i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V4017" i="1"/>
  <c r="U4017" i="1"/>
  <c r="T4017" i="1"/>
  <c r="S4017" i="1"/>
  <c r="R4017" i="1"/>
  <c r="Q4017" i="1"/>
  <c r="O4017" i="1"/>
  <c r="N4017" i="1"/>
  <c r="P4017" i="1" s="1"/>
  <c r="L4017" i="1"/>
  <c r="K4017" i="1"/>
  <c r="M4017" i="1" s="1"/>
  <c r="J4017" i="1"/>
  <c r="AB4017" i="1" s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V4015" i="1"/>
  <c r="U4015" i="1"/>
  <c r="T4015" i="1"/>
  <c r="R4015" i="1"/>
  <c r="Q4015" i="1"/>
  <c r="S4015" i="1" s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AB4014" i="1" s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Q4013" i="1"/>
  <c r="S4013" i="1" s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U4012" i="1"/>
  <c r="T4012" i="1"/>
  <c r="V4012" i="1" s="1"/>
  <c r="S4012" i="1"/>
  <c r="R4012" i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V4011" i="1" s="1"/>
  <c r="R4011" i="1"/>
  <c r="Q4011" i="1"/>
  <c r="S4011" i="1" s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T4010" i="1"/>
  <c r="V4010" i="1" s="1"/>
  <c r="S4010" i="1"/>
  <c r="R4010" i="1"/>
  <c r="Q4010" i="1"/>
  <c r="P4010" i="1"/>
  <c r="O4010" i="1"/>
  <c r="N4010" i="1"/>
  <c r="L4010" i="1"/>
  <c r="K4010" i="1"/>
  <c r="M4010" i="1" s="1"/>
  <c r="AB4010" i="1" s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V4009" i="1"/>
  <c r="U4009" i="1"/>
  <c r="T4009" i="1"/>
  <c r="S4009" i="1"/>
  <c r="R4009" i="1"/>
  <c r="Q4009" i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V4008" i="1"/>
  <c r="U4008" i="1"/>
  <c r="T4008" i="1"/>
  <c r="R4008" i="1"/>
  <c r="Q4008" i="1"/>
  <c r="S4008" i="1" s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AB4007" i="1" s="1"/>
  <c r="X4007" i="1"/>
  <c r="W4007" i="1"/>
  <c r="V4007" i="1"/>
  <c r="U4007" i="1"/>
  <c r="T4007" i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V4006" i="1" s="1"/>
  <c r="R4006" i="1"/>
  <c r="Q4006" i="1"/>
  <c r="S4006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S4005" i="1"/>
  <c r="R4005" i="1"/>
  <c r="Q4005" i="1"/>
  <c r="P4005" i="1"/>
  <c r="AB4005" i="1" s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R4004" i="1"/>
  <c r="Q4004" i="1"/>
  <c r="S4004" i="1" s="1"/>
  <c r="O4004" i="1"/>
  <c r="N4004" i="1"/>
  <c r="P4004" i="1" s="1"/>
  <c r="L4004" i="1"/>
  <c r="K4004" i="1"/>
  <c r="M4004" i="1" s="1"/>
  <c r="J4004" i="1"/>
  <c r="I4004" i="1"/>
  <c r="H4004" i="1"/>
  <c r="AB4004" i="1" s="1"/>
  <c r="G4004" i="1"/>
  <c r="F4004" i="1"/>
  <c r="E4004" i="1"/>
  <c r="D4004" i="1"/>
  <c r="B4004" i="1"/>
  <c r="A4004" i="1"/>
  <c r="AA4003" i="1"/>
  <c r="Y4003" i="1"/>
  <c r="Z4003" i="1" s="1"/>
  <c r="X4003" i="1"/>
  <c r="W4003" i="1"/>
  <c r="V4003" i="1"/>
  <c r="U4003" i="1"/>
  <c r="T4003" i="1"/>
  <c r="R4003" i="1"/>
  <c r="Q4003" i="1"/>
  <c r="S4003" i="1" s="1"/>
  <c r="P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T4002" i="1"/>
  <c r="V4002" i="1" s="1"/>
  <c r="R4002" i="1"/>
  <c r="S4002" i="1" s="1"/>
  <c r="Q4002" i="1"/>
  <c r="O4002" i="1"/>
  <c r="N4002" i="1"/>
  <c r="P4002" i="1" s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V4001" i="1" s="1"/>
  <c r="T4001" i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V4000" i="1"/>
  <c r="U4000" i="1"/>
  <c r="T4000" i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T3999" i="1"/>
  <c r="V3999" i="1" s="1"/>
  <c r="R3999" i="1"/>
  <c r="Q3999" i="1"/>
  <c r="S3999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V3998" i="1" s="1"/>
  <c r="R3998" i="1"/>
  <c r="S3998" i="1" s="1"/>
  <c r="AB3998" i="1" s="1"/>
  <c r="Q3998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V3997" i="1"/>
  <c r="U3997" i="1"/>
  <c r="T3997" i="1"/>
  <c r="S3997" i="1"/>
  <c r="R3997" i="1"/>
  <c r="Q3997" i="1"/>
  <c r="P3997" i="1"/>
  <c r="O3997" i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V3996" i="1"/>
  <c r="U3996" i="1"/>
  <c r="T3996" i="1"/>
  <c r="S3996" i="1"/>
  <c r="R3996" i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V3995" i="1"/>
  <c r="U3995" i="1"/>
  <c r="T3995" i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V3994" i="1" s="1"/>
  <c r="R3994" i="1"/>
  <c r="Q3994" i="1"/>
  <c r="S3994" i="1" s="1"/>
  <c r="O3994" i="1"/>
  <c r="N3994" i="1"/>
  <c r="P3994" i="1" s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AB3993" i="1"/>
  <c r="AA3993" i="1"/>
  <c r="Z3993" i="1"/>
  <c r="Y3993" i="1"/>
  <c r="X3993" i="1"/>
  <c r="W3993" i="1"/>
  <c r="U3993" i="1"/>
  <c r="T3993" i="1"/>
  <c r="V3993" i="1" s="1"/>
  <c r="R3993" i="1"/>
  <c r="Q3993" i="1"/>
  <c r="S3993" i="1" s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Q3992" i="1"/>
  <c r="S3992" i="1" s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B3991" i="1"/>
  <c r="AA3991" i="1"/>
  <c r="Z3991" i="1"/>
  <c r="Y3991" i="1"/>
  <c r="X3991" i="1"/>
  <c r="W3991" i="1"/>
  <c r="U3991" i="1"/>
  <c r="T3991" i="1"/>
  <c r="V3991" i="1" s="1"/>
  <c r="R3991" i="1"/>
  <c r="Q3991" i="1"/>
  <c r="S3991" i="1" s="1"/>
  <c r="O3991" i="1"/>
  <c r="P3991" i="1" s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K3990" i="1"/>
  <c r="M3990" i="1" s="1"/>
  <c r="J3990" i="1"/>
  <c r="I3990" i="1"/>
  <c r="H3990" i="1"/>
  <c r="AB3990" i="1" s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W3988" i="1"/>
  <c r="V3988" i="1"/>
  <c r="U3988" i="1"/>
  <c r="T3988" i="1"/>
  <c r="S3988" i="1"/>
  <c r="R3988" i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R3987" i="1"/>
  <c r="Q3987" i="1"/>
  <c r="S3987" i="1" s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V3986" i="1" s="1"/>
  <c r="R3986" i="1"/>
  <c r="Q3986" i="1"/>
  <c r="S3986" i="1" s="1"/>
  <c r="P3986" i="1"/>
  <c r="AB3986" i="1" s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S3985" i="1"/>
  <c r="R3985" i="1"/>
  <c r="Q3985" i="1"/>
  <c r="P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V3984" i="1" s="1"/>
  <c r="R3984" i="1"/>
  <c r="Q3984" i="1"/>
  <c r="S3984" i="1" s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R3978" i="1"/>
  <c r="Q3978" i="1"/>
  <c r="S3978" i="1" s="1"/>
  <c r="O3978" i="1"/>
  <c r="N3978" i="1"/>
  <c r="P3978" i="1" s="1"/>
  <c r="L3978" i="1"/>
  <c r="K3978" i="1"/>
  <c r="M3978" i="1" s="1"/>
  <c r="AB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V3977" i="1" s="1"/>
  <c r="R3977" i="1"/>
  <c r="Q3977" i="1"/>
  <c r="S3977" i="1" s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T3974" i="1"/>
  <c r="V3974" i="1" s="1"/>
  <c r="R3974" i="1"/>
  <c r="Q3974" i="1"/>
  <c r="S3974" i="1" s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U3972" i="1"/>
  <c r="T3972" i="1"/>
  <c r="V3972" i="1" s="1"/>
  <c r="R3972" i="1"/>
  <c r="Q3972" i="1"/>
  <c r="S3972" i="1" s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V3971" i="1" s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T3970" i="1"/>
  <c r="V3970" i="1" s="1"/>
  <c r="R3970" i="1"/>
  <c r="Q3970" i="1"/>
  <c r="S3970" i="1" s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U3968" i="1"/>
  <c r="T3968" i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U3967" i="1"/>
  <c r="T3967" i="1"/>
  <c r="V3967" i="1" s="1"/>
  <c r="R3967" i="1"/>
  <c r="Q3967" i="1"/>
  <c r="S3967" i="1" s="1"/>
  <c r="O3967" i="1"/>
  <c r="N3967" i="1"/>
  <c r="P3967" i="1" s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U3965" i="1"/>
  <c r="T3965" i="1"/>
  <c r="V3965" i="1" s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T3960" i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R3958" i="1"/>
  <c r="Q3958" i="1"/>
  <c r="S3958" i="1" s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V3954" i="1" s="1"/>
  <c r="T3954" i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U3953" i="1"/>
  <c r="T3953" i="1"/>
  <c r="V3953" i="1" s="1"/>
  <c r="R3953" i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U3952" i="1"/>
  <c r="T3952" i="1"/>
  <c r="R3952" i="1"/>
  <c r="Q3952" i="1"/>
  <c r="S3952" i="1" s="1"/>
  <c r="O3952" i="1"/>
  <c r="P3952" i="1" s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T3950" i="1"/>
  <c r="V3950" i="1" s="1"/>
  <c r="R3950" i="1"/>
  <c r="Q3950" i="1"/>
  <c r="S3950" i="1" s="1"/>
  <c r="O3950" i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V3948" i="1" s="1"/>
  <c r="R3948" i="1"/>
  <c r="Q3948" i="1"/>
  <c r="S3948" i="1" s="1"/>
  <c r="O3948" i="1"/>
  <c r="P3948" i="1" s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V3946" i="1" s="1"/>
  <c r="T3946" i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 s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R3944" i="1"/>
  <c r="Q3944" i="1"/>
  <c r="S3944" i="1" s="1"/>
  <c r="O3944" i="1"/>
  <c r="P3944" i="1" s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V3942" i="1" s="1"/>
  <c r="T3942" i="1"/>
  <c r="R3942" i="1"/>
  <c r="Q3942" i="1"/>
  <c r="S3942" i="1" s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V3939" i="1" s="1"/>
  <c r="R3939" i="1"/>
  <c r="Q3939" i="1"/>
  <c r="S3939" i="1" s="1"/>
  <c r="O3939" i="1"/>
  <c r="N3939" i="1"/>
  <c r="P3939" i="1" s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AB3937" i="1" s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Q3934" i="1"/>
  <c r="S3934" i="1" s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V3930" i="1" s="1"/>
  <c r="T3930" i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T3928" i="1"/>
  <c r="V3928" i="1" s="1"/>
  <c r="R3928" i="1"/>
  <c r="Q3928" i="1"/>
  <c r="S3928" i="1" s="1"/>
  <c r="O3928" i="1"/>
  <c r="P3928" i="1" s="1"/>
  <c r="N3928" i="1"/>
  <c r="L3928" i="1"/>
  <c r="K3928" i="1"/>
  <c r="M3928" i="1" s="1"/>
  <c r="J3928" i="1"/>
  <c r="I3928" i="1"/>
  <c r="H3928" i="1"/>
  <c r="AB3928" i="1" s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V3926" i="1" s="1"/>
  <c r="T3926" i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U3921" i="1"/>
  <c r="T3921" i="1"/>
  <c r="V3921" i="1" s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V3918" i="1" s="1"/>
  <c r="R3918" i="1"/>
  <c r="Q3918" i="1"/>
  <c r="S3918" i="1" s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T3914" i="1"/>
  <c r="V3914" i="1" s="1"/>
  <c r="R3914" i="1"/>
  <c r="Q3914" i="1"/>
  <c r="S3914" i="1" s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AB3910" i="1" s="1"/>
  <c r="G3910" i="1"/>
  <c r="F3910" i="1"/>
  <c r="E3910" i="1"/>
  <c r="D3910" i="1"/>
  <c r="B3910" i="1"/>
  <c r="A3910" i="1" s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R3907" i="1"/>
  <c r="S3907" i="1" s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V3906" i="1" s="1"/>
  <c r="R3906" i="1"/>
  <c r="Q3906" i="1"/>
  <c r="S3906" i="1" s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R3905" i="1"/>
  <c r="Q3905" i="1"/>
  <c r="O3905" i="1"/>
  <c r="N3905" i="1"/>
  <c r="P3905" i="1" s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R3903" i="1"/>
  <c r="Q3903" i="1"/>
  <c r="S3903" i="1" s="1"/>
  <c r="O3903" i="1"/>
  <c r="N3903" i="1"/>
  <c r="P3903" i="1" s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AB3901" i="1" s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R3899" i="1"/>
  <c r="S3899" i="1" s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V3898" i="1" s="1"/>
  <c r="T3898" i="1"/>
  <c r="R3898" i="1"/>
  <c r="Q3898" i="1"/>
  <c r="S3898" i="1" s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R3897" i="1"/>
  <c r="Q3897" i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R3896" i="1"/>
  <c r="Q3896" i="1"/>
  <c r="S3896" i="1" s="1"/>
  <c r="O3896" i="1"/>
  <c r="P3896" i="1" s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AB3892" i="1" s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R3891" i="1"/>
  <c r="Q3891" i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U3890" i="1"/>
  <c r="T3890" i="1"/>
  <c r="V3890" i="1" s="1"/>
  <c r="R3890" i="1"/>
  <c r="Q3890" i="1"/>
  <c r="S3890" i="1" s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R3889" i="1"/>
  <c r="Q3889" i="1"/>
  <c r="S3889" i="1" s="1"/>
  <c r="O3889" i="1"/>
  <c r="N3889" i="1"/>
  <c r="P3889" i="1" s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V3886" i="1" s="1"/>
  <c r="T3886" i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T3884" i="1"/>
  <c r="R3884" i="1"/>
  <c r="Q3884" i="1"/>
  <c r="S3884" i="1" s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R3883" i="1"/>
  <c r="Q3883" i="1"/>
  <c r="O3883" i="1"/>
  <c r="N3883" i="1"/>
  <c r="P3883" i="1" s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T3882" i="1"/>
  <c r="V3882" i="1" s="1"/>
  <c r="R3882" i="1"/>
  <c r="Q3882" i="1"/>
  <c r="S3882" i="1" s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AB3879" i="1" s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U3877" i="1"/>
  <c r="T3877" i="1"/>
  <c r="V3877" i="1" s="1"/>
  <c r="R3877" i="1"/>
  <c r="Q3877" i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T3876" i="1"/>
  <c r="R3876" i="1"/>
  <c r="Q3876" i="1"/>
  <c r="S3876" i="1" s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R3875" i="1"/>
  <c r="Q3875" i="1"/>
  <c r="O3875" i="1"/>
  <c r="N3875" i="1"/>
  <c r="P3875" i="1" s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Q3874" i="1"/>
  <c r="S3874" i="1" s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AB3870" i="1" s="1"/>
  <c r="G3870" i="1"/>
  <c r="F3870" i="1"/>
  <c r="E3870" i="1"/>
  <c r="D3870" i="1"/>
  <c r="B3870" i="1"/>
  <c r="A3870" i="1" s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T3865" i="1"/>
  <c r="V3865" i="1" s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AB3865" i="1" s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O3860" i="1"/>
  <c r="P3860" i="1" s="1"/>
  <c r="N3860" i="1"/>
  <c r="L3860" i="1"/>
  <c r="K3860" i="1"/>
  <c r="M3860" i="1" s="1"/>
  <c r="J3860" i="1"/>
  <c r="I3860" i="1"/>
  <c r="H3860" i="1"/>
  <c r="AB3860" i="1" s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T3858" i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R3857" i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R3856" i="1"/>
  <c r="Q3856" i="1"/>
  <c r="S3856" i="1" s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U3853" i="1"/>
  <c r="T3853" i="1"/>
  <c r="V3853" i="1" s="1"/>
  <c r="R3853" i="1"/>
  <c r="Q3853" i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R3852" i="1"/>
  <c r="Q3852" i="1"/>
  <c r="S3852" i="1" s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Q3851" i="1"/>
  <c r="O3851" i="1"/>
  <c r="N3851" i="1"/>
  <c r="P3851" i="1" s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U3850" i="1"/>
  <c r="T3850" i="1"/>
  <c r="R3850" i="1"/>
  <c r="Q3850" i="1"/>
  <c r="S3850" i="1" s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Q3849" i="1"/>
  <c r="O3849" i="1"/>
  <c r="N3849" i="1"/>
  <c r="P3849" i="1" s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AB3847" i="1" s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T3845" i="1"/>
  <c r="V3845" i="1" s="1"/>
  <c r="R3845" i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T3844" i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R3843" i="1"/>
  <c r="Q3843" i="1"/>
  <c r="O3843" i="1"/>
  <c r="N3843" i="1"/>
  <c r="P3843" i="1" s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R3842" i="1"/>
  <c r="Q3842" i="1"/>
  <c r="S3842" i="1" s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T3840" i="1"/>
  <c r="V3840" i="1" s="1"/>
  <c r="R3840" i="1"/>
  <c r="Q3840" i="1"/>
  <c r="S3840" i="1" s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V3838" i="1" s="1"/>
  <c r="T3838" i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T3836" i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R3834" i="1"/>
  <c r="Q3834" i="1"/>
  <c r="S3834" i="1" s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R3833" i="1"/>
  <c r="Q3833" i="1"/>
  <c r="O3833" i="1"/>
  <c r="N3833" i="1"/>
  <c r="P3833" i="1" s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R3831" i="1"/>
  <c r="Q3831" i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R3830" i="1"/>
  <c r="Q3830" i="1"/>
  <c r="S3830" i="1" s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O3829" i="1"/>
  <c r="N3829" i="1"/>
  <c r="P3829" i="1" s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R3827" i="1"/>
  <c r="S3827" i="1" s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V3826" i="1" s="1"/>
  <c r="T3826" i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T3816" i="1"/>
  <c r="R3816" i="1"/>
  <c r="Q3816" i="1"/>
  <c r="S3816" i="1" s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R3815" i="1"/>
  <c r="Q3815" i="1"/>
  <c r="O3815" i="1"/>
  <c r="N3815" i="1"/>
  <c r="P3815" i="1" s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V3814" i="1" s="1"/>
  <c r="T3814" i="1"/>
  <c r="R3814" i="1"/>
  <c r="Q3814" i="1"/>
  <c r="S3814" i="1" s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U3809" i="1"/>
  <c r="T3809" i="1"/>
  <c r="V3809" i="1" s="1"/>
  <c r="R3809" i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R3807" i="1"/>
  <c r="S3807" i="1" s="1"/>
  <c r="Q3807" i="1"/>
  <c r="O3807" i="1"/>
  <c r="N3807" i="1"/>
  <c r="P3807" i="1" s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V3806" i="1" s="1"/>
  <c r="T3806" i="1"/>
  <c r="R3806" i="1"/>
  <c r="Q3806" i="1"/>
  <c r="S3806" i="1" s="1"/>
  <c r="O3806" i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V3802" i="1" s="1"/>
  <c r="T3802" i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AB3802" i="1" s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R3798" i="1"/>
  <c r="Q3798" i="1"/>
  <c r="S3798" i="1" s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O3797" i="1"/>
  <c r="N3797" i="1"/>
  <c r="P3797" i="1" s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R3795" i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R3794" i="1"/>
  <c r="Q3794" i="1"/>
  <c r="S3794" i="1" s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V3793" i="1" s="1"/>
  <c r="R3793" i="1"/>
  <c r="Q3793" i="1"/>
  <c r="O3793" i="1"/>
  <c r="N3793" i="1"/>
  <c r="P3793" i="1" s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U3791" i="1"/>
  <c r="T3791" i="1"/>
  <c r="V3791" i="1" s="1"/>
  <c r="R3791" i="1"/>
  <c r="S3791" i="1" s="1"/>
  <c r="Q3791" i="1"/>
  <c r="O3791" i="1"/>
  <c r="N3791" i="1"/>
  <c r="P3791" i="1" s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R3788" i="1"/>
  <c r="Q3788" i="1"/>
  <c r="S3788" i="1" s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R3784" i="1"/>
  <c r="Q3784" i="1"/>
  <c r="S3784" i="1" s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T3781" i="1"/>
  <c r="V3781" i="1" s="1"/>
  <c r="R3781" i="1"/>
  <c r="Q3781" i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T3780" i="1"/>
  <c r="R3780" i="1"/>
  <c r="Q3780" i="1"/>
  <c r="S3780" i="1" s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U3775" i="1"/>
  <c r="T3775" i="1"/>
  <c r="V3775" i="1" s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R3774" i="1"/>
  <c r="Q3774" i="1"/>
  <c r="S3774" i="1" s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O3773" i="1"/>
  <c r="N3773" i="1"/>
  <c r="P3773" i="1" s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T3771" i="1"/>
  <c r="V3771" i="1" s="1"/>
  <c r="R3771" i="1"/>
  <c r="Q3771" i="1"/>
  <c r="O3771" i="1"/>
  <c r="N3771" i="1"/>
  <c r="P3771" i="1" s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V3770" i="1" s="1"/>
  <c r="T3770" i="1"/>
  <c r="R3770" i="1"/>
  <c r="Q3770" i="1"/>
  <c r="S3770" i="1" s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R3769" i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R3768" i="1"/>
  <c r="Q3768" i="1"/>
  <c r="S3768" i="1" s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R3764" i="1"/>
  <c r="Q3764" i="1"/>
  <c r="S3764" i="1" s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AB3763" i="1" s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R3761" i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Q3760" i="1"/>
  <c r="S3760" i="1" s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U3759" i="1"/>
  <c r="T3759" i="1"/>
  <c r="V3759" i="1" s="1"/>
  <c r="R3759" i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R3758" i="1"/>
  <c r="Q3758" i="1"/>
  <c r="S3758" i="1" s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R3757" i="1"/>
  <c r="Q3757" i="1"/>
  <c r="O3757" i="1"/>
  <c r="N3757" i="1"/>
  <c r="P3757" i="1" s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R3756" i="1"/>
  <c r="Q3756" i="1"/>
  <c r="S3756" i="1" s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T3749" i="1"/>
  <c r="V3749" i="1" s="1"/>
  <c r="R3749" i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R3748" i="1"/>
  <c r="Q3748" i="1"/>
  <c r="S3748" i="1" s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Z3745" i="1" s="1"/>
  <c r="W3745" i="1"/>
  <c r="U3745" i="1"/>
  <c r="T3745" i="1"/>
  <c r="V3745" i="1" s="1"/>
  <c r="R3745" i="1"/>
  <c r="Q3745" i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T3744" i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 s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R3738" i="1"/>
  <c r="Q3738" i="1"/>
  <c r="S3738" i="1" s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R3737" i="1"/>
  <c r="Q3737" i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U3735" i="1"/>
  <c r="T3735" i="1"/>
  <c r="V3735" i="1" s="1"/>
  <c r="R3735" i="1"/>
  <c r="Q3735" i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U3727" i="1"/>
  <c r="T3727" i="1"/>
  <c r="V3727" i="1" s="1"/>
  <c r="R3727" i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R3726" i="1"/>
  <c r="Q3726" i="1"/>
  <c r="S3726" i="1" s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R3723" i="1"/>
  <c r="Q3723" i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R3722" i="1"/>
  <c r="Q3722" i="1"/>
  <c r="S3722" i="1" s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T3719" i="1"/>
  <c r="V3719" i="1" s="1"/>
  <c r="R3719" i="1"/>
  <c r="Q3719" i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R3718" i="1"/>
  <c r="Q3718" i="1"/>
  <c r="S3718" i="1" s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U3715" i="1"/>
  <c r="T3715" i="1"/>
  <c r="V3715" i="1" s="1"/>
  <c r="R3715" i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R3714" i="1"/>
  <c r="Q3714" i="1"/>
  <c r="S3714" i="1" s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U3711" i="1"/>
  <c r="T3711" i="1"/>
  <c r="V3711" i="1" s="1"/>
  <c r="R3711" i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R3710" i="1"/>
  <c r="Q3710" i="1"/>
  <c r="S3710" i="1" s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U3707" i="1"/>
  <c r="T3707" i="1"/>
  <c r="V3707" i="1" s="1"/>
  <c r="R3707" i="1"/>
  <c r="Q3707" i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R3706" i="1"/>
  <c r="Q3706" i="1"/>
  <c r="S3706" i="1" s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U3703" i="1"/>
  <c r="T3703" i="1"/>
  <c r="V3703" i="1" s="1"/>
  <c r="R3703" i="1"/>
  <c r="Q3703" i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R3702" i="1"/>
  <c r="Q3702" i="1"/>
  <c r="S3702" i="1" s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U3699" i="1"/>
  <c r="T3699" i="1"/>
  <c r="V3699" i="1" s="1"/>
  <c r="R3699" i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R3698" i="1"/>
  <c r="Q3698" i="1"/>
  <c r="S3698" i="1" s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R3696" i="1"/>
  <c r="Q3696" i="1"/>
  <c r="S3696" i="1" s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U3695" i="1"/>
  <c r="T3695" i="1"/>
  <c r="V3695" i="1" s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R3694" i="1"/>
  <c r="Q3694" i="1"/>
  <c r="S3694" i="1" s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U3691" i="1"/>
  <c r="T3691" i="1"/>
  <c r="V3691" i="1" s="1"/>
  <c r="R3691" i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R3690" i="1"/>
  <c r="Q3690" i="1"/>
  <c r="S3690" i="1" s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R3688" i="1"/>
  <c r="Q3688" i="1"/>
  <c r="S3688" i="1" s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U3687" i="1"/>
  <c r="T3687" i="1"/>
  <c r="V3687" i="1" s="1"/>
  <c r="R3687" i="1"/>
  <c r="Q3687" i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R3686" i="1"/>
  <c r="Q3686" i="1"/>
  <c r="S3686" i="1" s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T3683" i="1"/>
  <c r="V3683" i="1" s="1"/>
  <c r="R3683" i="1"/>
  <c r="Q3683" i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R3682" i="1"/>
  <c r="Q3682" i="1"/>
  <c r="S3682" i="1" s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R3680" i="1"/>
  <c r="Q3680" i="1"/>
  <c r="S3680" i="1" s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U3679" i="1"/>
  <c r="T3679" i="1"/>
  <c r="V3679" i="1" s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R3678" i="1"/>
  <c r="Q3678" i="1"/>
  <c r="S3678" i="1" s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R3676" i="1"/>
  <c r="Q3676" i="1"/>
  <c r="S3676" i="1" s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U3675" i="1"/>
  <c r="T3675" i="1"/>
  <c r="V3675" i="1" s="1"/>
  <c r="R3675" i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R3674" i="1"/>
  <c r="Q3674" i="1"/>
  <c r="S3674" i="1" s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U3671" i="1"/>
  <c r="T3671" i="1"/>
  <c r="V3671" i="1" s="1"/>
  <c r="R3671" i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R3670" i="1"/>
  <c r="Q3670" i="1"/>
  <c r="S3670" i="1" s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R3668" i="1"/>
  <c r="Q3668" i="1"/>
  <c r="S3668" i="1" s="1"/>
  <c r="O3668" i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R3666" i="1"/>
  <c r="Q3666" i="1"/>
  <c r="S3666" i="1" s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U3663" i="1"/>
  <c r="T3663" i="1"/>
  <c r="V3663" i="1" s="1"/>
  <c r="R3663" i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V3662" i="1" s="1"/>
  <c r="T3662" i="1"/>
  <c r="R3662" i="1"/>
  <c r="Q3662" i="1"/>
  <c r="S3662" i="1" s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R3660" i="1"/>
  <c r="Q3660" i="1"/>
  <c r="S3660" i="1" s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R3659" i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R3658" i="1"/>
  <c r="Q3658" i="1"/>
  <c r="S3658" i="1" s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O3656" i="1"/>
  <c r="P3656" i="1" s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U3655" i="1"/>
  <c r="T3655" i="1"/>
  <c r="V3655" i="1" s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V3654" i="1" s="1"/>
  <c r="T3654" i="1"/>
  <c r="R3654" i="1"/>
  <c r="Q3654" i="1"/>
  <c r="S3654" i="1" s="1"/>
  <c r="O3654" i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T3651" i="1"/>
  <c r="V3651" i="1" s="1"/>
  <c r="R3651" i="1"/>
  <c r="S3651" i="1" s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V3650" i="1" s="1"/>
  <c r="T3650" i="1"/>
  <c r="R3650" i="1"/>
  <c r="Q3650" i="1"/>
  <c r="S3650" i="1" s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U3647" i="1"/>
  <c r="T3647" i="1"/>
  <c r="V3647" i="1" s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R3646" i="1"/>
  <c r="Q3646" i="1"/>
  <c r="S3646" i="1" s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Z3643" i="1" s="1"/>
  <c r="W3643" i="1"/>
  <c r="U3643" i="1"/>
  <c r="T3643" i="1"/>
  <c r="V3643" i="1" s="1"/>
  <c r="R3643" i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R3642" i="1"/>
  <c r="Q3642" i="1"/>
  <c r="S3642" i="1" s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U3639" i="1"/>
  <c r="T3639" i="1"/>
  <c r="V3639" i="1" s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R3638" i="1"/>
  <c r="Q3638" i="1"/>
  <c r="S3638" i="1" s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Z3636" i="1" s="1"/>
  <c r="X3636" i="1"/>
  <c r="W3636" i="1"/>
  <c r="U3636" i="1"/>
  <c r="T3636" i="1"/>
  <c r="V3636" i="1" s="1"/>
  <c r="R3636" i="1"/>
  <c r="Q3636" i="1"/>
  <c r="S3636" i="1" s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U3635" i="1"/>
  <c r="T3635" i="1"/>
  <c r="V3635" i="1" s="1"/>
  <c r="R3635" i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R3634" i="1"/>
  <c r="Q3634" i="1"/>
  <c r="S3634" i="1" s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T3632" i="1"/>
  <c r="V3632" i="1" s="1"/>
  <c r="R3632" i="1"/>
  <c r="Q3632" i="1"/>
  <c r="S3632" i="1" s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T3631" i="1"/>
  <c r="V3631" i="1" s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R3630" i="1"/>
  <c r="Q3630" i="1"/>
  <c r="S3630" i="1" s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U3627" i="1"/>
  <c r="T3627" i="1"/>
  <c r="V3627" i="1" s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R3626" i="1"/>
  <c r="Q3626" i="1"/>
  <c r="S3626" i="1" s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U3623" i="1"/>
  <c r="T3623" i="1"/>
  <c r="V3623" i="1" s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R3622" i="1"/>
  <c r="Q3622" i="1"/>
  <c r="S3622" i="1" s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U3619" i="1"/>
  <c r="T3619" i="1"/>
  <c r="V3619" i="1" s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R3618" i="1"/>
  <c r="Q3618" i="1"/>
  <c r="S3618" i="1" s="1"/>
  <c r="O3618" i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U3615" i="1"/>
  <c r="T3615" i="1"/>
  <c r="V3615" i="1" s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R3614" i="1"/>
  <c r="Q3614" i="1"/>
  <c r="S3614" i="1" s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U3611" i="1"/>
  <c r="T3611" i="1"/>
  <c r="V3611" i="1" s="1"/>
  <c r="R3611" i="1"/>
  <c r="Q3611" i="1"/>
  <c r="O3611" i="1"/>
  <c r="N3611" i="1"/>
  <c r="P3611" i="1" s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Z3609" i="1" s="1"/>
  <c r="W3609" i="1"/>
  <c r="U3609" i="1"/>
  <c r="T3609" i="1"/>
  <c r="V3609" i="1" s="1"/>
  <c r="R3609" i="1"/>
  <c r="Q3609" i="1"/>
  <c r="O3609" i="1"/>
  <c r="N3609" i="1"/>
  <c r="P3609" i="1" s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U3607" i="1"/>
  <c r="T3607" i="1"/>
  <c r="V3607" i="1" s="1"/>
  <c r="R3607" i="1"/>
  <c r="Q3607" i="1"/>
  <c r="O3607" i="1"/>
  <c r="N3607" i="1"/>
  <c r="P3607" i="1" s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T3605" i="1"/>
  <c r="V3605" i="1" s="1"/>
  <c r="R3605" i="1"/>
  <c r="Q3605" i="1"/>
  <c r="O3605" i="1"/>
  <c r="N3605" i="1"/>
  <c r="P3605" i="1" s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U3603" i="1"/>
  <c r="T3603" i="1"/>
  <c r="V3603" i="1" s="1"/>
  <c r="R3603" i="1"/>
  <c r="Q3603" i="1"/>
  <c r="O3603" i="1"/>
  <c r="N3603" i="1"/>
  <c r="P3603" i="1" s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Z3601" i="1" s="1"/>
  <c r="W3601" i="1"/>
  <c r="U3601" i="1"/>
  <c r="T3601" i="1"/>
  <c r="V3601" i="1" s="1"/>
  <c r="R3601" i="1"/>
  <c r="Q3601" i="1"/>
  <c r="O3601" i="1"/>
  <c r="N3601" i="1"/>
  <c r="P3601" i="1" s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T3599" i="1"/>
  <c r="V3599" i="1" s="1"/>
  <c r="R3599" i="1"/>
  <c r="S3599" i="1" s="1"/>
  <c r="Q3599" i="1"/>
  <c r="O3599" i="1"/>
  <c r="N3599" i="1"/>
  <c r="P3599" i="1" s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U3597" i="1"/>
  <c r="T3597" i="1"/>
  <c r="V3597" i="1" s="1"/>
  <c r="R3597" i="1"/>
  <c r="Q3597" i="1"/>
  <c r="O3597" i="1"/>
  <c r="N3597" i="1"/>
  <c r="P3597" i="1" s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R3596" i="1"/>
  <c r="Q3596" i="1"/>
  <c r="S3596" i="1" s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R3589" i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T3588" i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R3584" i="1"/>
  <c r="Q3584" i="1"/>
  <c r="S3584" i="1" s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AB3580" i="1" s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U3579" i="1"/>
  <c r="T3579" i="1"/>
  <c r="V3579" i="1" s="1"/>
  <c r="R3579" i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R3578" i="1"/>
  <c r="Q3578" i="1"/>
  <c r="S3578" i="1" s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AB3576" i="1" s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U3575" i="1"/>
  <c r="T3575" i="1"/>
  <c r="V3575" i="1" s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R3574" i="1"/>
  <c r="Q3574" i="1"/>
  <c r="S3574" i="1" s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R3572" i="1"/>
  <c r="Q3572" i="1"/>
  <c r="S3572" i="1" s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V3571" i="1" s="1"/>
  <c r="R3571" i="1"/>
  <c r="Q3571" i="1"/>
  <c r="O3571" i="1"/>
  <c r="N3571" i="1"/>
  <c r="P3571" i="1" s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O3570" i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U3569" i="1"/>
  <c r="T3569" i="1"/>
  <c r="V3569" i="1" s="1"/>
  <c r="R3569" i="1"/>
  <c r="Q3569" i="1"/>
  <c r="O3569" i="1"/>
  <c r="N3569" i="1"/>
  <c r="P3569" i="1" s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R3568" i="1"/>
  <c r="Q3568" i="1"/>
  <c r="S3568" i="1" s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U3563" i="1"/>
  <c r="T3563" i="1"/>
  <c r="V3563" i="1" s="1"/>
  <c r="R3563" i="1"/>
  <c r="Q3563" i="1"/>
  <c r="O3563" i="1"/>
  <c r="N3563" i="1"/>
  <c r="P3563" i="1" s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V3562" i="1" s="1"/>
  <c r="T3562" i="1"/>
  <c r="R3562" i="1"/>
  <c r="Q3562" i="1"/>
  <c r="S3562" i="1" s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T3560" i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U3559" i="1"/>
  <c r="T3559" i="1"/>
  <c r="V3559" i="1" s="1"/>
  <c r="R3559" i="1"/>
  <c r="Q3559" i="1"/>
  <c r="O3559" i="1"/>
  <c r="N3559" i="1"/>
  <c r="P3559" i="1" s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R3558" i="1"/>
  <c r="Q3558" i="1"/>
  <c r="S3558" i="1" s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T3555" i="1"/>
  <c r="V3555" i="1" s="1"/>
  <c r="R3555" i="1"/>
  <c r="Q3555" i="1"/>
  <c r="O3555" i="1"/>
  <c r="N3555" i="1"/>
  <c r="P3555" i="1" s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R3554" i="1"/>
  <c r="Q3554" i="1"/>
  <c r="S3554" i="1" s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T3551" i="1"/>
  <c r="V3551" i="1" s="1"/>
  <c r="R3551" i="1"/>
  <c r="Q3551" i="1"/>
  <c r="O3551" i="1"/>
  <c r="N3551" i="1"/>
  <c r="P3551" i="1" s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R3550" i="1"/>
  <c r="Q3550" i="1"/>
  <c r="S3550" i="1" s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U3548" i="1"/>
  <c r="T3548" i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AB3546" i="1" s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AB3545" i="1" s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T3544" i="1"/>
  <c r="V3544" i="1" s="1"/>
  <c r="R3544" i="1"/>
  <c r="Q3544" i="1"/>
  <c r="S3544" i="1" s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U3543" i="1"/>
  <c r="T3543" i="1"/>
  <c r="V3543" i="1" s="1"/>
  <c r="R3543" i="1"/>
  <c r="Q3543" i="1"/>
  <c r="O3543" i="1"/>
  <c r="N3543" i="1"/>
  <c r="P3543" i="1" s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R3542" i="1"/>
  <c r="Q3542" i="1"/>
  <c r="S3542" i="1" s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R3540" i="1"/>
  <c r="Q3540" i="1"/>
  <c r="S3540" i="1" s="1"/>
  <c r="O3540" i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P3536" i="1" s="1"/>
  <c r="N3536" i="1"/>
  <c r="L3536" i="1"/>
  <c r="K3536" i="1"/>
  <c r="M3536" i="1" s="1"/>
  <c r="J3536" i="1"/>
  <c r="I3536" i="1"/>
  <c r="H3536" i="1"/>
  <c r="AB3536" i="1" s="1"/>
  <c r="G3536" i="1"/>
  <c r="F3536" i="1"/>
  <c r="E3536" i="1"/>
  <c r="D3536" i="1"/>
  <c r="B3536" i="1"/>
  <c r="A3536" i="1" s="1"/>
  <c r="AA3535" i="1"/>
  <c r="Z3535" i="1"/>
  <c r="Y3535" i="1"/>
  <c r="X3535" i="1"/>
  <c r="W3535" i="1"/>
  <c r="U3535" i="1"/>
  <c r="T3535" i="1"/>
  <c r="V3535" i="1" s="1"/>
  <c r="R3535" i="1"/>
  <c r="Q3535" i="1"/>
  <c r="O3535" i="1"/>
  <c r="N3535" i="1"/>
  <c r="P3535" i="1" s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R3534" i="1"/>
  <c r="Q3534" i="1"/>
  <c r="S3534" i="1" s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U3531" i="1"/>
  <c r="T3531" i="1"/>
  <c r="V3531" i="1" s="1"/>
  <c r="R3531" i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R3530" i="1"/>
  <c r="Q3530" i="1"/>
  <c r="S3530" i="1" s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U3528" i="1"/>
  <c r="T3528" i="1"/>
  <c r="R3528" i="1"/>
  <c r="Q3528" i="1"/>
  <c r="S3528" i="1" s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T3527" i="1"/>
  <c r="V3527" i="1" s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R3526" i="1"/>
  <c r="Q3526" i="1"/>
  <c r="S3526" i="1" s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O3525" i="1"/>
  <c r="N3525" i="1"/>
  <c r="P3525" i="1" s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V3523" i="1" s="1"/>
  <c r="T3523" i="1"/>
  <c r="R3523" i="1"/>
  <c r="Q3523" i="1"/>
  <c r="S3523" i="1" s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O3522" i="1"/>
  <c r="N3522" i="1"/>
  <c r="P3522" i="1" s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P3521" i="1"/>
  <c r="O3521" i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S3520" i="1"/>
  <c r="R3520" i="1"/>
  <c r="Q3520" i="1"/>
  <c r="P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V3519" i="1"/>
  <c r="U3519" i="1"/>
  <c r="T3519" i="1"/>
  <c r="S3519" i="1"/>
  <c r="R3519" i="1"/>
  <c r="Q3519" i="1"/>
  <c r="O3519" i="1"/>
  <c r="N3519" i="1"/>
  <c r="P3519" i="1" s="1"/>
  <c r="M3519" i="1"/>
  <c r="L3519" i="1"/>
  <c r="K3519" i="1"/>
  <c r="J3519" i="1"/>
  <c r="I3519" i="1"/>
  <c r="AB3519" i="1" s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V3518" i="1"/>
  <c r="U3518" i="1"/>
  <c r="T3518" i="1"/>
  <c r="R3518" i="1"/>
  <c r="Q3518" i="1"/>
  <c r="S3518" i="1" s="1"/>
  <c r="AB3518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U3516" i="1"/>
  <c r="T3516" i="1"/>
  <c r="V3516" i="1" s="1"/>
  <c r="S3516" i="1"/>
  <c r="R3516" i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O3515" i="1"/>
  <c r="P3515" i="1" s="1"/>
  <c r="N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U3514" i="1"/>
  <c r="T3514" i="1"/>
  <c r="V3514" i="1" s="1"/>
  <c r="R3514" i="1"/>
  <c r="S3514" i="1" s="1"/>
  <c r="Q3514" i="1"/>
  <c r="O3514" i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Z3513" i="1"/>
  <c r="Y3513" i="1"/>
  <c r="X3513" i="1"/>
  <c r="W3513" i="1"/>
  <c r="U3513" i="1"/>
  <c r="V3513" i="1" s="1"/>
  <c r="T3513" i="1"/>
  <c r="R3513" i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Q3512" i="1"/>
  <c r="S3512" i="1" s="1"/>
  <c r="O3512" i="1"/>
  <c r="N3512" i="1"/>
  <c r="P3512" i="1" s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O3511" i="1"/>
  <c r="P3511" i="1" s="1"/>
  <c r="N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U3510" i="1"/>
  <c r="T3510" i="1"/>
  <c r="V3510" i="1" s="1"/>
  <c r="R3510" i="1"/>
  <c r="S3510" i="1" s="1"/>
  <c r="Q3510" i="1"/>
  <c r="O3510" i="1"/>
  <c r="N3510" i="1"/>
  <c r="P3510" i="1" s="1"/>
  <c r="L3510" i="1"/>
  <c r="K3510" i="1"/>
  <c r="M3510" i="1" s="1"/>
  <c r="J3510" i="1"/>
  <c r="I3510" i="1"/>
  <c r="H3510" i="1"/>
  <c r="AB3510" i="1" s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V3509" i="1" s="1"/>
  <c r="T3509" i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O3507" i="1"/>
  <c r="P3507" i="1" s="1"/>
  <c r="N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R3506" i="1"/>
  <c r="S3506" i="1" s="1"/>
  <c r="Q3506" i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U3505" i="1"/>
  <c r="V3505" i="1" s="1"/>
  <c r="T3505" i="1"/>
  <c r="R3505" i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U3501" i="1"/>
  <c r="T3501" i="1"/>
  <c r="V3501" i="1" s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AB3500" i="1" s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U3494" i="1"/>
  <c r="T3494" i="1"/>
  <c r="V3494" i="1" s="1"/>
  <c r="R3494" i="1"/>
  <c r="Q3494" i="1"/>
  <c r="S3494" i="1" s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U3493" i="1"/>
  <c r="V3493" i="1" s="1"/>
  <c r="T3493" i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R3490" i="1"/>
  <c r="Q3490" i="1"/>
  <c r="S3490" i="1" s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U3489" i="1"/>
  <c r="V3489" i="1" s="1"/>
  <c r="T3489" i="1"/>
  <c r="R3489" i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AB3486" i="1" s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V3485" i="1" s="1"/>
  <c r="T3485" i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U3481" i="1"/>
  <c r="T3481" i="1"/>
  <c r="V3481" i="1" s="1"/>
  <c r="R3481" i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U3478" i="1"/>
  <c r="T3478" i="1"/>
  <c r="V3478" i="1" s="1"/>
  <c r="R3478" i="1"/>
  <c r="Q3478" i="1"/>
  <c r="S3478" i="1" s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U3474" i="1"/>
  <c r="T3474" i="1"/>
  <c r="V3474" i="1" s="1"/>
  <c r="R3474" i="1"/>
  <c r="Q3474" i="1"/>
  <c r="S3474" i="1" s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U3466" i="1"/>
  <c r="T3466" i="1"/>
  <c r="V3466" i="1" s="1"/>
  <c r="R3466" i="1"/>
  <c r="Q3466" i="1"/>
  <c r="S3466" i="1" s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U3465" i="1"/>
  <c r="T3465" i="1"/>
  <c r="V3465" i="1" s="1"/>
  <c r="R3465" i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O3463" i="1"/>
  <c r="N3463" i="1"/>
  <c r="P3463" i="1" s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AB3462" i="1" s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U3457" i="1"/>
  <c r="T3457" i="1"/>
  <c r="V3457" i="1" s="1"/>
  <c r="R3457" i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U3453" i="1"/>
  <c r="V3453" i="1" s="1"/>
  <c r="T3453" i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U3441" i="1"/>
  <c r="T3441" i="1"/>
  <c r="V3441" i="1" s="1"/>
  <c r="R3441" i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V3437" i="1" s="1"/>
  <c r="T3437" i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U3434" i="1"/>
  <c r="T3434" i="1"/>
  <c r="V3434" i="1" s="1"/>
  <c r="R3434" i="1"/>
  <c r="Q3434" i="1"/>
  <c r="S3434" i="1" s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U3433" i="1"/>
  <c r="T3433" i="1"/>
  <c r="V3433" i="1" s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R3430" i="1"/>
  <c r="Q3430" i="1"/>
  <c r="S3430" i="1" s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V3429" i="1"/>
  <c r="U3429" i="1"/>
  <c r="T3429" i="1"/>
  <c r="R3429" i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AB3427" i="1" s="1"/>
  <c r="G3427" i="1"/>
  <c r="F3427" i="1"/>
  <c r="E3427" i="1"/>
  <c r="D3427" i="1"/>
  <c r="B3427" i="1"/>
  <c r="A3427" i="1" s="1"/>
  <c r="AA3426" i="1"/>
  <c r="Z3426" i="1"/>
  <c r="Y3426" i="1"/>
  <c r="X3426" i="1"/>
  <c r="W3426" i="1"/>
  <c r="U3426" i="1"/>
  <c r="T3426" i="1"/>
  <c r="V3426" i="1" s="1"/>
  <c r="S3426" i="1"/>
  <c r="R3426" i="1"/>
  <c r="Q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R3424" i="1"/>
  <c r="Q3424" i="1"/>
  <c r="S3424" i="1" s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P3423" i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V3422" i="1" s="1"/>
  <c r="S3422" i="1"/>
  <c r="R3422" i="1"/>
  <c r="Q3422" i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V3421" i="1"/>
  <c r="U3421" i="1"/>
  <c r="T3421" i="1"/>
  <c r="R3421" i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R3420" i="1"/>
  <c r="Q3420" i="1"/>
  <c r="S3420" i="1" s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R3419" i="1"/>
  <c r="Q3419" i="1"/>
  <c r="S3419" i="1" s="1"/>
  <c r="P3419" i="1"/>
  <c r="O3419" i="1"/>
  <c r="N3419" i="1"/>
  <c r="L3419" i="1"/>
  <c r="K3419" i="1"/>
  <c r="M3419" i="1" s="1"/>
  <c r="J3419" i="1"/>
  <c r="I3419" i="1"/>
  <c r="H3419" i="1"/>
  <c r="AB3419" i="1" s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R3418" i="1"/>
  <c r="Q3418" i="1"/>
  <c r="S3418" i="1" s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U3417" i="1"/>
  <c r="T3417" i="1"/>
  <c r="V3417" i="1" s="1"/>
  <c r="R3417" i="1"/>
  <c r="Q3417" i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Q3414" i="1"/>
  <c r="S3414" i="1" s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K3408" i="1"/>
  <c r="M3408" i="1" s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U3405" i="1"/>
  <c r="T3405" i="1"/>
  <c r="V3405" i="1" s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R3404" i="1"/>
  <c r="Q3404" i="1"/>
  <c r="S3404" i="1" s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AB3403" i="1" s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U3401" i="1"/>
  <c r="T3401" i="1"/>
  <c r="V3401" i="1" s="1"/>
  <c r="R3401" i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R3397" i="1"/>
  <c r="Q3397" i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R3396" i="1"/>
  <c r="Q3396" i="1"/>
  <c r="S3396" i="1" s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R3390" i="1"/>
  <c r="Q3390" i="1"/>
  <c r="S3390" i="1" s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U3389" i="1"/>
  <c r="T3389" i="1"/>
  <c r="V3389" i="1" s="1"/>
  <c r="R3389" i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U3385" i="1"/>
  <c r="T3385" i="1"/>
  <c r="V3385" i="1" s="1"/>
  <c r="R3385" i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S3382" i="1" s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Q3374" i="1"/>
  <c r="S3374" i="1" s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U3373" i="1"/>
  <c r="T3373" i="1"/>
  <c r="V3373" i="1" s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O3371" i="1"/>
  <c r="N3371" i="1"/>
  <c r="P3371" i="1" s="1"/>
  <c r="L3371" i="1"/>
  <c r="K3371" i="1"/>
  <c r="M3371" i="1" s="1"/>
  <c r="J3371" i="1"/>
  <c r="I3371" i="1"/>
  <c r="H3371" i="1"/>
  <c r="AB3371" i="1" s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U3369" i="1"/>
  <c r="T3369" i="1"/>
  <c r="V3369" i="1" s="1"/>
  <c r="R3369" i="1"/>
  <c r="Q3369" i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AB3360" i="1" s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U3357" i="1"/>
  <c r="T3357" i="1"/>
  <c r="V3357" i="1" s="1"/>
  <c r="R3357" i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R3356" i="1"/>
  <c r="Q3356" i="1"/>
  <c r="S3356" i="1" s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AB3355" i="1" s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U3353" i="1"/>
  <c r="T3353" i="1"/>
  <c r="V3353" i="1" s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Q3342" i="1"/>
  <c r="S3342" i="1" s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U3341" i="1"/>
  <c r="T3341" i="1"/>
  <c r="V3341" i="1" s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AB3339" i="1" s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U3337" i="1"/>
  <c r="T3337" i="1"/>
  <c r="V3337" i="1" s="1"/>
  <c r="R3337" i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O3335" i="1"/>
  <c r="N3335" i="1"/>
  <c r="P3335" i="1" s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R3326" i="1"/>
  <c r="Q3326" i="1"/>
  <c r="S3326" i="1" s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U3325" i="1"/>
  <c r="T3325" i="1"/>
  <c r="V3325" i="1" s="1"/>
  <c r="R3325" i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K3323" i="1"/>
  <c r="M3323" i="1" s="1"/>
  <c r="J3323" i="1"/>
  <c r="I3323" i="1"/>
  <c r="H3323" i="1"/>
  <c r="AB3323" i="1" s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U3321" i="1"/>
  <c r="T3321" i="1"/>
  <c r="V3321" i="1" s="1"/>
  <c r="R3321" i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Q3318" i="1"/>
  <c r="S3318" i="1" s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U3309" i="1"/>
  <c r="T3309" i="1"/>
  <c r="V3309" i="1" s="1"/>
  <c r="R3309" i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AB3307" i="1" s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U3305" i="1"/>
  <c r="T3305" i="1"/>
  <c r="V3305" i="1" s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Q3302" i="1"/>
  <c r="S3302" i="1" s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O3295" i="1"/>
  <c r="N3295" i="1"/>
  <c r="P3295" i="1" s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R3294" i="1"/>
  <c r="Q3294" i="1"/>
  <c r="S3294" i="1" s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R3290" i="1"/>
  <c r="Q3290" i="1"/>
  <c r="S3290" i="1" s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R3285" i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T3284" i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O3279" i="1"/>
  <c r="N3279" i="1"/>
  <c r="P3279" i="1" s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V3278" i="1" s="1"/>
  <c r="R3278" i="1"/>
  <c r="Q3278" i="1"/>
  <c r="S3278" i="1" s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T3276" i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V3266" i="1" s="1"/>
  <c r="R3266" i="1"/>
  <c r="Q3266" i="1"/>
  <c r="S3266" i="1" s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T3256" i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R3254" i="1"/>
  <c r="Q3254" i="1"/>
  <c r="S3254" i="1" s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R3247" i="1"/>
  <c r="Q3247" i="1"/>
  <c r="S3247" i="1" s="1"/>
  <c r="O3247" i="1"/>
  <c r="N3247" i="1"/>
  <c r="P3247" i="1" s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R3246" i="1"/>
  <c r="Q3246" i="1"/>
  <c r="S3246" i="1" s="1"/>
  <c r="O3246" i="1"/>
  <c r="N3246" i="1"/>
  <c r="P3246" i="1" s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V3245" i="1"/>
  <c r="U3245" i="1"/>
  <c r="T3245" i="1"/>
  <c r="S3245" i="1"/>
  <c r="R3245" i="1"/>
  <c r="Q3245" i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P3244" i="1" s="1"/>
  <c r="M3244" i="1"/>
  <c r="AB3244" i="1" s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V3243" i="1" s="1"/>
  <c r="AB3243" i="1" s="1"/>
  <c r="T3243" i="1"/>
  <c r="R3243" i="1"/>
  <c r="Q3243" i="1"/>
  <c r="S3243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S3242" i="1"/>
  <c r="R3242" i="1"/>
  <c r="Q3242" i="1"/>
  <c r="P3242" i="1"/>
  <c r="O3242" i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V3241" i="1"/>
  <c r="U3241" i="1"/>
  <c r="T3241" i="1"/>
  <c r="S3241" i="1"/>
  <c r="R3241" i="1"/>
  <c r="Q3241" i="1"/>
  <c r="O3241" i="1"/>
  <c r="P3241" i="1" s="1"/>
  <c r="N3241" i="1"/>
  <c r="L3241" i="1"/>
  <c r="K3241" i="1"/>
  <c r="M3241" i="1" s="1"/>
  <c r="J3241" i="1"/>
  <c r="AB3241" i="1" s="1"/>
  <c r="I3241" i="1"/>
  <c r="H3241" i="1"/>
  <c r="G3241" i="1"/>
  <c r="F3241" i="1"/>
  <c r="E3241" i="1"/>
  <c r="D3241" i="1"/>
  <c r="B3241" i="1"/>
  <c r="A3241" i="1" s="1"/>
  <c r="AA3240" i="1"/>
  <c r="Y3240" i="1"/>
  <c r="Z3240" i="1" s="1"/>
  <c r="X3240" i="1"/>
  <c r="W3240" i="1"/>
  <c r="V3240" i="1"/>
  <c r="U3240" i="1"/>
  <c r="T3240" i="1"/>
  <c r="R3240" i="1"/>
  <c r="S3240" i="1" s="1"/>
  <c r="Q3240" i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V3239" i="1" s="1"/>
  <c r="T3239" i="1"/>
  <c r="R3239" i="1"/>
  <c r="Q3239" i="1"/>
  <c r="S3239" i="1" s="1"/>
  <c r="P3239" i="1"/>
  <c r="AB3239" i="1" s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P3238" i="1"/>
  <c r="O3238" i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V3237" i="1"/>
  <c r="U3237" i="1"/>
  <c r="T3237" i="1"/>
  <c r="S3237" i="1"/>
  <c r="R3237" i="1"/>
  <c r="Q3237" i="1"/>
  <c r="O3237" i="1"/>
  <c r="P3237" i="1" s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R3236" i="1"/>
  <c r="S3236" i="1" s="1"/>
  <c r="Q3236" i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V3235" i="1" s="1"/>
  <c r="T3235" i="1"/>
  <c r="R3235" i="1"/>
  <c r="Q3235" i="1"/>
  <c r="S3235" i="1" s="1"/>
  <c r="AB3235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S3234" i="1"/>
  <c r="R3234" i="1"/>
  <c r="Q3234" i="1"/>
  <c r="P3234" i="1"/>
  <c r="O3234" i="1"/>
  <c r="N3234" i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V3233" i="1"/>
  <c r="U3233" i="1"/>
  <c r="T3233" i="1"/>
  <c r="S3233" i="1"/>
  <c r="R3233" i="1"/>
  <c r="Q3233" i="1"/>
  <c r="O3233" i="1"/>
  <c r="P3233" i="1" s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S3232" i="1" s="1"/>
  <c r="Q3232" i="1"/>
  <c r="O3232" i="1"/>
  <c r="N3232" i="1"/>
  <c r="P3232" i="1" s="1"/>
  <c r="M3232" i="1"/>
  <c r="AB3232" i="1" s="1"/>
  <c r="L3232" i="1"/>
  <c r="K3232" i="1"/>
  <c r="J3232" i="1"/>
  <c r="I3232" i="1"/>
  <c r="H3232" i="1"/>
  <c r="G3232" i="1"/>
  <c r="F3232" i="1"/>
  <c r="E3232" i="1"/>
  <c r="D3232" i="1"/>
  <c r="B3232" i="1"/>
  <c r="A3232" i="1"/>
  <c r="AB3231" i="1"/>
  <c r="AA3231" i="1"/>
  <c r="Y3231" i="1"/>
  <c r="X3231" i="1"/>
  <c r="Z3231" i="1" s="1"/>
  <c r="W3231" i="1"/>
  <c r="U3231" i="1"/>
  <c r="V3231" i="1" s="1"/>
  <c r="T3231" i="1"/>
  <c r="R3231" i="1"/>
  <c r="Q3231" i="1"/>
  <c r="S3231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P3230" i="1"/>
  <c r="O3230" i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V3229" i="1"/>
  <c r="U3229" i="1"/>
  <c r="T3229" i="1"/>
  <c r="S3229" i="1"/>
  <c r="R3229" i="1"/>
  <c r="Q3229" i="1"/>
  <c r="O3229" i="1"/>
  <c r="P3229" i="1" s="1"/>
  <c r="N3229" i="1"/>
  <c r="L3229" i="1"/>
  <c r="K3229" i="1"/>
  <c r="M3229" i="1" s="1"/>
  <c r="J3229" i="1"/>
  <c r="AB3229" i="1" s="1"/>
  <c r="I3229" i="1"/>
  <c r="H3229" i="1"/>
  <c r="G3229" i="1"/>
  <c r="F3229" i="1"/>
  <c r="E3229" i="1"/>
  <c r="D3229" i="1"/>
  <c r="B3229" i="1"/>
  <c r="A3229" i="1" s="1"/>
  <c r="AA3228" i="1"/>
  <c r="Y3228" i="1"/>
  <c r="Z3228" i="1" s="1"/>
  <c r="X3228" i="1"/>
  <c r="W3228" i="1"/>
  <c r="V3228" i="1"/>
  <c r="U3228" i="1"/>
  <c r="T3228" i="1"/>
  <c r="R3228" i="1"/>
  <c r="S3228" i="1" s="1"/>
  <c r="Q3228" i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V3227" i="1" s="1"/>
  <c r="T3227" i="1"/>
  <c r="R3227" i="1"/>
  <c r="Q3227" i="1"/>
  <c r="S3227" i="1" s="1"/>
  <c r="P3227" i="1"/>
  <c r="AB3227" i="1" s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T3226" i="1"/>
  <c r="V3226" i="1" s="1"/>
  <c r="S3226" i="1"/>
  <c r="R3226" i="1"/>
  <c r="Q3226" i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V3225" i="1"/>
  <c r="U3225" i="1"/>
  <c r="T3225" i="1"/>
  <c r="S3225" i="1"/>
  <c r="R3225" i="1"/>
  <c r="Q3225" i="1"/>
  <c r="O3225" i="1"/>
  <c r="P3225" i="1" s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S3224" i="1" s="1"/>
  <c r="Q3224" i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V3223" i="1" s="1"/>
  <c r="T3223" i="1"/>
  <c r="R3223" i="1"/>
  <c r="Q3223" i="1"/>
  <c r="S3223" i="1" s="1"/>
  <c r="AB3223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S3222" i="1"/>
  <c r="R3222" i="1"/>
  <c r="Q3222" i="1"/>
  <c r="P3222" i="1"/>
  <c r="O3222" i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S3221" i="1"/>
  <c r="R3221" i="1"/>
  <c r="Q3221" i="1"/>
  <c r="O3221" i="1"/>
  <c r="P3221" i="1" s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R3220" i="1"/>
  <c r="S3220" i="1" s="1"/>
  <c r="Q3220" i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V3219" i="1" s="1"/>
  <c r="AB3219" i="1" s="1"/>
  <c r="T3219" i="1"/>
  <c r="R3219" i="1"/>
  <c r="Q3219" i="1"/>
  <c r="S3219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P3218" i="1"/>
  <c r="O3218" i="1"/>
  <c r="N3218" i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V3217" i="1"/>
  <c r="U3217" i="1"/>
  <c r="T3217" i="1"/>
  <c r="S3217" i="1"/>
  <c r="R3217" i="1"/>
  <c r="Q3217" i="1"/>
  <c r="O3217" i="1"/>
  <c r="P3217" i="1" s="1"/>
  <c r="N3217" i="1"/>
  <c r="L3217" i="1"/>
  <c r="K3217" i="1"/>
  <c r="M3217" i="1" s="1"/>
  <c r="J3217" i="1"/>
  <c r="AB3217" i="1" s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R3216" i="1"/>
  <c r="S3216" i="1" s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V3215" i="1" s="1"/>
  <c r="T3215" i="1"/>
  <c r="R3215" i="1"/>
  <c r="Q3215" i="1"/>
  <c r="S3215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P3214" i="1"/>
  <c r="O3214" i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V3213" i="1"/>
  <c r="U3213" i="1"/>
  <c r="T3213" i="1"/>
  <c r="S3213" i="1"/>
  <c r="R3213" i="1"/>
  <c r="Q3213" i="1"/>
  <c r="O3213" i="1"/>
  <c r="P3213" i="1" s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S3212" i="1" s="1"/>
  <c r="Q3212" i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V3211" i="1" s="1"/>
  <c r="T3211" i="1"/>
  <c r="R3211" i="1"/>
  <c r="Q3211" i="1"/>
  <c r="S3211" i="1" s="1"/>
  <c r="AB3211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S3210" i="1"/>
  <c r="R3210" i="1"/>
  <c r="Q3210" i="1"/>
  <c r="P3210" i="1"/>
  <c r="O3210" i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V3209" i="1"/>
  <c r="U3209" i="1"/>
  <c r="T3209" i="1"/>
  <c r="S3209" i="1"/>
  <c r="R3209" i="1"/>
  <c r="Q3209" i="1"/>
  <c r="O3209" i="1"/>
  <c r="P3209" i="1" s="1"/>
  <c r="N3209" i="1"/>
  <c r="L3209" i="1"/>
  <c r="K3209" i="1"/>
  <c r="M3209" i="1" s="1"/>
  <c r="J3209" i="1"/>
  <c r="AB3209" i="1" s="1"/>
  <c r="I3209" i="1"/>
  <c r="H3209" i="1"/>
  <c r="G3209" i="1"/>
  <c r="F3209" i="1"/>
  <c r="E3209" i="1"/>
  <c r="D3209" i="1"/>
  <c r="B3209" i="1"/>
  <c r="A3209" i="1" s="1"/>
  <c r="AA3208" i="1"/>
  <c r="Y3208" i="1"/>
  <c r="Z3208" i="1" s="1"/>
  <c r="X3208" i="1"/>
  <c r="W3208" i="1"/>
  <c r="V3208" i="1"/>
  <c r="U3208" i="1"/>
  <c r="T3208" i="1"/>
  <c r="R3208" i="1"/>
  <c r="S3208" i="1" s="1"/>
  <c r="Q3208" i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V3207" i="1" s="1"/>
  <c r="T3207" i="1"/>
  <c r="R3207" i="1"/>
  <c r="Q3207" i="1"/>
  <c r="S3207" i="1" s="1"/>
  <c r="P3207" i="1"/>
  <c r="AB3207" i="1" s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S3206" i="1"/>
  <c r="R3206" i="1"/>
  <c r="Q3206" i="1"/>
  <c r="P3206" i="1"/>
  <c r="O3206" i="1"/>
  <c r="N3206" i="1"/>
  <c r="L3206" i="1"/>
  <c r="M3206" i="1" s="1"/>
  <c r="K3206" i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Z3205" i="1" s="1"/>
  <c r="X3205" i="1"/>
  <c r="W3205" i="1"/>
  <c r="V3205" i="1"/>
  <c r="U3205" i="1"/>
  <c r="T3205" i="1"/>
  <c r="R3205" i="1"/>
  <c r="Q3205" i="1"/>
  <c r="S3205" i="1" s="1"/>
  <c r="O3205" i="1"/>
  <c r="P3205" i="1" s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Y3204" i="1"/>
  <c r="Z3204" i="1" s="1"/>
  <c r="X3204" i="1"/>
  <c r="W3204" i="1"/>
  <c r="U3204" i="1"/>
  <c r="T3204" i="1"/>
  <c r="V3204" i="1" s="1"/>
  <c r="R3204" i="1"/>
  <c r="S3204" i="1" s="1"/>
  <c r="Q3204" i="1"/>
  <c r="O3204" i="1"/>
  <c r="N3204" i="1"/>
  <c r="P3204" i="1" s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V3203" i="1" s="1"/>
  <c r="T3203" i="1"/>
  <c r="R3203" i="1"/>
  <c r="Q3203" i="1"/>
  <c r="S3203" i="1" s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S3202" i="1"/>
  <c r="R3202" i="1"/>
  <c r="Q3202" i="1"/>
  <c r="O3202" i="1"/>
  <c r="N3202" i="1"/>
  <c r="P3202" i="1" s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V3201" i="1"/>
  <c r="U3201" i="1"/>
  <c r="T3201" i="1"/>
  <c r="R3201" i="1"/>
  <c r="Q3201" i="1"/>
  <c r="S3201" i="1" s="1"/>
  <c r="O3201" i="1"/>
  <c r="P3201" i="1" s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Z3200" i="1" s="1"/>
  <c r="X3200" i="1"/>
  <c r="W3200" i="1"/>
  <c r="U3200" i="1"/>
  <c r="T3200" i="1"/>
  <c r="V3200" i="1" s="1"/>
  <c r="R3200" i="1"/>
  <c r="S3200" i="1" s="1"/>
  <c r="Q3200" i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V3199" i="1" s="1"/>
  <c r="T3199" i="1"/>
  <c r="R3199" i="1"/>
  <c r="Q3199" i="1"/>
  <c r="S3199" i="1" s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O3198" i="1"/>
  <c r="N3198" i="1"/>
  <c r="P3198" i="1" s="1"/>
  <c r="L3198" i="1"/>
  <c r="M3198" i="1" s="1"/>
  <c r="K3198" i="1"/>
  <c r="J3198" i="1"/>
  <c r="I3198" i="1"/>
  <c r="H3198" i="1"/>
  <c r="AB3198" i="1" s="1"/>
  <c r="G3198" i="1"/>
  <c r="F3198" i="1"/>
  <c r="E3198" i="1"/>
  <c r="D3198" i="1"/>
  <c r="B3198" i="1"/>
  <c r="A3198" i="1"/>
  <c r="AA3197" i="1"/>
  <c r="Y3197" i="1"/>
  <c r="Z3197" i="1" s="1"/>
  <c r="X3197" i="1"/>
  <c r="W3197" i="1"/>
  <c r="V3197" i="1"/>
  <c r="U3197" i="1"/>
  <c r="T3197" i="1"/>
  <c r="R3197" i="1"/>
  <c r="Q3197" i="1"/>
  <c r="S3197" i="1" s="1"/>
  <c r="O3197" i="1"/>
  <c r="P3197" i="1" s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V3196" i="1" s="1"/>
  <c r="R3196" i="1"/>
  <c r="S3196" i="1" s="1"/>
  <c r="Q3196" i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V3195" i="1" s="1"/>
  <c r="T3195" i="1"/>
  <c r="R3195" i="1"/>
  <c r="Q3195" i="1"/>
  <c r="S3195" i="1" s="1"/>
  <c r="AB3195" i="1" s="1"/>
  <c r="P3195" i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S3194" i="1"/>
  <c r="R3194" i="1"/>
  <c r="Q3194" i="1"/>
  <c r="O3194" i="1"/>
  <c r="N3194" i="1"/>
  <c r="P3194" i="1" s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V3193" i="1"/>
  <c r="U3193" i="1"/>
  <c r="T3193" i="1"/>
  <c r="R3193" i="1"/>
  <c r="Q3193" i="1"/>
  <c r="S3193" i="1" s="1"/>
  <c r="O3193" i="1"/>
  <c r="P3193" i="1" s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Z3192" i="1" s="1"/>
  <c r="X3192" i="1"/>
  <c r="W3192" i="1"/>
  <c r="U3192" i="1"/>
  <c r="T3192" i="1"/>
  <c r="V3192" i="1" s="1"/>
  <c r="R3192" i="1"/>
  <c r="S3192" i="1" s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V3191" i="1" s="1"/>
  <c r="T3191" i="1"/>
  <c r="R3191" i="1"/>
  <c r="Q3191" i="1"/>
  <c r="S3191" i="1" s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S3190" i="1"/>
  <c r="R3190" i="1"/>
  <c r="Q3190" i="1"/>
  <c r="O3190" i="1"/>
  <c r="N3190" i="1"/>
  <c r="P3190" i="1" s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V3189" i="1"/>
  <c r="U3189" i="1"/>
  <c r="T3189" i="1"/>
  <c r="R3189" i="1"/>
  <c r="Q3189" i="1"/>
  <c r="S3189" i="1" s="1"/>
  <c r="O3189" i="1"/>
  <c r="P3189" i="1" s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U3188" i="1"/>
  <c r="T3188" i="1"/>
  <c r="V3188" i="1" s="1"/>
  <c r="R3188" i="1"/>
  <c r="S3188" i="1" s="1"/>
  <c r="Q3188" i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V3187" i="1" s="1"/>
  <c r="T3187" i="1"/>
  <c r="R3187" i="1"/>
  <c r="Q3187" i="1"/>
  <c r="S3187" i="1" s="1"/>
  <c r="AB3187" i="1" s="1"/>
  <c r="P3187" i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O3186" i="1"/>
  <c r="N3186" i="1"/>
  <c r="P3186" i="1" s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V3185" i="1"/>
  <c r="U3185" i="1"/>
  <c r="T3185" i="1"/>
  <c r="R3185" i="1"/>
  <c r="Q3185" i="1"/>
  <c r="S3185" i="1" s="1"/>
  <c r="O3185" i="1"/>
  <c r="P3185" i="1" s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Z3184" i="1" s="1"/>
  <c r="X3184" i="1"/>
  <c r="W3184" i="1"/>
  <c r="U3184" i="1"/>
  <c r="T3184" i="1"/>
  <c r="V3184" i="1" s="1"/>
  <c r="R3184" i="1"/>
  <c r="S3184" i="1" s="1"/>
  <c r="Q3184" i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V3183" i="1" s="1"/>
  <c r="T3183" i="1"/>
  <c r="R3183" i="1"/>
  <c r="Q3183" i="1"/>
  <c r="S3183" i="1" s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S3182" i="1"/>
  <c r="R3182" i="1"/>
  <c r="Q3182" i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V3181" i="1"/>
  <c r="U3181" i="1"/>
  <c r="T3181" i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Z3180" i="1" s="1"/>
  <c r="X3180" i="1"/>
  <c r="W3180" i="1"/>
  <c r="U3180" i="1"/>
  <c r="T3180" i="1"/>
  <c r="V3180" i="1" s="1"/>
  <c r="R3180" i="1"/>
  <c r="Q3180" i="1"/>
  <c r="S3180" i="1" s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P3179" i="1"/>
  <c r="AB3179" i="1" s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/>
  <c r="AA3177" i="1"/>
  <c r="Z3177" i="1"/>
  <c r="Y3177" i="1"/>
  <c r="X3177" i="1"/>
  <c r="W3177" i="1"/>
  <c r="V3177" i="1"/>
  <c r="U3177" i="1"/>
  <c r="T3177" i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Z3176" i="1" s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B3175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P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S3174" i="1"/>
  <c r="R3174" i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V3173" i="1"/>
  <c r="U3173" i="1"/>
  <c r="T3173" i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M3172" i="1"/>
  <c r="L3172" i="1"/>
  <c r="K3172" i="1"/>
  <c r="J3172" i="1"/>
  <c r="I3172" i="1"/>
  <c r="H3172" i="1"/>
  <c r="AB3172" i="1" s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P3171" i="1"/>
  <c r="O3171" i="1"/>
  <c r="N3171" i="1"/>
  <c r="L3171" i="1"/>
  <c r="K3171" i="1"/>
  <c r="M3171" i="1" s="1"/>
  <c r="AB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V3169" i="1"/>
  <c r="U3169" i="1"/>
  <c r="T3169" i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AB3169" i="1" s="1"/>
  <c r="G3169" i="1"/>
  <c r="F3169" i="1"/>
  <c r="E3169" i="1"/>
  <c r="D3169" i="1"/>
  <c r="B3169" i="1"/>
  <c r="A3169" i="1" s="1"/>
  <c r="AA3168" i="1"/>
  <c r="Z3168" i="1"/>
  <c r="Y3168" i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P3167" i="1"/>
  <c r="O3167" i="1"/>
  <c r="N3167" i="1"/>
  <c r="L3167" i="1"/>
  <c r="K3167" i="1"/>
  <c r="M3167" i="1" s="1"/>
  <c r="AB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V3165" i="1"/>
  <c r="U3165" i="1"/>
  <c r="T3165" i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Y3164" i="1"/>
  <c r="Z3164" i="1" s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B3163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P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V3161" i="1"/>
  <c r="U3161" i="1"/>
  <c r="T3161" i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AB3160" i="1" s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P3159" i="1"/>
  <c r="AB3159" i="1" s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V3158" i="1" s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Y3156" i="1"/>
  <c r="Z3156" i="1" s="1"/>
  <c r="X3156" i="1"/>
  <c r="W3156" i="1"/>
  <c r="U3156" i="1"/>
  <c r="T3156" i="1"/>
  <c r="V3156" i="1" s="1"/>
  <c r="R3156" i="1"/>
  <c r="Q3156" i="1"/>
  <c r="S3156" i="1" s="1"/>
  <c r="O3156" i="1"/>
  <c r="N3156" i="1"/>
  <c r="P3156" i="1" s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V3153" i="1"/>
  <c r="U3153" i="1"/>
  <c r="T3153" i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Z3152" i="1" s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R3151" i="1"/>
  <c r="Q3151" i="1"/>
  <c r="S3151" i="1" s="1"/>
  <c r="P3151" i="1"/>
  <c r="O3151" i="1"/>
  <c r="N3151" i="1"/>
  <c r="L3151" i="1"/>
  <c r="K3151" i="1"/>
  <c r="M3151" i="1" s="1"/>
  <c r="AB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O3150" i="1"/>
  <c r="N3150" i="1"/>
  <c r="P3150" i="1" s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V3149" i="1"/>
  <c r="U3149" i="1"/>
  <c r="T3149" i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AB3149" i="1" s="1"/>
  <c r="G3149" i="1"/>
  <c r="F3149" i="1"/>
  <c r="E3149" i="1"/>
  <c r="D3149" i="1"/>
  <c r="B3149" i="1"/>
  <c r="A3149" i="1" s="1"/>
  <c r="AA3148" i="1"/>
  <c r="Z3148" i="1"/>
  <c r="Y3148" i="1"/>
  <c r="X3148" i="1"/>
  <c r="W3148" i="1"/>
  <c r="U3148" i="1"/>
  <c r="T3148" i="1"/>
  <c r="V3148" i="1" s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O3147" i="1"/>
  <c r="N3147" i="1"/>
  <c r="P3147" i="1" s="1"/>
  <c r="AB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V3146" i="1" s="1"/>
  <c r="S3146" i="1"/>
  <c r="R3146" i="1"/>
  <c r="Q3146" i="1"/>
  <c r="O3146" i="1"/>
  <c r="N3146" i="1"/>
  <c r="P3146" i="1" s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Z3144" i="1" s="1"/>
  <c r="X3144" i="1"/>
  <c r="W3144" i="1"/>
  <c r="U3144" i="1"/>
  <c r="T3144" i="1"/>
  <c r="V3144" i="1" s="1"/>
  <c r="R3144" i="1"/>
  <c r="Q3144" i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S3142" i="1"/>
  <c r="R3142" i="1"/>
  <c r="Q3142" i="1"/>
  <c r="O3142" i="1"/>
  <c r="N3142" i="1"/>
  <c r="P3142" i="1" s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V3141" i="1"/>
  <c r="U3141" i="1"/>
  <c r="T3141" i="1"/>
  <c r="R3141" i="1"/>
  <c r="Q3141" i="1"/>
  <c r="S3141" i="1" s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Y3140" i="1"/>
  <c r="Z3140" i="1" s="1"/>
  <c r="X3140" i="1"/>
  <c r="W3140" i="1"/>
  <c r="U3140" i="1"/>
  <c r="T3140" i="1"/>
  <c r="V3140" i="1" s="1"/>
  <c r="R3140" i="1"/>
  <c r="Q3140" i="1"/>
  <c r="S3140" i="1" s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AB3139" i="1" s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R3138" i="1"/>
  <c r="Q3138" i="1"/>
  <c r="S3138" i="1" s="1"/>
  <c r="O3138" i="1"/>
  <c r="N3138" i="1"/>
  <c r="P3138" i="1" s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U3136" i="1"/>
  <c r="T3136" i="1"/>
  <c r="V3136" i="1" s="1"/>
  <c r="R3136" i="1"/>
  <c r="S3136" i="1" s="1"/>
  <c r="Q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U3135" i="1"/>
  <c r="T3135" i="1"/>
  <c r="V3135" i="1" s="1"/>
  <c r="S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V3134" i="1"/>
  <c r="U3134" i="1"/>
  <c r="T3134" i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AB3134" i="1" s="1"/>
  <c r="H3134" i="1"/>
  <c r="G3134" i="1"/>
  <c r="F3134" i="1"/>
  <c r="E3134" i="1"/>
  <c r="D3134" i="1"/>
  <c r="B3134" i="1"/>
  <c r="A3134" i="1" s="1"/>
  <c r="AA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P3132" i="1"/>
  <c r="O3132" i="1"/>
  <c r="N3132" i="1"/>
  <c r="L3132" i="1"/>
  <c r="K3132" i="1"/>
  <c r="M3132" i="1" s="1"/>
  <c r="AB3132" i="1" s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U3131" i="1"/>
  <c r="T3131" i="1"/>
  <c r="V3131" i="1" s="1"/>
  <c r="S3131" i="1"/>
  <c r="R3131" i="1"/>
  <c r="Q3131" i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V3130" i="1"/>
  <c r="U3130" i="1"/>
  <c r="T3130" i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Y3129" i="1"/>
  <c r="Z3129" i="1" s="1"/>
  <c r="X3129" i="1"/>
  <c r="W3129" i="1"/>
  <c r="U3129" i="1"/>
  <c r="T3129" i="1"/>
  <c r="V3129" i="1" s="1"/>
  <c r="R3129" i="1"/>
  <c r="Q3129" i="1"/>
  <c r="S3129" i="1" s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AB3128" i="1" s="1"/>
  <c r="W3128" i="1"/>
  <c r="U3128" i="1"/>
  <c r="T3128" i="1"/>
  <c r="V3128" i="1" s="1"/>
  <c r="R3128" i="1"/>
  <c r="Q3128" i="1"/>
  <c r="S3128" i="1" s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U3127" i="1"/>
  <c r="T3127" i="1"/>
  <c r="V3127" i="1" s="1"/>
  <c r="S3127" i="1"/>
  <c r="R3127" i="1"/>
  <c r="Q3127" i="1"/>
  <c r="O3127" i="1"/>
  <c r="N3127" i="1"/>
  <c r="P3127" i="1" s="1"/>
  <c r="L3127" i="1"/>
  <c r="K3127" i="1"/>
  <c r="M3127" i="1" s="1"/>
  <c r="J3127" i="1"/>
  <c r="I3127" i="1"/>
  <c r="H3127" i="1"/>
  <c r="AB3127" i="1" s="1"/>
  <c r="G3127" i="1"/>
  <c r="F3127" i="1"/>
  <c r="E3127" i="1"/>
  <c r="D3127" i="1"/>
  <c r="B3127" i="1"/>
  <c r="A3127" i="1"/>
  <c r="AA3126" i="1"/>
  <c r="Z3126" i="1"/>
  <c r="Y3126" i="1"/>
  <c r="X3126" i="1"/>
  <c r="W3126" i="1"/>
  <c r="V3126" i="1"/>
  <c r="U3126" i="1"/>
  <c r="T3126" i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Y3125" i="1"/>
  <c r="Z3125" i="1" s="1"/>
  <c r="X3125" i="1"/>
  <c r="W3125" i="1"/>
  <c r="U3125" i="1"/>
  <c r="T3125" i="1"/>
  <c r="V3125" i="1" s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P3124" i="1"/>
  <c r="O3124" i="1"/>
  <c r="N3124" i="1"/>
  <c r="L3124" i="1"/>
  <c r="K3124" i="1"/>
  <c r="M3124" i="1" s="1"/>
  <c r="AB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U3123" i="1"/>
  <c r="T3123" i="1"/>
  <c r="V3123" i="1" s="1"/>
  <c r="S3123" i="1"/>
  <c r="R3123" i="1"/>
  <c r="Q3123" i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V3122" i="1"/>
  <c r="U3122" i="1"/>
  <c r="T3122" i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H3121" i="1"/>
  <c r="AB3121" i="1" s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P3120" i="1"/>
  <c r="O3120" i="1"/>
  <c r="N3120" i="1"/>
  <c r="L3120" i="1"/>
  <c r="K3120" i="1"/>
  <c r="M3120" i="1" s="1"/>
  <c r="AB3120" i="1" s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U3119" i="1"/>
  <c r="T3119" i="1"/>
  <c r="V3119" i="1" s="1"/>
  <c r="S3119" i="1"/>
  <c r="R3119" i="1"/>
  <c r="Q3119" i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V3118" i="1"/>
  <c r="U3118" i="1"/>
  <c r="T3118" i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P3116" i="1"/>
  <c r="O3116" i="1"/>
  <c r="N3116" i="1"/>
  <c r="L3116" i="1"/>
  <c r="K3116" i="1"/>
  <c r="M3116" i="1" s="1"/>
  <c r="AB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V3115" i="1" s="1"/>
  <c r="S3115" i="1"/>
  <c r="R3115" i="1"/>
  <c r="Q3115" i="1"/>
  <c r="O3115" i="1"/>
  <c r="N3115" i="1"/>
  <c r="P3115" i="1" s="1"/>
  <c r="L3115" i="1"/>
  <c r="K3115" i="1"/>
  <c r="M3115" i="1" s="1"/>
  <c r="J3115" i="1"/>
  <c r="I3115" i="1"/>
  <c r="H3115" i="1"/>
  <c r="AB3115" i="1" s="1"/>
  <c r="G3115" i="1"/>
  <c r="F3115" i="1"/>
  <c r="E3115" i="1"/>
  <c r="D3115" i="1"/>
  <c r="B3115" i="1"/>
  <c r="A3115" i="1"/>
  <c r="AA3114" i="1"/>
  <c r="Y3114" i="1"/>
  <c r="X3114" i="1"/>
  <c r="Z3114" i="1" s="1"/>
  <c r="W3114" i="1"/>
  <c r="V3114" i="1"/>
  <c r="U3114" i="1"/>
  <c r="T3114" i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Z3113" i="1" s="1"/>
  <c r="X3113" i="1"/>
  <c r="W3113" i="1"/>
  <c r="U3113" i="1"/>
  <c r="T3113" i="1"/>
  <c r="V3113" i="1" s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P3112" i="1"/>
  <c r="O3112" i="1"/>
  <c r="N3112" i="1"/>
  <c r="L3112" i="1"/>
  <c r="K3112" i="1"/>
  <c r="M3112" i="1" s="1"/>
  <c r="AB3112" i="1" s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S3111" i="1"/>
  <c r="R3111" i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Z3109" i="1" s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AB3109" i="1" s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V3108" i="1" s="1"/>
  <c r="AB3108" i="1" s="1"/>
  <c r="T3108" i="1"/>
  <c r="R3108" i="1"/>
  <c r="Q3108" i="1"/>
  <c r="S3108" i="1" s="1"/>
  <c r="P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S3107" i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V3106" i="1"/>
  <c r="U3106" i="1"/>
  <c r="T3106" i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Z3105" i="1" s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B3104" i="1"/>
  <c r="AA3104" i="1"/>
  <c r="Y3104" i="1"/>
  <c r="X3104" i="1"/>
  <c r="Z3104" i="1" s="1"/>
  <c r="W3104" i="1"/>
  <c r="U3104" i="1"/>
  <c r="V3104" i="1" s="1"/>
  <c r="T3104" i="1"/>
  <c r="R3104" i="1"/>
  <c r="Q3104" i="1"/>
  <c r="S3104" i="1" s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V3102" i="1"/>
  <c r="U3102" i="1"/>
  <c r="T3102" i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T3101" i="1"/>
  <c r="V3101" i="1" s="1"/>
  <c r="R3101" i="1"/>
  <c r="S3101" i="1" s="1"/>
  <c r="Q3101" i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V3100" i="1"/>
  <c r="U3100" i="1"/>
  <c r="T3100" i="1"/>
  <c r="R3100" i="1"/>
  <c r="Q3100" i="1"/>
  <c r="S3100" i="1" s="1"/>
  <c r="P3100" i="1"/>
  <c r="O3100" i="1"/>
  <c r="N3100" i="1"/>
  <c r="L3100" i="1"/>
  <c r="K3100" i="1"/>
  <c r="M3100" i="1" s="1"/>
  <c r="AB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S3099" i="1"/>
  <c r="R3099" i="1"/>
  <c r="Q3099" i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V3098" i="1"/>
  <c r="U3098" i="1"/>
  <c r="T3098" i="1"/>
  <c r="R3098" i="1"/>
  <c r="Q3098" i="1"/>
  <c r="S3098" i="1" s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T3097" i="1"/>
  <c r="V3097" i="1" s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AB3096" i="1" s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S3095" i="1"/>
  <c r="R3095" i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V3094" i="1"/>
  <c r="U3094" i="1"/>
  <c r="T3094" i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S3091" i="1"/>
  <c r="R3091" i="1"/>
  <c r="Q3091" i="1"/>
  <c r="O3091" i="1"/>
  <c r="N3091" i="1"/>
  <c r="P3091" i="1" s="1"/>
  <c r="L3091" i="1"/>
  <c r="K3091" i="1"/>
  <c r="M3091" i="1" s="1"/>
  <c r="J3091" i="1"/>
  <c r="I3091" i="1"/>
  <c r="H3091" i="1"/>
  <c r="AB3091" i="1" s="1"/>
  <c r="G3091" i="1"/>
  <c r="F3091" i="1"/>
  <c r="E3091" i="1"/>
  <c r="D3091" i="1"/>
  <c r="B3091" i="1"/>
  <c r="A3091" i="1"/>
  <c r="AA3090" i="1"/>
  <c r="Z3090" i="1"/>
  <c r="Y3090" i="1"/>
  <c r="X3090" i="1"/>
  <c r="W3090" i="1"/>
  <c r="V3090" i="1"/>
  <c r="U3090" i="1"/>
  <c r="T3090" i="1"/>
  <c r="R3090" i="1"/>
  <c r="Q3090" i="1"/>
  <c r="S3090" i="1" s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T3089" i="1"/>
  <c r="V3089" i="1" s="1"/>
  <c r="R3089" i="1"/>
  <c r="Q3089" i="1"/>
  <c r="S3089" i="1" s="1"/>
  <c r="O3089" i="1"/>
  <c r="N3089" i="1"/>
  <c r="P3089" i="1" s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S3087" i="1"/>
  <c r="R3087" i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V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P3084" i="1"/>
  <c r="O3084" i="1"/>
  <c r="N3084" i="1"/>
  <c r="L3084" i="1"/>
  <c r="K3084" i="1"/>
  <c r="M3084" i="1" s="1"/>
  <c r="AB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S3083" i="1"/>
  <c r="R3083" i="1"/>
  <c r="Q3083" i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V3082" i="1"/>
  <c r="U3082" i="1"/>
  <c r="T3082" i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AB3082" i="1" s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T3081" i="1"/>
  <c r="V3081" i="1" s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V3080" i="1" s="1"/>
  <c r="AB3080" i="1" s="1"/>
  <c r="R3080" i="1"/>
  <c r="Q3080" i="1"/>
  <c r="S3080" i="1" s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V3078" i="1"/>
  <c r="U3078" i="1"/>
  <c r="T3078" i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B3076" i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P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S3075" i="1"/>
  <c r="R3075" i="1"/>
  <c r="Q3075" i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V3074" i="1"/>
  <c r="U3074" i="1"/>
  <c r="T3074" i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T3073" i="1"/>
  <c r="V3073" i="1" s="1"/>
  <c r="R3073" i="1"/>
  <c r="Q3073" i="1"/>
  <c r="S3073" i="1" s="1"/>
  <c r="O3073" i="1"/>
  <c r="N3073" i="1"/>
  <c r="P3073" i="1" s="1"/>
  <c r="M3073" i="1"/>
  <c r="L3073" i="1"/>
  <c r="K3073" i="1"/>
  <c r="J3073" i="1"/>
  <c r="I3073" i="1"/>
  <c r="H3073" i="1"/>
  <c r="AB3073" i="1" s="1"/>
  <c r="G3073" i="1"/>
  <c r="F3073" i="1"/>
  <c r="E3073" i="1"/>
  <c r="D3073" i="1"/>
  <c r="B3073" i="1"/>
  <c r="A3073" i="1"/>
  <c r="AB3072" i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S3071" i="1"/>
  <c r="R3071" i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V3070" i="1"/>
  <c r="U3070" i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P3068" i="1"/>
  <c r="O3068" i="1"/>
  <c r="N3068" i="1"/>
  <c r="L3068" i="1"/>
  <c r="K3068" i="1"/>
  <c r="M3068" i="1" s="1"/>
  <c r="AB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S3067" i="1"/>
  <c r="R3067" i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V3066" i="1"/>
  <c r="U3066" i="1"/>
  <c r="T3066" i="1"/>
  <c r="R3066" i="1"/>
  <c r="Q3066" i="1"/>
  <c r="S3066" i="1" s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AB3064" i="1" s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S3063" i="1"/>
  <c r="R3063" i="1"/>
  <c r="Q3063" i="1"/>
  <c r="O3063" i="1"/>
  <c r="N3063" i="1"/>
  <c r="P3063" i="1" s="1"/>
  <c r="L3063" i="1"/>
  <c r="K3063" i="1"/>
  <c r="M3063" i="1" s="1"/>
  <c r="J3063" i="1"/>
  <c r="I3063" i="1"/>
  <c r="H3063" i="1"/>
  <c r="AB3063" i="1" s="1"/>
  <c r="G3063" i="1"/>
  <c r="F3063" i="1"/>
  <c r="E3063" i="1"/>
  <c r="D3063" i="1"/>
  <c r="B3063" i="1"/>
  <c r="A3063" i="1"/>
  <c r="AA3062" i="1"/>
  <c r="Z3062" i="1"/>
  <c r="Y3062" i="1"/>
  <c r="X3062" i="1"/>
  <c r="W3062" i="1"/>
  <c r="V3062" i="1"/>
  <c r="U3062" i="1"/>
  <c r="T3062" i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P3060" i="1"/>
  <c r="O3060" i="1"/>
  <c r="N3060" i="1"/>
  <c r="L3060" i="1"/>
  <c r="K3060" i="1"/>
  <c r="M3060" i="1" s="1"/>
  <c r="AB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S3059" i="1"/>
  <c r="R3059" i="1"/>
  <c r="Q3059" i="1"/>
  <c r="O3059" i="1"/>
  <c r="N3059" i="1"/>
  <c r="P3059" i="1" s="1"/>
  <c r="L3059" i="1"/>
  <c r="K3059" i="1"/>
  <c r="M3059" i="1" s="1"/>
  <c r="J3059" i="1"/>
  <c r="I3059" i="1"/>
  <c r="H3059" i="1"/>
  <c r="AB3059" i="1" s="1"/>
  <c r="G3059" i="1"/>
  <c r="F3059" i="1"/>
  <c r="E3059" i="1"/>
  <c r="D3059" i="1"/>
  <c r="B3059" i="1"/>
  <c r="A3059" i="1"/>
  <c r="AA3058" i="1"/>
  <c r="Z3058" i="1"/>
  <c r="Y3058" i="1"/>
  <c r="X3058" i="1"/>
  <c r="W3058" i="1"/>
  <c r="V3058" i="1"/>
  <c r="U3058" i="1"/>
  <c r="T3058" i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T3057" i="1"/>
  <c r="V3057" i="1" s="1"/>
  <c r="R3057" i="1"/>
  <c r="Q3057" i="1"/>
  <c r="S3057" i="1" s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B3056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V3054" i="1"/>
  <c r="U3054" i="1"/>
  <c r="T3054" i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AB3053" i="1" s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P3052" i="1"/>
  <c r="O3052" i="1"/>
  <c r="N3052" i="1"/>
  <c r="L3052" i="1"/>
  <c r="K3052" i="1"/>
  <c r="M3052" i="1" s="1"/>
  <c r="AB3052" i="1" s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S3051" i="1"/>
  <c r="R3051" i="1"/>
  <c r="Q3051" i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V3050" i="1"/>
  <c r="U3050" i="1"/>
  <c r="T3050" i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AB3048" i="1" s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S3047" i="1"/>
  <c r="R3047" i="1"/>
  <c r="Q3047" i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V3046" i="1"/>
  <c r="U3046" i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T3044" i="1"/>
  <c r="V3044" i="1" s="1"/>
  <c r="R3044" i="1"/>
  <c r="Q3044" i="1"/>
  <c r="S3044" i="1" s="1"/>
  <c r="P3044" i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S3043" i="1"/>
  <c r="R3043" i="1"/>
  <c r="Q3043" i="1"/>
  <c r="O3043" i="1"/>
  <c r="N3043" i="1"/>
  <c r="P3043" i="1" s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/>
  <c r="AA3042" i="1"/>
  <c r="Z3042" i="1"/>
  <c r="Y3042" i="1"/>
  <c r="X3042" i="1"/>
  <c r="W3042" i="1"/>
  <c r="V3042" i="1"/>
  <c r="U3042" i="1"/>
  <c r="T3042" i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T3041" i="1"/>
  <c r="V3041" i="1" s="1"/>
  <c r="R3041" i="1"/>
  <c r="Q3041" i="1"/>
  <c r="S3041" i="1" s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P3040" i="1"/>
  <c r="AB3040" i="1" s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U3039" i="1"/>
  <c r="T3039" i="1"/>
  <c r="V3039" i="1" s="1"/>
  <c r="S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V3038" i="1"/>
  <c r="U3038" i="1"/>
  <c r="T3038" i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P3036" i="1"/>
  <c r="O3036" i="1"/>
  <c r="N3036" i="1"/>
  <c r="L3036" i="1"/>
  <c r="K3036" i="1"/>
  <c r="M3036" i="1" s="1"/>
  <c r="AB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S3035" i="1"/>
  <c r="R3035" i="1"/>
  <c r="Q3035" i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V3034" i="1"/>
  <c r="U3034" i="1"/>
  <c r="T3034" i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V3032" i="1" s="1"/>
  <c r="AB3032" i="1" s="1"/>
  <c r="R3032" i="1"/>
  <c r="Q3032" i="1"/>
  <c r="S3032" i="1" s="1"/>
  <c r="P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T3031" i="1"/>
  <c r="V3031" i="1" s="1"/>
  <c r="S3031" i="1"/>
  <c r="R3031" i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V3030" i="1"/>
  <c r="U3030" i="1"/>
  <c r="T3030" i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B3028" i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P3028" i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S3027" i="1"/>
  <c r="R3027" i="1"/>
  <c r="Q3027" i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V3026" i="1"/>
  <c r="U3026" i="1"/>
  <c r="T3026" i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T3025" i="1"/>
  <c r="V3025" i="1" s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AB3025" i="1" s="1"/>
  <c r="G3025" i="1"/>
  <c r="F3025" i="1"/>
  <c r="E3025" i="1"/>
  <c r="D3025" i="1"/>
  <c r="B3025" i="1"/>
  <c r="A3025" i="1"/>
  <c r="AB3024" i="1"/>
  <c r="AA3024" i="1"/>
  <c r="Y3024" i="1"/>
  <c r="X3024" i="1"/>
  <c r="Z3024" i="1" s="1"/>
  <c r="W3024" i="1"/>
  <c r="U3024" i="1"/>
  <c r="T3024" i="1"/>
  <c r="V3024" i="1" s="1"/>
  <c r="R3024" i="1"/>
  <c r="Q3024" i="1"/>
  <c r="S3024" i="1" s="1"/>
  <c r="P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S3023" i="1"/>
  <c r="R3023" i="1"/>
  <c r="Q3023" i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V3022" i="1"/>
  <c r="U3022" i="1"/>
  <c r="T3022" i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P3020" i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S3019" i="1"/>
  <c r="R3019" i="1"/>
  <c r="Q3019" i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V3018" i="1"/>
  <c r="U3018" i="1"/>
  <c r="T3018" i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AB3016" i="1" s="1"/>
  <c r="P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S3015" i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AB3015" i="1" s="1"/>
  <c r="G3015" i="1"/>
  <c r="F3015" i="1"/>
  <c r="E3015" i="1"/>
  <c r="D3015" i="1"/>
  <c r="B3015" i="1"/>
  <c r="A3015" i="1"/>
  <c r="AA3014" i="1"/>
  <c r="Z3014" i="1"/>
  <c r="Y3014" i="1"/>
  <c r="X3014" i="1"/>
  <c r="W3014" i="1"/>
  <c r="V3014" i="1"/>
  <c r="U3014" i="1"/>
  <c r="T3014" i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P3012" i="1"/>
  <c r="O3012" i="1"/>
  <c r="N3012" i="1"/>
  <c r="L3012" i="1"/>
  <c r="K3012" i="1"/>
  <c r="M3012" i="1" s="1"/>
  <c r="AB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S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/>
  <c r="AA3010" i="1"/>
  <c r="Z3010" i="1"/>
  <c r="Y3010" i="1"/>
  <c r="X3010" i="1"/>
  <c r="W3010" i="1"/>
  <c r="V3010" i="1"/>
  <c r="U3010" i="1"/>
  <c r="T3010" i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B3008" i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V3006" i="1"/>
  <c r="U3006" i="1"/>
  <c r="T3006" i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M3005" i="1"/>
  <c r="L3005" i="1"/>
  <c r="K3005" i="1"/>
  <c r="J3005" i="1"/>
  <c r="I3005" i="1"/>
  <c r="H3005" i="1"/>
  <c r="AB3005" i="1" s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P3004" i="1"/>
  <c r="O3004" i="1"/>
  <c r="N3004" i="1"/>
  <c r="L3004" i="1"/>
  <c r="K3004" i="1"/>
  <c r="M3004" i="1" s="1"/>
  <c r="AB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S3003" i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V3002" i="1"/>
  <c r="U3002" i="1"/>
  <c r="T3002" i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K3000" i="1"/>
  <c r="M3000" i="1" s="1"/>
  <c r="AB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S2999" i="1"/>
  <c r="R2999" i="1"/>
  <c r="Q2999" i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V2998" i="1"/>
  <c r="U2998" i="1"/>
  <c r="T2998" i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P2996" i="1"/>
  <c r="O2996" i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S2995" i="1"/>
  <c r="R2995" i="1"/>
  <c r="Q2995" i="1"/>
  <c r="O2995" i="1"/>
  <c r="N2995" i="1"/>
  <c r="P2995" i="1" s="1"/>
  <c r="L2995" i="1"/>
  <c r="K2995" i="1"/>
  <c r="M2995" i="1" s="1"/>
  <c r="J2995" i="1"/>
  <c r="I2995" i="1"/>
  <c r="H2995" i="1"/>
  <c r="AB2995" i="1" s="1"/>
  <c r="G2995" i="1"/>
  <c r="F2995" i="1"/>
  <c r="E2995" i="1"/>
  <c r="D2995" i="1"/>
  <c r="B2995" i="1"/>
  <c r="A2995" i="1"/>
  <c r="AA2994" i="1"/>
  <c r="Z2994" i="1"/>
  <c r="Y2994" i="1"/>
  <c r="X2994" i="1"/>
  <c r="W2994" i="1"/>
  <c r="V2994" i="1"/>
  <c r="U2994" i="1"/>
  <c r="T2994" i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T2993" i="1"/>
  <c r="V2993" i="1" s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P2992" i="1"/>
  <c r="AB2992" i="1" s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S2991" i="1"/>
  <c r="R2991" i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V2990" i="1"/>
  <c r="U2990" i="1"/>
  <c r="T2990" i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P2988" i="1"/>
  <c r="O2988" i="1"/>
  <c r="N2988" i="1"/>
  <c r="L2988" i="1"/>
  <c r="K2988" i="1"/>
  <c r="M2988" i="1" s="1"/>
  <c r="AB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S2987" i="1"/>
  <c r="R2987" i="1"/>
  <c r="Q2987" i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V2986" i="1"/>
  <c r="U2986" i="1"/>
  <c r="T2986" i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P2984" i="1"/>
  <c r="O2984" i="1"/>
  <c r="N2984" i="1"/>
  <c r="L2984" i="1"/>
  <c r="K2984" i="1"/>
  <c r="M2984" i="1" s="1"/>
  <c r="AB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S2983" i="1"/>
  <c r="R2983" i="1"/>
  <c r="Q2983" i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V2982" i="1"/>
  <c r="U2982" i="1"/>
  <c r="T2982" i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B2980" i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P2980" i="1"/>
  <c r="O2980" i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S2979" i="1"/>
  <c r="R2979" i="1"/>
  <c r="Q2979" i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V2978" i="1"/>
  <c r="U2978" i="1"/>
  <c r="T2978" i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AB2977" i="1" s="1"/>
  <c r="G2977" i="1"/>
  <c r="F2977" i="1"/>
  <c r="E2977" i="1"/>
  <c r="D2977" i="1"/>
  <c r="B2977" i="1"/>
  <c r="A2977" i="1"/>
  <c r="AB2976" i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P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S2975" i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V2974" i="1"/>
  <c r="U2974" i="1"/>
  <c r="T2974" i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P2972" i="1"/>
  <c r="AB2972" i="1" s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S2971" i="1"/>
  <c r="R2971" i="1"/>
  <c r="Q2971" i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V2970" i="1"/>
  <c r="U2970" i="1"/>
  <c r="T2970" i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P2968" i="1"/>
  <c r="O2968" i="1"/>
  <c r="N2968" i="1"/>
  <c r="L2968" i="1"/>
  <c r="K2968" i="1"/>
  <c r="M2968" i="1" s="1"/>
  <c r="AB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S2967" i="1"/>
  <c r="R2967" i="1"/>
  <c r="Q2967" i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V2966" i="1"/>
  <c r="U2966" i="1"/>
  <c r="T2966" i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AB2965" i="1" s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P2964" i="1"/>
  <c r="AB2964" i="1" s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S2963" i="1"/>
  <c r="R2963" i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V2962" i="1"/>
  <c r="U2962" i="1"/>
  <c r="T2962" i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P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S2959" i="1"/>
  <c r="R2959" i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V2958" i="1"/>
  <c r="U2958" i="1"/>
  <c r="T2958" i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P2956" i="1"/>
  <c r="O2956" i="1"/>
  <c r="N2956" i="1"/>
  <c r="L2956" i="1"/>
  <c r="K2956" i="1"/>
  <c r="M2956" i="1" s="1"/>
  <c r="AB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S2955" i="1"/>
  <c r="R2955" i="1"/>
  <c r="Q2955" i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V2954" i="1"/>
  <c r="U2954" i="1"/>
  <c r="T2954" i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AB2953" i="1" s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P2952" i="1"/>
  <c r="AB2952" i="1" s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S2951" i="1"/>
  <c r="R2951" i="1"/>
  <c r="Q2951" i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V2950" i="1"/>
  <c r="U2950" i="1"/>
  <c r="T2950" i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P2948" i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S2947" i="1"/>
  <c r="R2947" i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P2944" i="1"/>
  <c r="O2944" i="1"/>
  <c r="N2944" i="1"/>
  <c r="L2944" i="1"/>
  <c r="K2944" i="1"/>
  <c r="M2944" i="1" s="1"/>
  <c r="AB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U2942" i="1"/>
  <c r="T2942" i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M2941" i="1"/>
  <c r="L2941" i="1"/>
  <c r="K2941" i="1"/>
  <c r="J2941" i="1"/>
  <c r="I2941" i="1"/>
  <c r="H2941" i="1"/>
  <c r="AB2941" i="1" s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P2940" i="1"/>
  <c r="AB2940" i="1" s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S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V2938" i="1"/>
  <c r="U2938" i="1"/>
  <c r="T2938" i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P2936" i="1"/>
  <c r="O2936" i="1"/>
  <c r="N2936" i="1"/>
  <c r="L2936" i="1"/>
  <c r="K2936" i="1"/>
  <c r="M2936" i="1" s="1"/>
  <c r="AB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S2935" i="1"/>
  <c r="R2935" i="1"/>
  <c r="Q2935" i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V2934" i="1"/>
  <c r="U2934" i="1"/>
  <c r="T2934" i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P2932" i="1"/>
  <c r="O2932" i="1"/>
  <c r="N2932" i="1"/>
  <c r="L2932" i="1"/>
  <c r="K2932" i="1"/>
  <c r="M2932" i="1" s="1"/>
  <c r="AB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S2931" i="1"/>
  <c r="R2931" i="1"/>
  <c r="Q2931" i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V2930" i="1"/>
  <c r="U2930" i="1"/>
  <c r="T2930" i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P2928" i="1"/>
  <c r="AB2928" i="1" s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S2927" i="1"/>
  <c r="R2927" i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V2926" i="1"/>
  <c r="U2926" i="1"/>
  <c r="T2926" i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P2924" i="1"/>
  <c r="O2924" i="1"/>
  <c r="N2924" i="1"/>
  <c r="L2924" i="1"/>
  <c r="K2924" i="1"/>
  <c r="M2924" i="1" s="1"/>
  <c r="AB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S2923" i="1"/>
  <c r="R2923" i="1"/>
  <c r="Q2923" i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V2922" i="1"/>
  <c r="U2922" i="1"/>
  <c r="T2922" i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R2920" i="1"/>
  <c r="Q2920" i="1"/>
  <c r="S2920" i="1" s="1"/>
  <c r="P2920" i="1"/>
  <c r="O2920" i="1"/>
  <c r="N2920" i="1"/>
  <c r="L2920" i="1"/>
  <c r="K2920" i="1"/>
  <c r="M2920" i="1" s="1"/>
  <c r="AB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S2919" i="1"/>
  <c r="R2919" i="1"/>
  <c r="Q2919" i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V2918" i="1"/>
  <c r="U2918" i="1"/>
  <c r="T2918" i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AB2917" i="1" s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P2916" i="1"/>
  <c r="AB2916" i="1" s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S2915" i="1"/>
  <c r="R2915" i="1"/>
  <c r="Q2915" i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V2914" i="1"/>
  <c r="U2914" i="1"/>
  <c r="T2914" i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S2912" i="1" s="1"/>
  <c r="P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S2911" i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V2910" i="1"/>
  <c r="U2910" i="1"/>
  <c r="T2910" i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P2908" i="1"/>
  <c r="O2908" i="1"/>
  <c r="N2908" i="1"/>
  <c r="L2908" i="1"/>
  <c r="K2908" i="1"/>
  <c r="M2908" i="1" s="1"/>
  <c r="AB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S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V2906" i="1"/>
  <c r="U2906" i="1"/>
  <c r="T2906" i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P2904" i="1"/>
  <c r="O2904" i="1"/>
  <c r="N2904" i="1"/>
  <c r="L2904" i="1"/>
  <c r="K2904" i="1"/>
  <c r="M2904" i="1" s="1"/>
  <c r="AB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S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V2902" i="1"/>
  <c r="U2902" i="1"/>
  <c r="T2902" i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P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S2899" i="1"/>
  <c r="R2899" i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V2898" i="1"/>
  <c r="U2898" i="1"/>
  <c r="T2898" i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T2897" i="1"/>
  <c r="V2897" i="1" s="1"/>
  <c r="R2897" i="1"/>
  <c r="Q2897" i="1"/>
  <c r="S2897" i="1" s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Z2896" i="1" s="1"/>
  <c r="X2896" i="1"/>
  <c r="W2896" i="1"/>
  <c r="U2896" i="1"/>
  <c r="T2896" i="1"/>
  <c r="V2896" i="1" s="1"/>
  <c r="R2896" i="1"/>
  <c r="Q2896" i="1"/>
  <c r="S2896" i="1" s="1"/>
  <c r="P2896" i="1"/>
  <c r="O2896" i="1"/>
  <c r="N2896" i="1"/>
  <c r="L2896" i="1"/>
  <c r="K2896" i="1"/>
  <c r="M2896" i="1" s="1"/>
  <c r="AB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S2895" i="1"/>
  <c r="R2895" i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V2894" i="1"/>
  <c r="U2894" i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T2892" i="1"/>
  <c r="V2892" i="1" s="1"/>
  <c r="R2892" i="1"/>
  <c r="Q2892" i="1"/>
  <c r="S2892" i="1" s="1"/>
  <c r="P2892" i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S2891" i="1"/>
  <c r="R2891" i="1"/>
  <c r="Q2891" i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V2890" i="1"/>
  <c r="U2890" i="1"/>
  <c r="T2890" i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B2888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S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V2886" i="1"/>
  <c r="U2886" i="1"/>
  <c r="T2886" i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AB2884" i="1" s="1"/>
  <c r="R2884" i="1"/>
  <c r="Q2884" i="1"/>
  <c r="S2884" i="1" s="1"/>
  <c r="P2884" i="1"/>
  <c r="O2884" i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S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AB2883" i="1" s="1"/>
  <c r="G2883" i="1"/>
  <c r="F2883" i="1"/>
  <c r="E2883" i="1"/>
  <c r="D2883" i="1"/>
  <c r="B2883" i="1"/>
  <c r="A2883" i="1"/>
  <c r="AA2882" i="1"/>
  <c r="Z2882" i="1"/>
  <c r="Y2882" i="1"/>
  <c r="X2882" i="1"/>
  <c r="W2882" i="1"/>
  <c r="V2882" i="1"/>
  <c r="U2882" i="1"/>
  <c r="T2882" i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AB2880" i="1" s="1"/>
  <c r="R2880" i="1"/>
  <c r="Q2880" i="1"/>
  <c r="S2880" i="1" s="1"/>
  <c r="P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S2879" i="1"/>
  <c r="R2879" i="1"/>
  <c r="Q2879" i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B2876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P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S2875" i="1"/>
  <c r="R2875" i="1"/>
  <c r="Q2875" i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V2874" i="1"/>
  <c r="U2874" i="1"/>
  <c r="T2874" i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P2872" i="1"/>
  <c r="O2872" i="1"/>
  <c r="N2872" i="1"/>
  <c r="L2872" i="1"/>
  <c r="K2872" i="1"/>
  <c r="M2872" i="1" s="1"/>
  <c r="AB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S2871" i="1"/>
  <c r="R2871" i="1"/>
  <c r="Q2871" i="1"/>
  <c r="O2871" i="1"/>
  <c r="N2871" i="1"/>
  <c r="P2871" i="1" s="1"/>
  <c r="L2871" i="1"/>
  <c r="K2871" i="1"/>
  <c r="M2871" i="1" s="1"/>
  <c r="J2871" i="1"/>
  <c r="I2871" i="1"/>
  <c r="H2871" i="1"/>
  <c r="AB2871" i="1" s="1"/>
  <c r="G2871" i="1"/>
  <c r="F2871" i="1"/>
  <c r="E2871" i="1"/>
  <c r="D2871" i="1"/>
  <c r="B2871" i="1"/>
  <c r="A2871" i="1"/>
  <c r="AA2870" i="1"/>
  <c r="Z2870" i="1"/>
  <c r="Y2870" i="1"/>
  <c r="X2870" i="1"/>
  <c r="W2870" i="1"/>
  <c r="V2870" i="1"/>
  <c r="U2870" i="1"/>
  <c r="T2870" i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AB2870" i="1" s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AB2868" i="1" s="1"/>
  <c r="R2868" i="1"/>
  <c r="Q2868" i="1"/>
  <c r="S2868" i="1" s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S2867" i="1"/>
  <c r="R2867" i="1"/>
  <c r="Q2867" i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V2866" i="1"/>
  <c r="U2866" i="1"/>
  <c r="T2866" i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B2864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S2863" i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V2862" i="1"/>
  <c r="U2862" i="1"/>
  <c r="T2862" i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P2860" i="1"/>
  <c r="O2860" i="1"/>
  <c r="N2860" i="1"/>
  <c r="L2860" i="1"/>
  <c r="K2860" i="1"/>
  <c r="M2860" i="1" s="1"/>
  <c r="AB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AB2859" i="1" s="1"/>
  <c r="G2859" i="1"/>
  <c r="F2859" i="1"/>
  <c r="E2859" i="1"/>
  <c r="D2859" i="1"/>
  <c r="B2859" i="1"/>
  <c r="A2859" i="1"/>
  <c r="AA2858" i="1"/>
  <c r="Z2858" i="1"/>
  <c r="Y2858" i="1"/>
  <c r="X2858" i="1"/>
  <c r="W2858" i="1"/>
  <c r="V2858" i="1"/>
  <c r="U2858" i="1"/>
  <c r="T2858" i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AB2858" i="1" s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P2856" i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S2855" i="1"/>
  <c r="R2855" i="1"/>
  <c r="Q2855" i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V2854" i="1"/>
  <c r="U2854" i="1"/>
  <c r="T2854" i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B2852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V2850" i="1"/>
  <c r="U2850" i="1"/>
  <c r="T2850" i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P2848" i="1"/>
  <c r="O2848" i="1"/>
  <c r="N2848" i="1"/>
  <c r="L2848" i="1"/>
  <c r="K2848" i="1"/>
  <c r="M2848" i="1" s="1"/>
  <c r="AB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AB2847" i="1" s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S2843" i="1"/>
  <c r="R2843" i="1"/>
  <c r="Q2843" i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V2842" i="1"/>
  <c r="U2842" i="1"/>
  <c r="T2842" i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B2840" i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T2839" i="1"/>
  <c r="V2839" i="1" s="1"/>
  <c r="S2839" i="1"/>
  <c r="R2839" i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T2837" i="1"/>
  <c r="V2837" i="1" s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Q2836" i="1"/>
  <c r="S2836" i="1" s="1"/>
  <c r="P2836" i="1"/>
  <c r="O2836" i="1"/>
  <c r="N2836" i="1"/>
  <c r="L2836" i="1"/>
  <c r="K2836" i="1"/>
  <c r="M2836" i="1" s="1"/>
  <c r="AB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S2835" i="1"/>
  <c r="R2835" i="1"/>
  <c r="Q2835" i="1"/>
  <c r="O2835" i="1"/>
  <c r="N2835" i="1"/>
  <c r="P2835" i="1" s="1"/>
  <c r="L2835" i="1"/>
  <c r="K2835" i="1"/>
  <c r="M2835" i="1" s="1"/>
  <c r="J2835" i="1"/>
  <c r="I2835" i="1"/>
  <c r="H2835" i="1"/>
  <c r="AB2835" i="1" s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U2834" i="1"/>
  <c r="T2834" i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V2831" i="1" s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V2830" i="1"/>
  <c r="U2830" i="1"/>
  <c r="T2830" i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B2828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V2826" i="1"/>
  <c r="U2826" i="1"/>
  <c r="T2826" i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P2824" i="1"/>
  <c r="O2824" i="1"/>
  <c r="N2824" i="1"/>
  <c r="L2824" i="1"/>
  <c r="K2824" i="1"/>
  <c r="M2824" i="1" s="1"/>
  <c r="AB2824" i="1" s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AB2823" i="1" s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AB2822" i="1" s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Q2820" i="1"/>
  <c r="S2820" i="1" s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T2819" i="1"/>
  <c r="V2819" i="1" s="1"/>
  <c r="S2819" i="1"/>
  <c r="R2819" i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V2818" i="1"/>
  <c r="U2818" i="1"/>
  <c r="T2818" i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B2816" i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V2814" i="1"/>
  <c r="U2814" i="1"/>
  <c r="T2814" i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Q2812" i="1"/>
  <c r="S2812" i="1" s="1"/>
  <c r="P2812" i="1"/>
  <c r="O2812" i="1"/>
  <c r="N2812" i="1"/>
  <c r="L2812" i="1"/>
  <c r="K2812" i="1"/>
  <c r="M2812" i="1" s="1"/>
  <c r="AB2812" i="1" s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S2811" i="1"/>
  <c r="R2811" i="1"/>
  <c r="Q2811" i="1"/>
  <c r="O2811" i="1"/>
  <c r="N2811" i="1"/>
  <c r="P2811" i="1" s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U2810" i="1"/>
  <c r="T2810" i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Q2808" i="1"/>
  <c r="S2808" i="1" s="1"/>
  <c r="P2808" i="1"/>
  <c r="O2808" i="1"/>
  <c r="N2808" i="1"/>
  <c r="L2808" i="1"/>
  <c r="K2808" i="1"/>
  <c r="M2808" i="1" s="1"/>
  <c r="AB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T2805" i="1"/>
  <c r="V2805" i="1" s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B2804" i="1"/>
  <c r="AA2804" i="1"/>
  <c r="Z2804" i="1"/>
  <c r="Y2804" i="1"/>
  <c r="X2804" i="1"/>
  <c r="W2804" i="1"/>
  <c r="U2804" i="1"/>
  <c r="T2804" i="1"/>
  <c r="V2804" i="1" s="1"/>
  <c r="R2804" i="1"/>
  <c r="Q2804" i="1"/>
  <c r="S2804" i="1" s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S2803" i="1"/>
  <c r="R2803" i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V2802" i="1"/>
  <c r="U2802" i="1"/>
  <c r="T2802" i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V2801" i="1" s="1"/>
  <c r="R2801" i="1"/>
  <c r="Q2801" i="1"/>
  <c r="S2801" i="1" s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V2800" i="1" s="1"/>
  <c r="R2800" i="1"/>
  <c r="Q2800" i="1"/>
  <c r="S2800" i="1" s="1"/>
  <c r="P2800" i="1"/>
  <c r="O2800" i="1"/>
  <c r="N2800" i="1"/>
  <c r="L2800" i="1"/>
  <c r="K2800" i="1"/>
  <c r="M2800" i="1" s="1"/>
  <c r="AB2800" i="1" s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L2799" i="1"/>
  <c r="K2799" i="1"/>
  <c r="M2799" i="1" s="1"/>
  <c r="J2799" i="1"/>
  <c r="I2799" i="1"/>
  <c r="H2799" i="1"/>
  <c r="AB2799" i="1" s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T2797" i="1"/>
  <c r="V2797" i="1" s="1"/>
  <c r="R2797" i="1"/>
  <c r="Q2797" i="1"/>
  <c r="S2797" i="1" s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S2795" i="1"/>
  <c r="R2795" i="1"/>
  <c r="Q2795" i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T2793" i="1"/>
  <c r="V2793" i="1" s="1"/>
  <c r="R2793" i="1"/>
  <c r="Q2793" i="1"/>
  <c r="S2793" i="1" s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B2792" i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P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T2791" i="1"/>
  <c r="V2791" i="1" s="1"/>
  <c r="S2791" i="1"/>
  <c r="R2791" i="1"/>
  <c r="Q2791" i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V2790" i="1"/>
  <c r="U2790" i="1"/>
  <c r="T2790" i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V2789" i="1" s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R2788" i="1"/>
  <c r="Q2788" i="1"/>
  <c r="S2788" i="1" s="1"/>
  <c r="P2788" i="1"/>
  <c r="O2788" i="1"/>
  <c r="N2788" i="1"/>
  <c r="L2788" i="1"/>
  <c r="K2788" i="1"/>
  <c r="M2788" i="1" s="1"/>
  <c r="AB2788" i="1" s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S2787" i="1"/>
  <c r="R2787" i="1"/>
  <c r="Q2787" i="1"/>
  <c r="O2787" i="1"/>
  <c r="N2787" i="1"/>
  <c r="P2787" i="1" s="1"/>
  <c r="L2787" i="1"/>
  <c r="K2787" i="1"/>
  <c r="M2787" i="1" s="1"/>
  <c r="J2787" i="1"/>
  <c r="I2787" i="1"/>
  <c r="H2787" i="1"/>
  <c r="AB2787" i="1" s="1"/>
  <c r="G2787" i="1"/>
  <c r="F2787" i="1"/>
  <c r="E2787" i="1"/>
  <c r="D2787" i="1"/>
  <c r="B2787" i="1"/>
  <c r="A2787" i="1"/>
  <c r="AA2786" i="1"/>
  <c r="Z2786" i="1"/>
  <c r="Y2786" i="1"/>
  <c r="X2786" i="1"/>
  <c r="W2786" i="1"/>
  <c r="V2786" i="1"/>
  <c r="U2786" i="1"/>
  <c r="T2786" i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V2784" i="1" s="1"/>
  <c r="R2784" i="1"/>
  <c r="Q2784" i="1"/>
  <c r="S2784" i="1" s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S2783" i="1"/>
  <c r="R2783" i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V2782" i="1"/>
  <c r="U2782" i="1"/>
  <c r="T2782" i="1"/>
  <c r="R2782" i="1"/>
  <c r="Q2782" i="1"/>
  <c r="S2782" i="1" s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T2781" i="1"/>
  <c r="V2781" i="1" s="1"/>
  <c r="R2781" i="1"/>
  <c r="Q2781" i="1"/>
  <c r="S2781" i="1" s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B2780" i="1"/>
  <c r="AA2780" i="1"/>
  <c r="Z2780" i="1"/>
  <c r="Y2780" i="1"/>
  <c r="X2780" i="1"/>
  <c r="W2780" i="1"/>
  <c r="U2780" i="1"/>
  <c r="T2780" i="1"/>
  <c r="V2780" i="1" s="1"/>
  <c r="R2780" i="1"/>
  <c r="Q2780" i="1"/>
  <c r="S2780" i="1" s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S2779" i="1"/>
  <c r="R2779" i="1"/>
  <c r="Q2779" i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V2778" i="1"/>
  <c r="U2778" i="1"/>
  <c r="T2778" i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V2776" i="1" s="1"/>
  <c r="R2776" i="1"/>
  <c r="Q2776" i="1"/>
  <c r="S2776" i="1" s="1"/>
  <c r="P2776" i="1"/>
  <c r="O2776" i="1"/>
  <c r="N2776" i="1"/>
  <c r="L2776" i="1"/>
  <c r="K2776" i="1"/>
  <c r="M2776" i="1" s="1"/>
  <c r="AB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AB2775" i="1" s="1"/>
  <c r="G2775" i="1"/>
  <c r="F2775" i="1"/>
  <c r="E2775" i="1"/>
  <c r="D2775" i="1"/>
  <c r="B2775" i="1"/>
  <c r="A2775" i="1"/>
  <c r="AA2774" i="1"/>
  <c r="Z2774" i="1"/>
  <c r="Y2774" i="1"/>
  <c r="X2774" i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T2772" i="1"/>
  <c r="V2772" i="1" s="1"/>
  <c r="R2772" i="1"/>
  <c r="Q2772" i="1"/>
  <c r="S2772" i="1" s="1"/>
  <c r="P2772" i="1"/>
  <c r="O2772" i="1"/>
  <c r="N2772" i="1"/>
  <c r="L2772" i="1"/>
  <c r="K2772" i="1"/>
  <c r="M2772" i="1" s="1"/>
  <c r="AB2772" i="1" s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B2768" i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S2767" i="1"/>
  <c r="R2767" i="1"/>
  <c r="Q2767" i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V2766" i="1"/>
  <c r="U2766" i="1"/>
  <c r="T2766" i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V2765" i="1" s="1"/>
  <c r="R2765" i="1"/>
  <c r="Q2765" i="1"/>
  <c r="S2765" i="1" s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V2764" i="1" s="1"/>
  <c r="R2764" i="1"/>
  <c r="Q2764" i="1"/>
  <c r="S2764" i="1" s="1"/>
  <c r="P2764" i="1"/>
  <c r="O2764" i="1"/>
  <c r="N2764" i="1"/>
  <c r="L2764" i="1"/>
  <c r="K2764" i="1"/>
  <c r="M2764" i="1" s="1"/>
  <c r="AB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S2763" i="1"/>
  <c r="R2763" i="1"/>
  <c r="Q2763" i="1"/>
  <c r="O2763" i="1"/>
  <c r="N2763" i="1"/>
  <c r="P2763" i="1" s="1"/>
  <c r="L2763" i="1"/>
  <c r="K2763" i="1"/>
  <c r="M2763" i="1" s="1"/>
  <c r="J2763" i="1"/>
  <c r="I2763" i="1"/>
  <c r="H2763" i="1"/>
  <c r="AB2763" i="1" s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R2761" i="1"/>
  <c r="Q2761" i="1"/>
  <c r="S2761" i="1" s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P2760" i="1"/>
  <c r="O2760" i="1"/>
  <c r="N2760" i="1"/>
  <c r="L2760" i="1"/>
  <c r="K2760" i="1"/>
  <c r="M2760" i="1" s="1"/>
  <c r="AB2760" i="1" s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T2756" i="1"/>
  <c r="V2756" i="1" s="1"/>
  <c r="R2756" i="1"/>
  <c r="Q2756" i="1"/>
  <c r="S2756" i="1" s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V2754" i="1"/>
  <c r="U2754" i="1"/>
  <c r="T2754" i="1"/>
  <c r="R2754" i="1"/>
  <c r="Q2754" i="1"/>
  <c r="S2754" i="1" s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V2753" i="1" s="1"/>
  <c r="R2753" i="1"/>
  <c r="Q2753" i="1"/>
  <c r="S2753" i="1" s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Q2752" i="1"/>
  <c r="S2752" i="1" s="1"/>
  <c r="O2752" i="1"/>
  <c r="N2752" i="1"/>
  <c r="P2752" i="1" s="1"/>
  <c r="AB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V2750" i="1"/>
  <c r="U2750" i="1"/>
  <c r="T2750" i="1"/>
  <c r="R2750" i="1"/>
  <c r="Q2750" i="1"/>
  <c r="S2750" i="1" s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R2748" i="1"/>
  <c r="Q2748" i="1"/>
  <c r="S2748" i="1" s="1"/>
  <c r="P2748" i="1"/>
  <c r="O2748" i="1"/>
  <c r="N2748" i="1"/>
  <c r="L2748" i="1"/>
  <c r="K2748" i="1"/>
  <c r="M2748" i="1" s="1"/>
  <c r="AB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L2747" i="1"/>
  <c r="K2747" i="1"/>
  <c r="M2747" i="1" s="1"/>
  <c r="J2747" i="1"/>
  <c r="I2747" i="1"/>
  <c r="H2747" i="1"/>
  <c r="AB2747" i="1" s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AB2746" i="1" s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Q2744" i="1"/>
  <c r="S2744" i="1" s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S2743" i="1"/>
  <c r="R2743" i="1"/>
  <c r="Q2743" i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R2740" i="1"/>
  <c r="Q2740" i="1"/>
  <c r="S2740" i="1" s="1"/>
  <c r="P2740" i="1"/>
  <c r="AB2740" i="1" s="1"/>
  <c r="O2740" i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S2736" i="1" s="1"/>
  <c r="O2736" i="1"/>
  <c r="N2736" i="1"/>
  <c r="P2736" i="1" s="1"/>
  <c r="AB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V2734" i="1"/>
  <c r="U2734" i="1"/>
  <c r="T2734" i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T2733" i="1"/>
  <c r="V2733" i="1" s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Q2732" i="1"/>
  <c r="S2732" i="1" s="1"/>
  <c r="P2732" i="1"/>
  <c r="O2732" i="1"/>
  <c r="N2732" i="1"/>
  <c r="L2732" i="1"/>
  <c r="K2732" i="1"/>
  <c r="M2732" i="1" s="1"/>
  <c r="J2732" i="1"/>
  <c r="I2732" i="1"/>
  <c r="H2732" i="1"/>
  <c r="AB2732" i="1" s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S2731" i="1"/>
  <c r="R2731" i="1"/>
  <c r="Q2731" i="1"/>
  <c r="O2731" i="1"/>
  <c r="N2731" i="1"/>
  <c r="P2731" i="1" s="1"/>
  <c r="L2731" i="1"/>
  <c r="K2731" i="1"/>
  <c r="M2731" i="1" s="1"/>
  <c r="J2731" i="1"/>
  <c r="I2731" i="1"/>
  <c r="H2731" i="1"/>
  <c r="AB2731" i="1" s="1"/>
  <c r="G2731" i="1"/>
  <c r="F2731" i="1"/>
  <c r="E2731" i="1"/>
  <c r="D2731" i="1"/>
  <c r="B2731" i="1"/>
  <c r="A2731" i="1"/>
  <c r="AA2730" i="1"/>
  <c r="Z2730" i="1"/>
  <c r="Y2730" i="1"/>
  <c r="X2730" i="1"/>
  <c r="W2730" i="1"/>
  <c r="V2730" i="1"/>
  <c r="U2730" i="1"/>
  <c r="T2730" i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R2728" i="1"/>
  <c r="Q2728" i="1"/>
  <c r="S2728" i="1" s="1"/>
  <c r="P2728" i="1"/>
  <c r="O2728" i="1"/>
  <c r="N2728" i="1"/>
  <c r="L2728" i="1"/>
  <c r="K2728" i="1"/>
  <c r="M2728" i="1" s="1"/>
  <c r="J2728" i="1"/>
  <c r="I2728" i="1"/>
  <c r="H2728" i="1"/>
  <c r="AB2728" i="1" s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T2724" i="1"/>
  <c r="V2724" i="1" s="1"/>
  <c r="R2724" i="1"/>
  <c r="Q2724" i="1"/>
  <c r="S2724" i="1" s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S2722" i="1" s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B2720" i="1"/>
  <c r="AA2720" i="1"/>
  <c r="Z2720" i="1"/>
  <c r="Y2720" i="1"/>
  <c r="X2720" i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S2719" i="1"/>
  <c r="R2719" i="1"/>
  <c r="Q2719" i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V2718" i="1"/>
  <c r="U2718" i="1"/>
  <c r="T2718" i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V2716" i="1" s="1"/>
  <c r="R2716" i="1"/>
  <c r="Q2716" i="1"/>
  <c r="S2716" i="1" s="1"/>
  <c r="P2716" i="1"/>
  <c r="O2716" i="1"/>
  <c r="N2716" i="1"/>
  <c r="L2716" i="1"/>
  <c r="K2716" i="1"/>
  <c r="M2716" i="1" s="1"/>
  <c r="J2716" i="1"/>
  <c r="I2716" i="1"/>
  <c r="H2716" i="1"/>
  <c r="AB2716" i="1" s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U2714" i="1"/>
  <c r="T2714" i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AB2714" i="1" s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T2712" i="1"/>
  <c r="V2712" i="1" s="1"/>
  <c r="R2712" i="1"/>
  <c r="Q2712" i="1"/>
  <c r="S2712" i="1" s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S2711" i="1"/>
  <c r="R2711" i="1"/>
  <c r="Q2711" i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R2709" i="1"/>
  <c r="Q2709" i="1"/>
  <c r="S2709" i="1" s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R2708" i="1"/>
  <c r="Q2708" i="1"/>
  <c r="S2708" i="1" s="1"/>
  <c r="P2708" i="1"/>
  <c r="O2708" i="1"/>
  <c r="N2708" i="1"/>
  <c r="L2708" i="1"/>
  <c r="K2708" i="1"/>
  <c r="M2708" i="1" s="1"/>
  <c r="J2708" i="1"/>
  <c r="I2708" i="1"/>
  <c r="H2708" i="1"/>
  <c r="AB2708" i="1" s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V2706" i="1"/>
  <c r="U2706" i="1"/>
  <c r="T2706" i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V2705" i="1" s="1"/>
  <c r="R2705" i="1"/>
  <c r="Q2705" i="1"/>
  <c r="S2705" i="1" s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Q2704" i="1"/>
  <c r="S2704" i="1" s="1"/>
  <c r="O2704" i="1"/>
  <c r="N2704" i="1"/>
  <c r="P2704" i="1" s="1"/>
  <c r="AB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V2702" i="1"/>
  <c r="U2702" i="1"/>
  <c r="T2702" i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V2701" i="1" s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Q2700" i="1"/>
  <c r="S2700" i="1" s="1"/>
  <c r="P2700" i="1"/>
  <c r="O2700" i="1"/>
  <c r="N2700" i="1"/>
  <c r="L2700" i="1"/>
  <c r="K2700" i="1"/>
  <c r="M2700" i="1" s="1"/>
  <c r="J2700" i="1"/>
  <c r="I2700" i="1"/>
  <c r="H2700" i="1"/>
  <c r="AB2700" i="1" s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/>
  <c r="AA2698" i="1"/>
  <c r="Z2698" i="1"/>
  <c r="Y2698" i="1"/>
  <c r="X2698" i="1"/>
  <c r="W2698" i="1"/>
  <c r="V2698" i="1"/>
  <c r="U2698" i="1"/>
  <c r="T2698" i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T2696" i="1"/>
  <c r="V2696" i="1" s="1"/>
  <c r="R2696" i="1"/>
  <c r="Q2696" i="1"/>
  <c r="S2696" i="1" s="1"/>
  <c r="P2696" i="1"/>
  <c r="O2696" i="1"/>
  <c r="N2696" i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S2695" i="1"/>
  <c r="R2695" i="1"/>
  <c r="Q2695" i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R2692" i="1"/>
  <c r="Q2692" i="1"/>
  <c r="S2692" i="1" s="1"/>
  <c r="P2692" i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V2690" i="1"/>
  <c r="U2690" i="1"/>
  <c r="T2690" i="1"/>
  <c r="R2690" i="1"/>
  <c r="Q2690" i="1"/>
  <c r="S2690" i="1" s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B2688" i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S2687" i="1"/>
  <c r="R2687" i="1"/>
  <c r="Q2687" i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V2686" i="1"/>
  <c r="U2686" i="1"/>
  <c r="T2686" i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U2685" i="1"/>
  <c r="T2685" i="1"/>
  <c r="V2685" i="1" s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T2684" i="1"/>
  <c r="V2684" i="1" s="1"/>
  <c r="R2684" i="1"/>
  <c r="Q2684" i="1"/>
  <c r="S2684" i="1" s="1"/>
  <c r="P2684" i="1"/>
  <c r="O2684" i="1"/>
  <c r="N2684" i="1"/>
  <c r="L2684" i="1"/>
  <c r="K2684" i="1"/>
  <c r="M2684" i="1" s="1"/>
  <c r="J2684" i="1"/>
  <c r="I2684" i="1"/>
  <c r="H2684" i="1"/>
  <c r="AB2684" i="1" s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S2683" i="1"/>
  <c r="R2683" i="1"/>
  <c r="Q2683" i="1"/>
  <c r="O2683" i="1"/>
  <c r="N2683" i="1"/>
  <c r="P2683" i="1" s="1"/>
  <c r="L2683" i="1"/>
  <c r="K2683" i="1"/>
  <c r="M2683" i="1" s="1"/>
  <c r="J2683" i="1"/>
  <c r="I2683" i="1"/>
  <c r="H2683" i="1"/>
  <c r="AB2683" i="1" s="1"/>
  <c r="G2683" i="1"/>
  <c r="F2683" i="1"/>
  <c r="E2683" i="1"/>
  <c r="D2683" i="1"/>
  <c r="B2683" i="1"/>
  <c r="A2683" i="1"/>
  <c r="AA2682" i="1"/>
  <c r="Z2682" i="1"/>
  <c r="Y2682" i="1"/>
  <c r="X2682" i="1"/>
  <c r="W2682" i="1"/>
  <c r="V2682" i="1"/>
  <c r="U2682" i="1"/>
  <c r="T2682" i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AB2682" i="1" s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V2680" i="1" s="1"/>
  <c r="R2680" i="1"/>
  <c r="Q2680" i="1"/>
  <c r="S2680" i="1" s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P2676" i="1"/>
  <c r="O2676" i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V2674" i="1"/>
  <c r="U2674" i="1"/>
  <c r="T2674" i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V2673" i="1" s="1"/>
  <c r="R2673" i="1"/>
  <c r="Q2673" i="1"/>
  <c r="S2673" i="1" s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B2672" i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S2671" i="1"/>
  <c r="R2671" i="1"/>
  <c r="Q2671" i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V2670" i="1"/>
  <c r="U2670" i="1"/>
  <c r="T2670" i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T2668" i="1"/>
  <c r="V2668" i="1" s="1"/>
  <c r="R2668" i="1"/>
  <c r="Q2668" i="1"/>
  <c r="S2668" i="1" s="1"/>
  <c r="P2668" i="1"/>
  <c r="O2668" i="1"/>
  <c r="N2668" i="1"/>
  <c r="L2668" i="1"/>
  <c r="K2668" i="1"/>
  <c r="M2668" i="1" s="1"/>
  <c r="J2668" i="1"/>
  <c r="I2668" i="1"/>
  <c r="H2668" i="1"/>
  <c r="AB2668" i="1" s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V2666" i="1"/>
  <c r="U2666" i="1"/>
  <c r="T2666" i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P2664" i="1"/>
  <c r="O2664" i="1"/>
  <c r="N2664" i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S2663" i="1"/>
  <c r="R2663" i="1"/>
  <c r="Q2663" i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T2660" i="1"/>
  <c r="V2660" i="1" s="1"/>
  <c r="R2660" i="1"/>
  <c r="Q2660" i="1"/>
  <c r="S2660" i="1" s="1"/>
  <c r="P2660" i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AB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S2655" i="1"/>
  <c r="R2655" i="1"/>
  <c r="Q2655" i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V2654" i="1"/>
  <c r="U2654" i="1"/>
  <c r="T2654" i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P2652" i="1"/>
  <c r="O2652" i="1"/>
  <c r="N2652" i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S2651" i="1"/>
  <c r="R2651" i="1"/>
  <c r="Q2651" i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V2650" i="1"/>
  <c r="U2650" i="1"/>
  <c r="T2650" i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V2648" i="1" s="1"/>
  <c r="R2648" i="1"/>
  <c r="Q2648" i="1"/>
  <c r="S2648" i="1" s="1"/>
  <c r="P2648" i="1"/>
  <c r="O2648" i="1"/>
  <c r="N2648" i="1"/>
  <c r="L2648" i="1"/>
  <c r="K2648" i="1"/>
  <c r="M2648" i="1" s="1"/>
  <c r="J2648" i="1"/>
  <c r="I2648" i="1"/>
  <c r="H2648" i="1"/>
  <c r="AB2648" i="1" s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S2647" i="1"/>
  <c r="R2647" i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S2646" i="1"/>
  <c r="R2646" i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Z2644" i="1" s="1"/>
  <c r="X2644" i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S2643" i="1"/>
  <c r="R2643" i="1"/>
  <c r="Q2643" i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V2642" i="1"/>
  <c r="U2642" i="1"/>
  <c r="T2642" i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R2641" i="1"/>
  <c r="Q2641" i="1"/>
  <c r="S2641" i="1" s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B2639" i="1"/>
  <c r="AA2639" i="1"/>
  <c r="Z2639" i="1"/>
  <c r="Y2639" i="1"/>
  <c r="X2639" i="1"/>
  <c r="W2639" i="1"/>
  <c r="U2639" i="1"/>
  <c r="T2639" i="1"/>
  <c r="V2639" i="1" s="1"/>
  <c r="S2639" i="1"/>
  <c r="R2639" i="1"/>
  <c r="Q2639" i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V2638" i="1"/>
  <c r="U2638" i="1"/>
  <c r="T2638" i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T2636" i="1"/>
  <c r="V2636" i="1" s="1"/>
  <c r="R2636" i="1"/>
  <c r="Q2636" i="1"/>
  <c r="S2636" i="1" s="1"/>
  <c r="P2636" i="1"/>
  <c r="O2636" i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AB2635" i="1" s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V2633" i="1"/>
  <c r="U2633" i="1"/>
  <c r="T2633" i="1"/>
  <c r="R2633" i="1"/>
  <c r="Q2633" i="1"/>
  <c r="S2633" i="1" s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V2632" i="1" s="1"/>
  <c r="R2632" i="1"/>
  <c r="Q2632" i="1"/>
  <c r="S2632" i="1" s="1"/>
  <c r="O2632" i="1"/>
  <c r="N2632" i="1"/>
  <c r="P2632" i="1" s="1"/>
  <c r="M2632" i="1"/>
  <c r="AB2632" i="1" s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S2631" i="1"/>
  <c r="R2631" i="1"/>
  <c r="Q2631" i="1"/>
  <c r="O2631" i="1"/>
  <c r="N2631" i="1"/>
  <c r="P2631" i="1" s="1"/>
  <c r="AB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M2628" i="1"/>
  <c r="AB2628" i="1" s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/>
  <c r="AA2626" i="1"/>
  <c r="Z2626" i="1"/>
  <c r="Y2626" i="1"/>
  <c r="X2626" i="1"/>
  <c r="W2626" i="1"/>
  <c r="V2626" i="1"/>
  <c r="U2626" i="1"/>
  <c r="T2626" i="1"/>
  <c r="S2626" i="1"/>
  <c r="R2626" i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Z2625" i="1" s="1"/>
  <c r="X2625" i="1"/>
  <c r="W2625" i="1"/>
  <c r="V2625" i="1"/>
  <c r="U2625" i="1"/>
  <c r="T2625" i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P2624" i="1"/>
  <c r="AB2624" i="1" s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AB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S2619" i="1"/>
  <c r="R2619" i="1"/>
  <c r="Q2619" i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P2616" i="1"/>
  <c r="O2616" i="1"/>
  <c r="N2616" i="1"/>
  <c r="M2616" i="1"/>
  <c r="AB2616" i="1" s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S2615" i="1"/>
  <c r="R2615" i="1"/>
  <c r="Q2615" i="1"/>
  <c r="P2615" i="1"/>
  <c r="O2615" i="1"/>
  <c r="N2615" i="1"/>
  <c r="L2615" i="1"/>
  <c r="K2615" i="1"/>
  <c r="M2615" i="1" s="1"/>
  <c r="J2615" i="1"/>
  <c r="I2615" i="1"/>
  <c r="H2615" i="1"/>
  <c r="AB2615" i="1" s="1"/>
  <c r="G2615" i="1"/>
  <c r="F2615" i="1"/>
  <c r="E2615" i="1"/>
  <c r="D2615" i="1"/>
  <c r="B2615" i="1"/>
  <c r="A2615" i="1"/>
  <c r="AA2614" i="1"/>
  <c r="Z2614" i="1"/>
  <c r="Y2614" i="1"/>
  <c r="X2614" i="1"/>
  <c r="W2614" i="1"/>
  <c r="V2614" i="1"/>
  <c r="U2614" i="1"/>
  <c r="T2614" i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Z2613" i="1" s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U2612" i="1"/>
  <c r="T2612" i="1"/>
  <c r="V2612" i="1" s="1"/>
  <c r="R2612" i="1"/>
  <c r="Q2612" i="1"/>
  <c r="S2612" i="1" s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AB2611" i="1" s="1"/>
  <c r="G2611" i="1"/>
  <c r="F2611" i="1"/>
  <c r="E2611" i="1"/>
  <c r="D2611" i="1"/>
  <c r="B2611" i="1"/>
  <c r="A2611" i="1"/>
  <c r="AA2610" i="1"/>
  <c r="Z2610" i="1"/>
  <c r="Y2610" i="1"/>
  <c r="X2610" i="1"/>
  <c r="W2610" i="1"/>
  <c r="V2610" i="1"/>
  <c r="U2610" i="1"/>
  <c r="T2610" i="1"/>
  <c r="S2610" i="1"/>
  <c r="R2610" i="1"/>
  <c r="Q2610" i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V2609" i="1"/>
  <c r="U2609" i="1"/>
  <c r="T2609" i="1"/>
  <c r="R2609" i="1"/>
  <c r="Q2609" i="1"/>
  <c r="S2609" i="1" s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Z2608" i="1" s="1"/>
  <c r="X2608" i="1"/>
  <c r="W2608" i="1"/>
  <c r="U2608" i="1"/>
  <c r="T2608" i="1"/>
  <c r="V2608" i="1" s="1"/>
  <c r="R2608" i="1"/>
  <c r="Q2608" i="1"/>
  <c r="S2608" i="1" s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AB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V2603" i="1" s="1"/>
  <c r="T2603" i="1"/>
  <c r="R2603" i="1"/>
  <c r="Q2603" i="1"/>
  <c r="S2603" i="1" s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V2602" i="1"/>
  <c r="U2602" i="1"/>
  <c r="T2602" i="1"/>
  <c r="R2602" i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T2601" i="1"/>
  <c r="R2601" i="1"/>
  <c r="Q2601" i="1"/>
  <c r="S2601" i="1" s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S2599" i="1"/>
  <c r="R2599" i="1"/>
  <c r="Q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T2598" i="1"/>
  <c r="V2598" i="1" s="1"/>
  <c r="R2598" i="1"/>
  <c r="Q2598" i="1"/>
  <c r="O2598" i="1"/>
  <c r="N2598" i="1"/>
  <c r="P2598" i="1" s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R2596" i="1"/>
  <c r="Q2596" i="1"/>
  <c r="S2596" i="1" s="1"/>
  <c r="P2596" i="1"/>
  <c r="O2596" i="1"/>
  <c r="N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R2595" i="1"/>
  <c r="Q2595" i="1"/>
  <c r="S2595" i="1" s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O2594" i="1"/>
  <c r="N2594" i="1"/>
  <c r="P2594" i="1" s="1"/>
  <c r="L2594" i="1"/>
  <c r="K2594" i="1"/>
  <c r="M2594" i="1" s="1"/>
  <c r="J2594" i="1"/>
  <c r="I2594" i="1"/>
  <c r="H2594" i="1"/>
  <c r="AB2594" i="1" s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V2593" i="1" s="1"/>
  <c r="T2593" i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Z2591" i="1" s="1"/>
  <c r="X2591" i="1"/>
  <c r="W2591" i="1"/>
  <c r="U2591" i="1"/>
  <c r="T2591" i="1"/>
  <c r="V2591" i="1" s="1"/>
  <c r="R2591" i="1"/>
  <c r="Q2591" i="1"/>
  <c r="S2591" i="1" s="1"/>
  <c r="O2591" i="1"/>
  <c r="P2591" i="1" s="1"/>
  <c r="AB2591" i="1" s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R2590" i="1"/>
  <c r="S2590" i="1" s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V2589" i="1" s="1"/>
  <c r="T2589" i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AB2589" i="1" s="1"/>
  <c r="G2589" i="1"/>
  <c r="F2589" i="1"/>
  <c r="E2589" i="1"/>
  <c r="D2589" i="1"/>
  <c r="B2589" i="1"/>
  <c r="A2589" i="1" s="1"/>
  <c r="AA2588" i="1"/>
  <c r="Y2588" i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U2587" i="1"/>
  <c r="T2587" i="1"/>
  <c r="V2587" i="1" s="1"/>
  <c r="R2587" i="1"/>
  <c r="Q2587" i="1"/>
  <c r="S2587" i="1" s="1"/>
  <c r="P2587" i="1"/>
  <c r="O2587" i="1"/>
  <c r="N2587" i="1"/>
  <c r="L2587" i="1"/>
  <c r="K2587" i="1"/>
  <c r="M2587" i="1" s="1"/>
  <c r="AB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V2585" i="1" s="1"/>
  <c r="T2585" i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AB2584" i="1" s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U2583" i="1"/>
  <c r="T2583" i="1"/>
  <c r="V2583" i="1" s="1"/>
  <c r="R2583" i="1"/>
  <c r="Q2583" i="1"/>
  <c r="S2583" i="1" s="1"/>
  <c r="O2583" i="1"/>
  <c r="P2583" i="1" s="1"/>
  <c r="N2583" i="1"/>
  <c r="L2583" i="1"/>
  <c r="K2583" i="1"/>
  <c r="M2583" i="1" s="1"/>
  <c r="AB2583" i="1" s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R2582" i="1"/>
  <c r="S2582" i="1" s="1"/>
  <c r="Q2582" i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V2581" i="1"/>
  <c r="U2581" i="1"/>
  <c r="T2581" i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Z2579" i="1" s="1"/>
  <c r="X2579" i="1"/>
  <c r="W2579" i="1"/>
  <c r="U2579" i="1"/>
  <c r="T2579" i="1"/>
  <c r="V2579" i="1" s="1"/>
  <c r="R2579" i="1"/>
  <c r="Q2579" i="1"/>
  <c r="S2579" i="1" s="1"/>
  <c r="O2579" i="1"/>
  <c r="P2579" i="1" s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R2578" i="1"/>
  <c r="S2578" i="1" s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V2577" i="1" s="1"/>
  <c r="T2577" i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U2575" i="1"/>
  <c r="T2575" i="1"/>
  <c r="V2575" i="1" s="1"/>
  <c r="R2575" i="1"/>
  <c r="Q2575" i="1"/>
  <c r="S2575" i="1" s="1"/>
  <c r="O2575" i="1"/>
  <c r="P2575" i="1" s="1"/>
  <c r="AB2575" i="1" s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R2574" i="1"/>
  <c r="S2574" i="1" s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V2573" i="1" s="1"/>
  <c r="T2573" i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Z2571" i="1" s="1"/>
  <c r="X2571" i="1"/>
  <c r="W2571" i="1"/>
  <c r="U2571" i="1"/>
  <c r="T2571" i="1"/>
  <c r="V2571" i="1" s="1"/>
  <c r="R2571" i="1"/>
  <c r="Q2571" i="1"/>
  <c r="S2571" i="1" s="1"/>
  <c r="P2571" i="1"/>
  <c r="O2571" i="1"/>
  <c r="N2571" i="1"/>
  <c r="L2571" i="1"/>
  <c r="K2571" i="1"/>
  <c r="M2571" i="1" s="1"/>
  <c r="AB2571" i="1" s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V2569" i="1" s="1"/>
  <c r="T2569" i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AB2568" i="1" s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U2567" i="1"/>
  <c r="T2567" i="1"/>
  <c r="V2567" i="1" s="1"/>
  <c r="R2567" i="1"/>
  <c r="Q2567" i="1"/>
  <c r="S2567" i="1" s="1"/>
  <c r="O2567" i="1"/>
  <c r="P2567" i="1" s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U2566" i="1"/>
  <c r="T2566" i="1"/>
  <c r="V2566" i="1" s="1"/>
  <c r="R2566" i="1"/>
  <c r="S2566" i="1" s="1"/>
  <c r="Q2566" i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V2565" i="1"/>
  <c r="U2565" i="1"/>
  <c r="T2565" i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 s="1"/>
  <c r="AA2564" i="1"/>
  <c r="Y2564" i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Z2563" i="1" s="1"/>
  <c r="X2563" i="1"/>
  <c r="W2563" i="1"/>
  <c r="U2563" i="1"/>
  <c r="T2563" i="1"/>
  <c r="V2563" i="1" s="1"/>
  <c r="R2563" i="1"/>
  <c r="Q2563" i="1"/>
  <c r="S2563" i="1" s="1"/>
  <c r="P2563" i="1"/>
  <c r="O2563" i="1"/>
  <c r="N2563" i="1"/>
  <c r="L2563" i="1"/>
  <c r="K2563" i="1"/>
  <c r="M2563" i="1" s="1"/>
  <c r="AB2563" i="1" s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U2562" i="1"/>
  <c r="T2562" i="1"/>
  <c r="V2562" i="1" s="1"/>
  <c r="S2562" i="1"/>
  <c r="R2562" i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V2561" i="1"/>
  <c r="U2561" i="1"/>
  <c r="T2561" i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U2559" i="1"/>
  <c r="T2559" i="1"/>
  <c r="V2559" i="1" s="1"/>
  <c r="R2559" i="1"/>
  <c r="Q2559" i="1"/>
  <c r="S2559" i="1" s="1"/>
  <c r="O2559" i="1"/>
  <c r="P2559" i="1" s="1"/>
  <c r="AB2559" i="1" s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U2558" i="1"/>
  <c r="T2558" i="1"/>
  <c r="V2558" i="1" s="1"/>
  <c r="S2558" i="1"/>
  <c r="R2558" i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V2557" i="1" s="1"/>
  <c r="T2557" i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R2556" i="1"/>
  <c r="Q2556" i="1"/>
  <c r="S2556" i="1" s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B2555" i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O2555" i="1"/>
  <c r="P2555" i="1" s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U2554" i="1"/>
  <c r="T2554" i="1"/>
  <c r="V2554" i="1" s="1"/>
  <c r="S2554" i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V2553" i="1"/>
  <c r="U2553" i="1"/>
  <c r="T2553" i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B2551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U2550" i="1"/>
  <c r="T2550" i="1"/>
  <c r="V2550" i="1" s="1"/>
  <c r="S2550" i="1"/>
  <c r="R2550" i="1"/>
  <c r="Q2550" i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P2547" i="1"/>
  <c r="O2547" i="1"/>
  <c r="N2547" i="1"/>
  <c r="L2547" i="1"/>
  <c r="K2547" i="1"/>
  <c r="M2547" i="1" s="1"/>
  <c r="AB2547" i="1" s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U2546" i="1"/>
  <c r="T2546" i="1"/>
  <c r="V2546" i="1" s="1"/>
  <c r="R2546" i="1"/>
  <c r="S2546" i="1" s="1"/>
  <c r="Q2546" i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V2545" i="1"/>
  <c r="U2545" i="1"/>
  <c r="T2545" i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M2544" i="1" s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U2542" i="1"/>
  <c r="T2542" i="1"/>
  <c r="V2542" i="1" s="1"/>
  <c r="R2542" i="1"/>
  <c r="S2542" i="1" s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V2541" i="1"/>
  <c r="U2541" i="1"/>
  <c r="T2541" i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T2539" i="1"/>
  <c r="V2539" i="1" s="1"/>
  <c r="R2539" i="1"/>
  <c r="Q2539" i="1"/>
  <c r="S2539" i="1" s="1"/>
  <c r="P2539" i="1"/>
  <c r="O2539" i="1"/>
  <c r="N2539" i="1"/>
  <c r="L2539" i="1"/>
  <c r="K2539" i="1"/>
  <c r="M2539" i="1" s="1"/>
  <c r="AB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T2538" i="1"/>
  <c r="V2538" i="1" s="1"/>
  <c r="S2538" i="1"/>
  <c r="R2538" i="1"/>
  <c r="Q2538" i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V2537" i="1" s="1"/>
  <c r="T2537" i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O2535" i="1"/>
  <c r="P2535" i="1" s="1"/>
  <c r="AB2535" i="1" s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U2534" i="1"/>
  <c r="T2534" i="1"/>
  <c r="V2534" i="1" s="1"/>
  <c r="R2534" i="1"/>
  <c r="S2534" i="1" s="1"/>
  <c r="Q2534" i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V2533" i="1" s="1"/>
  <c r="T2533" i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T2531" i="1"/>
  <c r="V2531" i="1" s="1"/>
  <c r="R2531" i="1"/>
  <c r="Q2531" i="1"/>
  <c r="S2531" i="1" s="1"/>
  <c r="O2531" i="1"/>
  <c r="P2531" i="1" s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U2530" i="1"/>
  <c r="T2530" i="1"/>
  <c r="V2530" i="1" s="1"/>
  <c r="R2530" i="1"/>
  <c r="S2530" i="1" s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V2529" i="1" s="1"/>
  <c r="T2529" i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T2527" i="1"/>
  <c r="V2527" i="1" s="1"/>
  <c r="R2527" i="1"/>
  <c r="Q2527" i="1"/>
  <c r="S2527" i="1" s="1"/>
  <c r="O2527" i="1"/>
  <c r="P2527" i="1" s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T2526" i="1"/>
  <c r="V2526" i="1" s="1"/>
  <c r="R2526" i="1"/>
  <c r="S2526" i="1" s="1"/>
  <c r="Q2526" i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T2523" i="1"/>
  <c r="V2523" i="1" s="1"/>
  <c r="R2523" i="1"/>
  <c r="Q2523" i="1"/>
  <c r="S2523" i="1" s="1"/>
  <c r="P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U2522" i="1"/>
  <c r="T2522" i="1"/>
  <c r="V2522" i="1" s="1"/>
  <c r="S2522" i="1"/>
  <c r="R2522" i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V2521" i="1" s="1"/>
  <c r="T2521" i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W2520" i="1"/>
  <c r="U2520" i="1"/>
  <c r="T2520" i="1"/>
  <c r="V2520" i="1" s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P2519" i="1" s="1"/>
  <c r="AB2519" i="1" s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T2518" i="1"/>
  <c r="V2518" i="1" s="1"/>
  <c r="S2518" i="1"/>
  <c r="R2518" i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V2517" i="1" s="1"/>
  <c r="T2517" i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T2515" i="1"/>
  <c r="V2515" i="1" s="1"/>
  <c r="R2515" i="1"/>
  <c r="Q2515" i="1"/>
  <c r="S2515" i="1" s="1"/>
  <c r="O2515" i="1"/>
  <c r="P2515" i="1" s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U2514" i="1"/>
  <c r="T2514" i="1"/>
  <c r="V2514" i="1" s="1"/>
  <c r="S2514" i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AB2514" i="1" s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V2513" i="1" s="1"/>
  <c r="T2513" i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O2512" i="1"/>
  <c r="N2512" i="1"/>
  <c r="P2512" i="1" s="1"/>
  <c r="M2512" i="1"/>
  <c r="L2512" i="1"/>
  <c r="K2512" i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O2511" i="1"/>
  <c r="P2511" i="1" s="1"/>
  <c r="AB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L2510" i="1"/>
  <c r="K2510" i="1"/>
  <c r="M2510" i="1" s="1"/>
  <c r="J2510" i="1"/>
  <c r="I2510" i="1"/>
  <c r="H2510" i="1"/>
  <c r="AB2510" i="1" s="1"/>
  <c r="G2510" i="1"/>
  <c r="F2510" i="1"/>
  <c r="E2510" i="1"/>
  <c r="D2510" i="1"/>
  <c r="B2510" i="1"/>
  <c r="A2510" i="1"/>
  <c r="AA2509" i="1"/>
  <c r="Z2509" i="1"/>
  <c r="Y2509" i="1"/>
  <c r="X2509" i="1"/>
  <c r="W2509" i="1"/>
  <c r="V2509" i="1"/>
  <c r="U2509" i="1"/>
  <c r="T2509" i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P2507" i="1"/>
  <c r="AB2507" i="1" s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U2506" i="1"/>
  <c r="T2506" i="1"/>
  <c r="V2506" i="1" s="1"/>
  <c r="S2506" i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V2505" i="1" s="1"/>
  <c r="T2505" i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B2503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O2503" i="1"/>
  <c r="P2503" i="1" s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U2502" i="1"/>
  <c r="T2502" i="1"/>
  <c r="V2502" i="1" s="1"/>
  <c r="R2502" i="1"/>
  <c r="S2502" i="1" s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V2501" i="1"/>
  <c r="U2501" i="1"/>
  <c r="T2501" i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T2499" i="1"/>
  <c r="V2499" i="1" s="1"/>
  <c r="R2499" i="1"/>
  <c r="Q2499" i="1"/>
  <c r="S2499" i="1" s="1"/>
  <c r="P2499" i="1"/>
  <c r="O2499" i="1"/>
  <c r="N2499" i="1"/>
  <c r="L2499" i="1"/>
  <c r="K2499" i="1"/>
  <c r="M2499" i="1" s="1"/>
  <c r="AB2499" i="1" s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U2498" i="1"/>
  <c r="T2498" i="1"/>
  <c r="V2498" i="1" s="1"/>
  <c r="R2498" i="1"/>
  <c r="S2498" i="1" s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V2497" i="1"/>
  <c r="U2497" i="1"/>
  <c r="T2497" i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T2495" i="1"/>
  <c r="V2495" i="1" s="1"/>
  <c r="R2495" i="1"/>
  <c r="Q2495" i="1"/>
  <c r="S2495" i="1" s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U2494" i="1"/>
  <c r="T2494" i="1"/>
  <c r="V2494" i="1" s="1"/>
  <c r="R2494" i="1"/>
  <c r="S2494" i="1" s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V2493" i="1"/>
  <c r="U2493" i="1"/>
  <c r="T2493" i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T2491" i="1"/>
  <c r="V2491" i="1" s="1"/>
  <c r="R2491" i="1"/>
  <c r="Q2491" i="1"/>
  <c r="S2491" i="1" s="1"/>
  <c r="P2491" i="1"/>
  <c r="O2491" i="1"/>
  <c r="N2491" i="1"/>
  <c r="L2491" i="1"/>
  <c r="K2491" i="1"/>
  <c r="M2491" i="1" s="1"/>
  <c r="AB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U2490" i="1"/>
  <c r="T2490" i="1"/>
  <c r="V2490" i="1" s="1"/>
  <c r="S2490" i="1"/>
  <c r="R2490" i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V2489" i="1" s="1"/>
  <c r="T2489" i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AB2489" i="1" s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Z2487" i="1" s="1"/>
  <c r="X2487" i="1"/>
  <c r="W2487" i="1"/>
  <c r="U2487" i="1"/>
  <c r="T2487" i="1"/>
  <c r="V2487" i="1" s="1"/>
  <c r="R2487" i="1"/>
  <c r="Q2487" i="1"/>
  <c r="S2487" i="1" s="1"/>
  <c r="O2487" i="1"/>
  <c r="P2487" i="1" s="1"/>
  <c r="AB2487" i="1" s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U2486" i="1"/>
  <c r="T2486" i="1"/>
  <c r="V2486" i="1" s="1"/>
  <c r="R2486" i="1"/>
  <c r="S2486" i="1" s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V2485" i="1" s="1"/>
  <c r="T2485" i="1"/>
  <c r="R2485" i="1"/>
  <c r="Q2485" i="1"/>
  <c r="S2485" i="1" s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AB2484" i="1" s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T2483" i="1"/>
  <c r="V2483" i="1" s="1"/>
  <c r="R2483" i="1"/>
  <c r="Q2483" i="1"/>
  <c r="S2483" i="1" s="1"/>
  <c r="O2483" i="1"/>
  <c r="P2483" i="1" s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U2482" i="1"/>
  <c r="T2482" i="1"/>
  <c r="V2482" i="1" s="1"/>
  <c r="S2482" i="1"/>
  <c r="R2482" i="1"/>
  <c r="Q2482" i="1"/>
  <c r="O2482" i="1"/>
  <c r="N2482" i="1"/>
  <c r="P2482" i="1" s="1"/>
  <c r="L2482" i="1"/>
  <c r="K2482" i="1"/>
  <c r="M2482" i="1" s="1"/>
  <c r="J2482" i="1"/>
  <c r="I2482" i="1"/>
  <c r="H2482" i="1"/>
  <c r="AB2482" i="1" s="1"/>
  <c r="G2482" i="1"/>
  <c r="F2482" i="1"/>
  <c r="E2482" i="1"/>
  <c r="D2482" i="1"/>
  <c r="B2482" i="1"/>
  <c r="A2482" i="1"/>
  <c r="AA2481" i="1"/>
  <c r="Z2481" i="1"/>
  <c r="Y2481" i="1"/>
  <c r="X2481" i="1"/>
  <c r="W2481" i="1"/>
  <c r="V2481" i="1"/>
  <c r="U2481" i="1"/>
  <c r="T2481" i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T2480" i="1"/>
  <c r="V2480" i="1" s="1"/>
  <c r="R2480" i="1"/>
  <c r="Q2480" i="1"/>
  <c r="S2480" i="1" s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O2479" i="1"/>
  <c r="P2479" i="1" s="1"/>
  <c r="AB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U2478" i="1"/>
  <c r="T2478" i="1"/>
  <c r="V2478" i="1" s="1"/>
  <c r="S2478" i="1"/>
  <c r="R2478" i="1"/>
  <c r="Q2478" i="1"/>
  <c r="O2478" i="1"/>
  <c r="N2478" i="1"/>
  <c r="P2478" i="1" s="1"/>
  <c r="L2478" i="1"/>
  <c r="K2478" i="1"/>
  <c r="M2478" i="1" s="1"/>
  <c r="J2478" i="1"/>
  <c r="I2478" i="1"/>
  <c r="H2478" i="1"/>
  <c r="AB2478" i="1" s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V2477" i="1" s="1"/>
  <c r="T2477" i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B2475" i="1"/>
  <c r="AA2475" i="1"/>
  <c r="Y2475" i="1"/>
  <c r="X2475" i="1"/>
  <c r="Z2475" i="1" s="1"/>
  <c r="W2475" i="1"/>
  <c r="U2475" i="1"/>
  <c r="T2475" i="1"/>
  <c r="V2475" i="1" s="1"/>
  <c r="R2475" i="1"/>
  <c r="Q2475" i="1"/>
  <c r="S2475" i="1" s="1"/>
  <c r="O2475" i="1"/>
  <c r="P2475" i="1" s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U2474" i="1"/>
  <c r="T2474" i="1"/>
  <c r="V2474" i="1" s="1"/>
  <c r="S2474" i="1"/>
  <c r="R2474" i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V2473" i="1" s="1"/>
  <c r="T2473" i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U2472" i="1"/>
  <c r="T2472" i="1"/>
  <c r="V2472" i="1" s="1"/>
  <c r="R2472" i="1"/>
  <c r="Q2472" i="1"/>
  <c r="S2472" i="1" s="1"/>
  <c r="O2472" i="1"/>
  <c r="N2472" i="1"/>
  <c r="P2472" i="1" s="1"/>
  <c r="L2472" i="1"/>
  <c r="M2472" i="1" s="1"/>
  <c r="K2472" i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P2471" i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U2470" i="1"/>
  <c r="T2470" i="1"/>
  <c r="V2470" i="1" s="1"/>
  <c r="S2470" i="1"/>
  <c r="R2470" i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V2469" i="1" s="1"/>
  <c r="T2469" i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T2468" i="1"/>
  <c r="V2468" i="1" s="1"/>
  <c r="R2468" i="1"/>
  <c r="Q2468" i="1"/>
  <c r="S2468" i="1" s="1"/>
  <c r="O2468" i="1"/>
  <c r="N2468" i="1"/>
  <c r="P2468" i="1" s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O2467" i="1"/>
  <c r="P2467" i="1" s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U2466" i="1"/>
  <c r="T2466" i="1"/>
  <c r="V2466" i="1" s="1"/>
  <c r="R2466" i="1"/>
  <c r="S2466" i="1" s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V2465" i="1"/>
  <c r="U2465" i="1"/>
  <c r="T2465" i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AB2465" i="1" s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O2464" i="1"/>
  <c r="N2464" i="1"/>
  <c r="P2464" i="1" s="1"/>
  <c r="L2464" i="1"/>
  <c r="M2464" i="1" s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O2463" i="1"/>
  <c r="P2463" i="1" s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U2462" i="1"/>
  <c r="T2462" i="1"/>
  <c r="V2462" i="1" s="1"/>
  <c r="R2462" i="1"/>
  <c r="S2462" i="1" s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V2461" i="1" s="1"/>
  <c r="T2461" i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U2458" i="1"/>
  <c r="T2458" i="1"/>
  <c r="V2458" i="1" s="1"/>
  <c r="R2458" i="1"/>
  <c r="S2458" i="1" s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V2457" i="1" s="1"/>
  <c r="T2457" i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O2456" i="1"/>
  <c r="N2456" i="1"/>
  <c r="P2456" i="1" s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R2455" i="1"/>
  <c r="Q2455" i="1"/>
  <c r="S2455" i="1" s="1"/>
  <c r="P2455" i="1"/>
  <c r="O2455" i="1"/>
  <c r="N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R2453" i="1"/>
  <c r="Q2453" i="1"/>
  <c r="S2453" i="1" s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Z2452" i="1" s="1"/>
  <c r="X2452" i="1"/>
  <c r="W2452" i="1"/>
  <c r="U2452" i="1"/>
  <c r="T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P2451" i="1"/>
  <c r="O2451" i="1"/>
  <c r="N2451" i="1"/>
  <c r="L2451" i="1"/>
  <c r="K2451" i="1"/>
  <c r="M2451" i="1" s="1"/>
  <c r="J2451" i="1"/>
  <c r="I2451" i="1"/>
  <c r="AB2451" i="1" s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O2450" i="1"/>
  <c r="N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R2449" i="1"/>
  <c r="Q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Z2448" i="1" s="1"/>
  <c r="X2448" i="1"/>
  <c r="W2448" i="1"/>
  <c r="U2448" i="1"/>
  <c r="T2448" i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R2447" i="1"/>
  <c r="Q2447" i="1"/>
  <c r="S2447" i="1" s="1"/>
  <c r="P2447" i="1"/>
  <c r="O2447" i="1"/>
  <c r="N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O2446" i="1"/>
  <c r="N2446" i="1"/>
  <c r="P2446" i="1" s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R2445" i="1"/>
  <c r="Q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Z2444" i="1" s="1"/>
  <c r="X2444" i="1"/>
  <c r="W2444" i="1"/>
  <c r="U2444" i="1"/>
  <c r="T2444" i="1"/>
  <c r="V2444" i="1" s="1"/>
  <c r="R2444" i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R2443" i="1"/>
  <c r="Q2443" i="1"/>
  <c r="S2443" i="1" s="1"/>
  <c r="P2443" i="1"/>
  <c r="O2443" i="1"/>
  <c r="N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R2441" i="1"/>
  <c r="Q2441" i="1"/>
  <c r="S2441" i="1" s="1"/>
  <c r="O2441" i="1"/>
  <c r="N2441" i="1"/>
  <c r="P2441" i="1" s="1"/>
  <c r="L2441" i="1"/>
  <c r="K2441" i="1"/>
  <c r="M2441" i="1" s="1"/>
  <c r="J2441" i="1"/>
  <c r="I2441" i="1"/>
  <c r="H2441" i="1"/>
  <c r="AB2441" i="1" s="1"/>
  <c r="G2441" i="1"/>
  <c r="F2441" i="1"/>
  <c r="E2441" i="1"/>
  <c r="D2441" i="1"/>
  <c r="B2441" i="1"/>
  <c r="A2441" i="1" s="1"/>
  <c r="AA2440" i="1"/>
  <c r="Y2440" i="1"/>
  <c r="Z2440" i="1" s="1"/>
  <c r="X2440" i="1"/>
  <c r="W2440" i="1"/>
  <c r="U2440" i="1"/>
  <c r="T2440" i="1"/>
  <c r="V2440" i="1" s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R2439" i="1"/>
  <c r="Q2439" i="1"/>
  <c r="S2439" i="1" s="1"/>
  <c r="P2439" i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Z2436" i="1" s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P2435" i="1"/>
  <c r="O2435" i="1"/>
  <c r="N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Z2432" i="1" s="1"/>
  <c r="X2432" i="1"/>
  <c r="W2432" i="1"/>
  <c r="U2432" i="1"/>
  <c r="T2432" i="1"/>
  <c r="V2432" i="1" s="1"/>
  <c r="R2432" i="1"/>
  <c r="Q2432" i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R2431" i="1"/>
  <c r="Q2431" i="1"/>
  <c r="S2431" i="1" s="1"/>
  <c r="P2431" i="1"/>
  <c r="O2431" i="1"/>
  <c r="N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H2429" i="1"/>
  <c r="AB2429" i="1" s="1"/>
  <c r="G2429" i="1"/>
  <c r="F2429" i="1"/>
  <c r="E2429" i="1"/>
  <c r="D2429" i="1"/>
  <c r="B2429" i="1"/>
  <c r="A2429" i="1" s="1"/>
  <c r="AA2428" i="1"/>
  <c r="Y2428" i="1"/>
  <c r="Z2428" i="1" s="1"/>
  <c r="X2428" i="1"/>
  <c r="W2428" i="1"/>
  <c r="U2428" i="1"/>
  <c r="T2428" i="1"/>
  <c r="V2428" i="1" s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R2427" i="1"/>
  <c r="Q2427" i="1"/>
  <c r="S2427" i="1" s="1"/>
  <c r="P2427" i="1"/>
  <c r="O2427" i="1"/>
  <c r="N2427" i="1"/>
  <c r="L2427" i="1"/>
  <c r="K2427" i="1"/>
  <c r="M2427" i="1" s="1"/>
  <c r="J2427" i="1"/>
  <c r="I2427" i="1"/>
  <c r="AB2427" i="1" s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Z2424" i="1" s="1"/>
  <c r="X2424" i="1"/>
  <c r="W2424" i="1"/>
  <c r="U2424" i="1"/>
  <c r="T2424" i="1"/>
  <c r="V2424" i="1" s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AB2424" i="1" s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R2423" i="1"/>
  <c r="Q2423" i="1"/>
  <c r="S2423" i="1" s="1"/>
  <c r="P2423" i="1"/>
  <c r="O2423" i="1"/>
  <c r="N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R2421" i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Z2420" i="1" s="1"/>
  <c r="X2420" i="1"/>
  <c r="W2420" i="1"/>
  <c r="U2420" i="1"/>
  <c r="T2420" i="1"/>
  <c r="V2420" i="1" s="1"/>
  <c r="R2420" i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R2419" i="1"/>
  <c r="Q2419" i="1"/>
  <c r="S2419" i="1" s="1"/>
  <c r="P2419" i="1"/>
  <c r="O2419" i="1"/>
  <c r="N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AB2417" i="1" s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U2416" i="1"/>
  <c r="T2416" i="1"/>
  <c r="V2416" i="1" s="1"/>
  <c r="R2416" i="1"/>
  <c r="Q2416" i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R2413" i="1"/>
  <c r="S2413" i="1" s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Z2412" i="1" s="1"/>
  <c r="X2412" i="1"/>
  <c r="W2412" i="1"/>
  <c r="U2412" i="1"/>
  <c r="V2412" i="1" s="1"/>
  <c r="T2412" i="1"/>
  <c r="R2412" i="1"/>
  <c r="Q2412" i="1"/>
  <c r="S2412" i="1" s="1"/>
  <c r="O2412" i="1"/>
  <c r="N2412" i="1"/>
  <c r="P2412" i="1" s="1"/>
  <c r="M2412" i="1"/>
  <c r="L2412" i="1"/>
  <c r="K2412" i="1"/>
  <c r="J2412" i="1"/>
  <c r="I2412" i="1"/>
  <c r="AB2412" i="1" s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R2411" i="1"/>
  <c r="Q2411" i="1"/>
  <c r="S2411" i="1" s="1"/>
  <c r="P2411" i="1"/>
  <c r="O2411" i="1"/>
  <c r="N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Z2408" i="1" s="1"/>
  <c r="X2408" i="1"/>
  <c r="W2408" i="1"/>
  <c r="U2408" i="1"/>
  <c r="T2408" i="1"/>
  <c r="V2408" i="1" s="1"/>
  <c r="R2408" i="1"/>
  <c r="Q2408" i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R2407" i="1"/>
  <c r="Q2407" i="1"/>
  <c r="S2407" i="1" s="1"/>
  <c r="P2407" i="1"/>
  <c r="O2407" i="1"/>
  <c r="N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Z2404" i="1" s="1"/>
  <c r="X2404" i="1"/>
  <c r="W2404" i="1"/>
  <c r="U2404" i="1"/>
  <c r="T2404" i="1"/>
  <c r="V2404" i="1" s="1"/>
  <c r="R2404" i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R2403" i="1"/>
  <c r="Q2403" i="1"/>
  <c r="S2403" i="1" s="1"/>
  <c r="P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Z2400" i="1" s="1"/>
  <c r="X2400" i="1"/>
  <c r="W2400" i="1"/>
  <c r="U2400" i="1"/>
  <c r="V2400" i="1" s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R2399" i="1"/>
  <c r="Q2399" i="1"/>
  <c r="S2399" i="1" s="1"/>
  <c r="P2399" i="1"/>
  <c r="O2399" i="1"/>
  <c r="N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U2396" i="1"/>
  <c r="T2396" i="1"/>
  <c r="V2396" i="1" s="1"/>
  <c r="R2396" i="1"/>
  <c r="Q2396" i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R2395" i="1"/>
  <c r="Q2395" i="1"/>
  <c r="S2395" i="1" s="1"/>
  <c r="P2395" i="1"/>
  <c r="O2395" i="1"/>
  <c r="N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P2391" i="1"/>
  <c r="O2391" i="1"/>
  <c r="N2391" i="1"/>
  <c r="L2391" i="1"/>
  <c r="K2391" i="1"/>
  <c r="M2391" i="1" s="1"/>
  <c r="J2391" i="1"/>
  <c r="I2391" i="1"/>
  <c r="AB2391" i="1" s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R2389" i="1"/>
  <c r="Q2389" i="1"/>
  <c r="S2389" i="1" s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U2388" i="1"/>
  <c r="V2388" i="1" s="1"/>
  <c r="T2388" i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P2387" i="1"/>
  <c r="O2387" i="1"/>
  <c r="N2387" i="1"/>
  <c r="L2387" i="1"/>
  <c r="M2387" i="1" s="1"/>
  <c r="AB2387" i="1" s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O2386" i="1"/>
  <c r="P2386" i="1" s="1"/>
  <c r="N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R2385" i="1"/>
  <c r="S2385" i="1" s="1"/>
  <c r="Q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Z2384" i="1" s="1"/>
  <c r="X2384" i="1"/>
  <c r="W2384" i="1"/>
  <c r="U2384" i="1"/>
  <c r="V2384" i="1" s="1"/>
  <c r="T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R2383" i="1"/>
  <c r="Q2383" i="1"/>
  <c r="S2383" i="1" s="1"/>
  <c r="P2383" i="1"/>
  <c r="O2383" i="1"/>
  <c r="N2383" i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S2381" i="1" s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Z2380" i="1" s="1"/>
  <c r="X2380" i="1"/>
  <c r="W2380" i="1"/>
  <c r="U2380" i="1"/>
  <c r="V2380" i="1" s="1"/>
  <c r="T2380" i="1"/>
  <c r="R2380" i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R2379" i="1"/>
  <c r="Q2379" i="1"/>
  <c r="S2379" i="1" s="1"/>
  <c r="P2379" i="1"/>
  <c r="O2379" i="1"/>
  <c r="N2379" i="1"/>
  <c r="L2379" i="1"/>
  <c r="M2379" i="1" s="1"/>
  <c r="K2379" i="1"/>
  <c r="J2379" i="1"/>
  <c r="I2379" i="1"/>
  <c r="AB2379" i="1" s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O2378" i="1"/>
  <c r="P2378" i="1" s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Z2376" i="1" s="1"/>
  <c r="X2376" i="1"/>
  <c r="W2376" i="1"/>
  <c r="U2376" i="1"/>
  <c r="V2376" i="1" s="1"/>
  <c r="T2376" i="1"/>
  <c r="R2376" i="1"/>
  <c r="Q2376" i="1"/>
  <c r="S2376" i="1" s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R2375" i="1"/>
  <c r="Q2375" i="1"/>
  <c r="S2375" i="1" s="1"/>
  <c r="P2375" i="1"/>
  <c r="O2375" i="1"/>
  <c r="N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N2374" i="1"/>
  <c r="P2374" i="1" s="1"/>
  <c r="L2374" i="1"/>
  <c r="K2374" i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Q2373" i="1"/>
  <c r="S2373" i="1" s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Z2372" i="1" s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U2369" i="1"/>
  <c r="T2369" i="1"/>
  <c r="V2369" i="1" s="1"/>
  <c r="R2369" i="1"/>
  <c r="Q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Z2368" i="1" s="1"/>
  <c r="X2368" i="1"/>
  <c r="W2368" i="1"/>
  <c r="U2368" i="1"/>
  <c r="T2368" i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R2367" i="1"/>
  <c r="Q2367" i="1"/>
  <c r="S2367" i="1" s="1"/>
  <c r="P2367" i="1"/>
  <c r="O2367" i="1"/>
  <c r="N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N2366" i="1"/>
  <c r="P2366" i="1" s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Z2364" i="1" s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U2361" i="1"/>
  <c r="T2361" i="1"/>
  <c r="V2361" i="1" s="1"/>
  <c r="R2361" i="1"/>
  <c r="Q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Z2360" i="1" s="1"/>
  <c r="X2360" i="1"/>
  <c r="W2360" i="1"/>
  <c r="U2360" i="1"/>
  <c r="T2360" i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R2359" i="1"/>
  <c r="Q2359" i="1"/>
  <c r="S2359" i="1" s="1"/>
  <c r="P2359" i="1"/>
  <c r="O2359" i="1"/>
  <c r="N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O2358" i="1"/>
  <c r="N2358" i="1"/>
  <c r="P2358" i="1" s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U2356" i="1"/>
  <c r="V2356" i="1" s="1"/>
  <c r="T2356" i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U2353" i="1"/>
  <c r="T2353" i="1"/>
  <c r="V2353" i="1" s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Z2352" i="1" s="1"/>
  <c r="X2352" i="1"/>
  <c r="W2352" i="1"/>
  <c r="U2352" i="1"/>
  <c r="T2352" i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R2351" i="1"/>
  <c r="Q2351" i="1"/>
  <c r="S2351" i="1" s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N2350" i="1"/>
  <c r="P2350" i="1" s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Z2348" i="1" s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AB2347" i="1" s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U2345" i="1"/>
  <c r="T2345" i="1"/>
  <c r="V2345" i="1" s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Z2344" i="1" s="1"/>
  <c r="X2344" i="1"/>
  <c r="W2344" i="1"/>
  <c r="U2344" i="1"/>
  <c r="T2344" i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O2342" i="1"/>
  <c r="N2342" i="1"/>
  <c r="P2342" i="1" s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Z2340" i="1" s="1"/>
  <c r="X2340" i="1"/>
  <c r="W2340" i="1"/>
  <c r="U2340" i="1"/>
  <c r="T2340" i="1"/>
  <c r="V2340" i="1" s="1"/>
  <c r="R2340" i="1"/>
  <c r="Q2340" i="1"/>
  <c r="S2340" i="1" s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U2337" i="1"/>
  <c r="T2337" i="1"/>
  <c r="R2337" i="1"/>
  <c r="Q2337" i="1"/>
  <c r="S2337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S2336" i="1"/>
  <c r="R2336" i="1"/>
  <c r="Q2336" i="1"/>
  <c r="P2336" i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V2335" i="1"/>
  <c r="U2335" i="1"/>
  <c r="T2335" i="1"/>
  <c r="S2335" i="1"/>
  <c r="R2335" i="1"/>
  <c r="Q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Z2334" i="1" s="1"/>
  <c r="X2334" i="1"/>
  <c r="W2334" i="1"/>
  <c r="V2334" i="1"/>
  <c r="U2334" i="1"/>
  <c r="T2334" i="1"/>
  <c r="R2334" i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T2333" i="1"/>
  <c r="R2333" i="1"/>
  <c r="Q2333" i="1"/>
  <c r="S2333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P2332" i="1"/>
  <c r="O2332" i="1"/>
  <c r="N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V2331" i="1"/>
  <c r="U2331" i="1"/>
  <c r="T2331" i="1"/>
  <c r="S2331" i="1"/>
  <c r="R2331" i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Z2330" i="1" s="1"/>
  <c r="X2330" i="1"/>
  <c r="W2330" i="1"/>
  <c r="V2330" i="1"/>
  <c r="U2330" i="1"/>
  <c r="T2330" i="1"/>
  <c r="R2330" i="1"/>
  <c r="Q2330" i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Z2329" i="1" s="1"/>
  <c r="X2329" i="1"/>
  <c r="W2329" i="1"/>
  <c r="U2329" i="1"/>
  <c r="T2329" i="1"/>
  <c r="R2329" i="1"/>
  <c r="Q2329" i="1"/>
  <c r="S2329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S2328" i="1"/>
  <c r="R2328" i="1"/>
  <c r="Q2328" i="1"/>
  <c r="P2328" i="1"/>
  <c r="O2328" i="1"/>
  <c r="N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V2327" i="1"/>
  <c r="U2327" i="1"/>
  <c r="T2327" i="1"/>
  <c r="S2327" i="1"/>
  <c r="R2327" i="1"/>
  <c r="Q2327" i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V2326" i="1"/>
  <c r="U2326" i="1"/>
  <c r="T2326" i="1"/>
  <c r="R2326" i="1"/>
  <c r="Q2326" i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T2325" i="1"/>
  <c r="V2325" i="1" s="1"/>
  <c r="R2325" i="1"/>
  <c r="Q2325" i="1"/>
  <c r="S2325" i="1" s="1"/>
  <c r="AB2325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S2324" i="1"/>
  <c r="R2324" i="1"/>
  <c r="Q2324" i="1"/>
  <c r="P2324" i="1"/>
  <c r="O2324" i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V2323" i="1"/>
  <c r="U2323" i="1"/>
  <c r="T2323" i="1"/>
  <c r="S2323" i="1"/>
  <c r="R2323" i="1"/>
  <c r="Q2323" i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Z2322" i="1" s="1"/>
  <c r="X2322" i="1"/>
  <c r="W2322" i="1"/>
  <c r="V2322" i="1"/>
  <c r="U2322" i="1"/>
  <c r="T2322" i="1"/>
  <c r="R2322" i="1"/>
  <c r="Q2322" i="1"/>
  <c r="S2322" i="1" s="1"/>
  <c r="O2322" i="1"/>
  <c r="N2322" i="1"/>
  <c r="P2322" i="1" s="1"/>
  <c r="M2322" i="1"/>
  <c r="L2322" i="1"/>
  <c r="K2322" i="1"/>
  <c r="J2322" i="1"/>
  <c r="I2322" i="1"/>
  <c r="H2322" i="1"/>
  <c r="AB2322" i="1" s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T2321" i="1"/>
  <c r="R2321" i="1"/>
  <c r="Q2321" i="1"/>
  <c r="S2321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S2320" i="1"/>
  <c r="R2320" i="1"/>
  <c r="Q2320" i="1"/>
  <c r="P2320" i="1"/>
  <c r="O2320" i="1"/>
  <c r="N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V2319" i="1"/>
  <c r="U2319" i="1"/>
  <c r="T2319" i="1"/>
  <c r="S2319" i="1"/>
  <c r="R2319" i="1"/>
  <c r="Q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Z2318" i="1" s="1"/>
  <c r="X2318" i="1"/>
  <c r="W2318" i="1"/>
  <c r="V2318" i="1"/>
  <c r="U2318" i="1"/>
  <c r="T2318" i="1"/>
  <c r="R2318" i="1"/>
  <c r="Q2318" i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T2317" i="1"/>
  <c r="R2317" i="1"/>
  <c r="Q2317" i="1"/>
  <c r="S2317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P2316" i="1"/>
  <c r="O2316" i="1"/>
  <c r="N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V2315" i="1"/>
  <c r="U2315" i="1"/>
  <c r="T2315" i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Z2314" i="1" s="1"/>
  <c r="X2314" i="1"/>
  <c r="W2314" i="1"/>
  <c r="V2314" i="1"/>
  <c r="U2314" i="1"/>
  <c r="T2314" i="1"/>
  <c r="R2314" i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R2313" i="1"/>
  <c r="Q2313" i="1"/>
  <c r="S2313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S2312" i="1"/>
  <c r="R2312" i="1"/>
  <c r="Q2312" i="1"/>
  <c r="P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V2311" i="1"/>
  <c r="U2311" i="1"/>
  <c r="T2311" i="1"/>
  <c r="S2311" i="1"/>
  <c r="R2311" i="1"/>
  <c r="Q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Z2310" i="1" s="1"/>
  <c r="X2310" i="1"/>
  <c r="W2310" i="1"/>
  <c r="V2310" i="1"/>
  <c r="U2310" i="1"/>
  <c r="T2310" i="1"/>
  <c r="R2310" i="1"/>
  <c r="Q2310" i="1"/>
  <c r="O2310" i="1"/>
  <c r="N2310" i="1"/>
  <c r="P2310" i="1" s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R2309" i="1"/>
  <c r="Q2309" i="1"/>
  <c r="S2309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S2308" i="1"/>
  <c r="R2308" i="1"/>
  <c r="Q2308" i="1"/>
  <c r="P2308" i="1"/>
  <c r="O2308" i="1"/>
  <c r="N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V2307" i="1"/>
  <c r="U2307" i="1"/>
  <c r="T2307" i="1"/>
  <c r="R2307" i="1"/>
  <c r="Q2307" i="1"/>
  <c r="S2307" i="1" s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R2305" i="1"/>
  <c r="Q2305" i="1"/>
  <c r="S2305" i="1" s="1"/>
  <c r="P2305" i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S2304" i="1"/>
  <c r="R2304" i="1"/>
  <c r="Q2304" i="1"/>
  <c r="O2304" i="1"/>
  <c r="N2304" i="1"/>
  <c r="P2304" i="1" s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V2303" i="1"/>
  <c r="U2303" i="1"/>
  <c r="T2303" i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Z2302" i="1" s="1"/>
  <c r="X2302" i="1"/>
  <c r="W2302" i="1"/>
  <c r="U2302" i="1"/>
  <c r="T2302" i="1"/>
  <c r="V2302" i="1" s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V2301" i="1" s="1"/>
  <c r="R2301" i="1"/>
  <c r="Q2301" i="1"/>
  <c r="S2301" i="1" s="1"/>
  <c r="P2301" i="1"/>
  <c r="O2301" i="1"/>
  <c r="N2301" i="1"/>
  <c r="L2301" i="1"/>
  <c r="K2301" i="1"/>
  <c r="M2301" i="1" s="1"/>
  <c r="J2301" i="1"/>
  <c r="I2301" i="1"/>
  <c r="AB2301" i="1" s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S2300" i="1"/>
  <c r="R2300" i="1"/>
  <c r="Q2300" i="1"/>
  <c r="O2300" i="1"/>
  <c r="N2300" i="1"/>
  <c r="P2300" i="1" s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V2299" i="1"/>
  <c r="U2299" i="1"/>
  <c r="T2299" i="1"/>
  <c r="R2299" i="1"/>
  <c r="Q2299" i="1"/>
  <c r="S2299" i="1" s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Z2298" i="1" s="1"/>
  <c r="X2298" i="1"/>
  <c r="W2298" i="1"/>
  <c r="U2298" i="1"/>
  <c r="T2298" i="1"/>
  <c r="V2298" i="1" s="1"/>
  <c r="R2298" i="1"/>
  <c r="Q2298" i="1"/>
  <c r="S2298" i="1" s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R2297" i="1"/>
  <c r="Q2297" i="1"/>
  <c r="S2297" i="1" s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S2296" i="1"/>
  <c r="R2296" i="1"/>
  <c r="Q2296" i="1"/>
  <c r="O2296" i="1"/>
  <c r="N2296" i="1"/>
  <c r="P2296" i="1" s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V2295" i="1"/>
  <c r="U2295" i="1"/>
  <c r="T2295" i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Z2294" i="1" s="1"/>
  <c r="X2294" i="1"/>
  <c r="W2294" i="1"/>
  <c r="U2294" i="1"/>
  <c r="T2294" i="1"/>
  <c r="V2294" i="1" s="1"/>
  <c r="R2294" i="1"/>
  <c r="Q2294" i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P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S2292" i="1"/>
  <c r="R2292" i="1"/>
  <c r="Q2292" i="1"/>
  <c r="O2292" i="1"/>
  <c r="N2292" i="1"/>
  <c r="P2292" i="1" s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V2291" i="1"/>
  <c r="U2291" i="1"/>
  <c r="T2291" i="1"/>
  <c r="R2291" i="1"/>
  <c r="Q2291" i="1"/>
  <c r="S2291" i="1" s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Z2290" i="1" s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AB2290" i="1" s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R2289" i="1"/>
  <c r="Q2289" i="1"/>
  <c r="S2289" i="1" s="1"/>
  <c r="P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S2288" i="1"/>
  <c r="R2288" i="1"/>
  <c r="Q2288" i="1"/>
  <c r="O2288" i="1"/>
  <c r="N2288" i="1"/>
  <c r="P2288" i="1" s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V2287" i="1"/>
  <c r="U2287" i="1"/>
  <c r="T2287" i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U2286" i="1"/>
  <c r="T2286" i="1"/>
  <c r="V2286" i="1" s="1"/>
  <c r="R2286" i="1"/>
  <c r="Q2286" i="1"/>
  <c r="S2286" i="1" s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N2284" i="1"/>
  <c r="P2284" i="1" s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V2283" i="1"/>
  <c r="U2283" i="1"/>
  <c r="T2283" i="1"/>
  <c r="R2283" i="1"/>
  <c r="Q2283" i="1"/>
  <c r="S2283" i="1" s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U2282" i="1"/>
  <c r="T2282" i="1"/>
  <c r="V2282" i="1" s="1"/>
  <c r="R2282" i="1"/>
  <c r="Q2282" i="1"/>
  <c r="S2282" i="1" s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R2281" i="1"/>
  <c r="Q2281" i="1"/>
  <c r="S2281" i="1" s="1"/>
  <c r="P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S2280" i="1"/>
  <c r="R2280" i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V2279" i="1"/>
  <c r="U2279" i="1"/>
  <c r="T2279" i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U2278" i="1"/>
  <c r="T2278" i="1"/>
  <c r="V2278" i="1" s="1"/>
  <c r="R2278" i="1"/>
  <c r="Q2278" i="1"/>
  <c r="S2278" i="1" s="1"/>
  <c r="O2278" i="1"/>
  <c r="N2278" i="1"/>
  <c r="P2278" i="1" s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R2277" i="1"/>
  <c r="Q2277" i="1"/>
  <c r="S2277" i="1" s="1"/>
  <c r="P2277" i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O2276" i="1"/>
  <c r="N2276" i="1"/>
  <c r="P2276" i="1" s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V2275" i="1"/>
  <c r="U2275" i="1"/>
  <c r="T2275" i="1"/>
  <c r="R2275" i="1"/>
  <c r="Q2275" i="1"/>
  <c r="S2275" i="1" s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R2273" i="1"/>
  <c r="Q2273" i="1"/>
  <c r="S2273" i="1" s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S2272" i="1"/>
  <c r="R2272" i="1"/>
  <c r="Q2272" i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V2271" i="1"/>
  <c r="U2271" i="1"/>
  <c r="T2271" i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Z2270" i="1" s="1"/>
  <c r="X2270" i="1"/>
  <c r="W2270" i="1"/>
  <c r="U2270" i="1"/>
  <c r="T2270" i="1"/>
  <c r="V2270" i="1" s="1"/>
  <c r="R2270" i="1"/>
  <c r="Q2270" i="1"/>
  <c r="S2270" i="1" s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R2269" i="1"/>
  <c r="Q2269" i="1"/>
  <c r="S2269" i="1" s="1"/>
  <c r="P2269" i="1"/>
  <c r="O2269" i="1"/>
  <c r="N2269" i="1"/>
  <c r="L2269" i="1"/>
  <c r="K2269" i="1"/>
  <c r="M2269" i="1" s="1"/>
  <c r="J2269" i="1"/>
  <c r="I2269" i="1"/>
  <c r="AB2269" i="1" s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O2268" i="1"/>
  <c r="N2268" i="1"/>
  <c r="P2268" i="1" s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V2267" i="1"/>
  <c r="U2267" i="1"/>
  <c r="T2267" i="1"/>
  <c r="R2267" i="1"/>
  <c r="Q2267" i="1"/>
  <c r="S2267" i="1" s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Z2266" i="1" s="1"/>
  <c r="X2266" i="1"/>
  <c r="W2266" i="1"/>
  <c r="U2266" i="1"/>
  <c r="T2266" i="1"/>
  <c r="V2266" i="1" s="1"/>
  <c r="R2266" i="1"/>
  <c r="Q2266" i="1"/>
  <c r="S2266" i="1" s="1"/>
  <c r="O2266" i="1"/>
  <c r="N2266" i="1"/>
  <c r="P2266" i="1" s="1"/>
  <c r="M2266" i="1"/>
  <c r="L2266" i="1"/>
  <c r="K2266" i="1"/>
  <c r="J2266" i="1"/>
  <c r="I2266" i="1"/>
  <c r="H2266" i="1"/>
  <c r="AB2266" i="1" s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R2265" i="1"/>
  <c r="Q2265" i="1"/>
  <c r="S2265" i="1" s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O2264" i="1"/>
  <c r="N2264" i="1"/>
  <c r="P2264" i="1" s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V2263" i="1"/>
  <c r="U2263" i="1"/>
  <c r="T2263" i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Z2262" i="1" s="1"/>
  <c r="X2262" i="1"/>
  <c r="W2262" i="1"/>
  <c r="U2262" i="1"/>
  <c r="T2262" i="1"/>
  <c r="V2262" i="1" s="1"/>
  <c r="R2262" i="1"/>
  <c r="Q2262" i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R2261" i="1"/>
  <c r="Q2261" i="1"/>
  <c r="S2261" i="1" s="1"/>
  <c r="P2261" i="1"/>
  <c r="O2261" i="1"/>
  <c r="N2261" i="1"/>
  <c r="L2261" i="1"/>
  <c r="K2261" i="1"/>
  <c r="M2261" i="1" s="1"/>
  <c r="J2261" i="1"/>
  <c r="I2261" i="1"/>
  <c r="AB2261" i="1" s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S2260" i="1"/>
  <c r="R2260" i="1"/>
  <c r="Q2260" i="1"/>
  <c r="O2260" i="1"/>
  <c r="N2260" i="1"/>
  <c r="P2260" i="1" s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V2259" i="1"/>
  <c r="U2259" i="1"/>
  <c r="T2259" i="1"/>
  <c r="R2259" i="1"/>
  <c r="Q2259" i="1"/>
  <c r="S2259" i="1" s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U2258" i="1"/>
  <c r="T2258" i="1"/>
  <c r="V2258" i="1" s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AB2258" i="1" s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P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O2256" i="1"/>
  <c r="N2256" i="1"/>
  <c r="P2256" i="1" s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V2255" i="1"/>
  <c r="U2255" i="1"/>
  <c r="T2255" i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Z2254" i="1" s="1"/>
  <c r="X2254" i="1"/>
  <c r="W2254" i="1"/>
  <c r="U2254" i="1"/>
  <c r="T2254" i="1"/>
  <c r="V2254" i="1" s="1"/>
  <c r="R2254" i="1"/>
  <c r="Q2254" i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V2253" i="1" s="1"/>
  <c r="R2253" i="1"/>
  <c r="Q2253" i="1"/>
  <c r="S2253" i="1" s="1"/>
  <c r="P2253" i="1"/>
  <c r="O2253" i="1"/>
  <c r="N2253" i="1"/>
  <c r="L2253" i="1"/>
  <c r="K2253" i="1"/>
  <c r="M2253" i="1" s="1"/>
  <c r="J2253" i="1"/>
  <c r="I2253" i="1"/>
  <c r="AB2253" i="1" s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S2252" i="1"/>
  <c r="R2252" i="1"/>
  <c r="Q2252" i="1"/>
  <c r="O2252" i="1"/>
  <c r="N2252" i="1"/>
  <c r="P2252" i="1" s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U2251" i="1"/>
  <c r="T2251" i="1"/>
  <c r="R2251" i="1"/>
  <c r="Q2251" i="1"/>
  <c r="S2251" i="1" s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Z2250" i="1" s="1"/>
  <c r="X2250" i="1"/>
  <c r="W2250" i="1"/>
  <c r="U2250" i="1"/>
  <c r="T2250" i="1"/>
  <c r="V2250" i="1" s="1"/>
  <c r="R2250" i="1"/>
  <c r="Q2250" i="1"/>
  <c r="S2250" i="1" s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R2249" i="1"/>
  <c r="Q2249" i="1"/>
  <c r="S2249" i="1" s="1"/>
  <c r="P2249" i="1"/>
  <c r="O2249" i="1"/>
  <c r="N2249" i="1"/>
  <c r="L2249" i="1"/>
  <c r="K2249" i="1"/>
  <c r="M2249" i="1" s="1"/>
  <c r="J2249" i="1"/>
  <c r="I2249" i="1"/>
  <c r="AB2249" i="1" s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N2248" i="1"/>
  <c r="P2248" i="1" s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V2247" i="1"/>
  <c r="U2247" i="1"/>
  <c r="T2247" i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Z2246" i="1" s="1"/>
  <c r="X2246" i="1"/>
  <c r="W2246" i="1"/>
  <c r="U2246" i="1"/>
  <c r="T2246" i="1"/>
  <c r="V2246" i="1" s="1"/>
  <c r="R2246" i="1"/>
  <c r="Q2246" i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R2245" i="1"/>
  <c r="Q2245" i="1"/>
  <c r="S2245" i="1" s="1"/>
  <c r="P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S2244" i="1"/>
  <c r="R2244" i="1"/>
  <c r="Q2244" i="1"/>
  <c r="O2244" i="1"/>
  <c r="N2244" i="1"/>
  <c r="P2244" i="1" s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V2243" i="1"/>
  <c r="U2243" i="1"/>
  <c r="T2243" i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Z2242" i="1" s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AB2242" i="1" s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R2241" i="1"/>
  <c r="Q2241" i="1"/>
  <c r="S2241" i="1" s="1"/>
  <c r="P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S2240" i="1"/>
  <c r="R2240" i="1"/>
  <c r="Q2240" i="1"/>
  <c r="O2240" i="1"/>
  <c r="N2240" i="1"/>
  <c r="P2240" i="1" s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V2239" i="1"/>
  <c r="U2239" i="1"/>
  <c r="T2239" i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Z2238" i="1" s="1"/>
  <c r="X2238" i="1"/>
  <c r="W2238" i="1"/>
  <c r="U2238" i="1"/>
  <c r="T2238" i="1"/>
  <c r="V2238" i="1" s="1"/>
  <c r="R2238" i="1"/>
  <c r="Q2238" i="1"/>
  <c r="S2238" i="1" s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R2237" i="1"/>
  <c r="Q2237" i="1"/>
  <c r="S2237" i="1" s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O2236" i="1"/>
  <c r="N2236" i="1"/>
  <c r="P2236" i="1" s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V2235" i="1"/>
  <c r="U2235" i="1"/>
  <c r="T2235" i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Z2234" i="1" s="1"/>
  <c r="X2234" i="1"/>
  <c r="W2234" i="1"/>
  <c r="U2234" i="1"/>
  <c r="T2234" i="1"/>
  <c r="V2234" i="1" s="1"/>
  <c r="R2234" i="1"/>
  <c r="Q2234" i="1"/>
  <c r="S2234" i="1" s="1"/>
  <c r="O2234" i="1"/>
  <c r="N2234" i="1"/>
  <c r="P2234" i="1" s="1"/>
  <c r="M2234" i="1"/>
  <c r="L2234" i="1"/>
  <c r="K2234" i="1"/>
  <c r="J2234" i="1"/>
  <c r="I2234" i="1"/>
  <c r="H2234" i="1"/>
  <c r="AB2234" i="1" s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P2233" i="1"/>
  <c r="O2233" i="1"/>
  <c r="N2233" i="1"/>
  <c r="L2233" i="1"/>
  <c r="K2233" i="1"/>
  <c r="M2233" i="1" s="1"/>
  <c r="J2233" i="1"/>
  <c r="I2233" i="1"/>
  <c r="AB2233" i="1" s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V2231" i="1"/>
  <c r="U2231" i="1"/>
  <c r="T2231" i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Y2230" i="1"/>
  <c r="Z2230" i="1" s="1"/>
  <c r="X2230" i="1"/>
  <c r="W2230" i="1"/>
  <c r="U2230" i="1"/>
  <c r="T2230" i="1"/>
  <c r="V2230" i="1" s="1"/>
  <c r="R2230" i="1"/>
  <c r="Q2230" i="1"/>
  <c r="S2230" i="1" s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T2229" i="1"/>
  <c r="V2229" i="1" s="1"/>
  <c r="R2229" i="1"/>
  <c r="Q2229" i="1"/>
  <c r="S2229" i="1" s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U2227" i="1"/>
  <c r="T2227" i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Z2226" i="1" s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R2225" i="1"/>
  <c r="Q2225" i="1"/>
  <c r="S2225" i="1" s="1"/>
  <c r="P2225" i="1"/>
  <c r="O2225" i="1"/>
  <c r="N2225" i="1"/>
  <c r="L2225" i="1"/>
  <c r="K2225" i="1"/>
  <c r="M2225" i="1" s="1"/>
  <c r="J2225" i="1"/>
  <c r="I2225" i="1"/>
  <c r="AB2225" i="1" s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O2224" i="1"/>
  <c r="N2224" i="1"/>
  <c r="P2224" i="1" s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V2223" i="1"/>
  <c r="U2223" i="1"/>
  <c r="T2223" i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Y2222" i="1"/>
  <c r="Z2222" i="1" s="1"/>
  <c r="X2222" i="1"/>
  <c r="W2222" i="1"/>
  <c r="U2222" i="1"/>
  <c r="T2222" i="1"/>
  <c r="V2222" i="1" s="1"/>
  <c r="R2222" i="1"/>
  <c r="Q2222" i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R2221" i="1"/>
  <c r="Q2221" i="1"/>
  <c r="S2221" i="1" s="1"/>
  <c r="P2221" i="1"/>
  <c r="O2221" i="1"/>
  <c r="N2221" i="1"/>
  <c r="L2221" i="1"/>
  <c r="K2221" i="1"/>
  <c r="M2221" i="1" s="1"/>
  <c r="J2221" i="1"/>
  <c r="I2221" i="1"/>
  <c r="AB2221" i="1" s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O2220" i="1"/>
  <c r="N2220" i="1"/>
  <c r="P2220" i="1" s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V2219" i="1"/>
  <c r="U2219" i="1"/>
  <c r="T2219" i="1"/>
  <c r="R2219" i="1"/>
  <c r="Q2219" i="1"/>
  <c r="S2219" i="1" s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Z2218" i="1" s="1"/>
  <c r="X2218" i="1"/>
  <c r="W2218" i="1"/>
  <c r="U2218" i="1"/>
  <c r="T2218" i="1"/>
  <c r="V2218" i="1" s="1"/>
  <c r="R2218" i="1"/>
  <c r="Q2218" i="1"/>
  <c r="S2218" i="1" s="1"/>
  <c r="O2218" i="1"/>
  <c r="N2218" i="1"/>
  <c r="P2218" i="1" s="1"/>
  <c r="M2218" i="1"/>
  <c r="L2218" i="1"/>
  <c r="K2218" i="1"/>
  <c r="J2218" i="1"/>
  <c r="I2218" i="1"/>
  <c r="H2218" i="1"/>
  <c r="AB2218" i="1" s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R2217" i="1"/>
  <c r="Q2217" i="1"/>
  <c r="S2217" i="1" s="1"/>
  <c r="P2217" i="1"/>
  <c r="O2217" i="1"/>
  <c r="N2217" i="1"/>
  <c r="L2217" i="1"/>
  <c r="K2217" i="1"/>
  <c r="M2217" i="1" s="1"/>
  <c r="J2217" i="1"/>
  <c r="I2217" i="1"/>
  <c r="AB2217" i="1" s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S2216" i="1"/>
  <c r="R2216" i="1"/>
  <c r="Q2216" i="1"/>
  <c r="O2216" i="1"/>
  <c r="N2216" i="1"/>
  <c r="P2216" i="1" s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V2215" i="1"/>
  <c r="U2215" i="1"/>
  <c r="T2215" i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Y2214" i="1"/>
  <c r="Z2214" i="1" s="1"/>
  <c r="X2214" i="1"/>
  <c r="W2214" i="1"/>
  <c r="U2214" i="1"/>
  <c r="T2214" i="1"/>
  <c r="V2214" i="1" s="1"/>
  <c r="R2214" i="1"/>
  <c r="Q2214" i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R2213" i="1"/>
  <c r="Q2213" i="1"/>
  <c r="S2213" i="1" s="1"/>
  <c r="P2213" i="1"/>
  <c r="O2213" i="1"/>
  <c r="N2213" i="1"/>
  <c r="L2213" i="1"/>
  <c r="K2213" i="1"/>
  <c r="M2213" i="1" s="1"/>
  <c r="J2213" i="1"/>
  <c r="I2213" i="1"/>
  <c r="AB2213" i="1" s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M2210" i="1"/>
  <c r="L2210" i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Q2209" i="1"/>
  <c r="S2209" i="1" s="1"/>
  <c r="P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O2208" i="1"/>
  <c r="N2208" i="1"/>
  <c r="P2208" i="1" s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V2207" i="1"/>
  <c r="U2207" i="1"/>
  <c r="T2207" i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Y2206" i="1"/>
  <c r="Z2206" i="1" s="1"/>
  <c r="X2206" i="1"/>
  <c r="W2206" i="1"/>
  <c r="U2206" i="1"/>
  <c r="T2206" i="1"/>
  <c r="V2206" i="1" s="1"/>
  <c r="R2206" i="1"/>
  <c r="Q2206" i="1"/>
  <c r="S2206" i="1" s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R2205" i="1"/>
  <c r="Q2205" i="1"/>
  <c r="S2205" i="1" s="1"/>
  <c r="P2205" i="1"/>
  <c r="O2205" i="1"/>
  <c r="N2205" i="1"/>
  <c r="L2205" i="1"/>
  <c r="K2205" i="1"/>
  <c r="M2205" i="1" s="1"/>
  <c r="J2205" i="1"/>
  <c r="I2205" i="1"/>
  <c r="AB2205" i="1" s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O2204" i="1"/>
  <c r="N2204" i="1"/>
  <c r="P2204" i="1" s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V2203" i="1"/>
  <c r="U2203" i="1"/>
  <c r="T2203" i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Y2202" i="1"/>
  <c r="Z2202" i="1" s="1"/>
  <c r="X2202" i="1"/>
  <c r="W2202" i="1"/>
  <c r="U2202" i="1"/>
  <c r="T2202" i="1"/>
  <c r="V2202" i="1" s="1"/>
  <c r="R2202" i="1"/>
  <c r="Q2202" i="1"/>
  <c r="S2202" i="1" s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R2201" i="1"/>
  <c r="Q2201" i="1"/>
  <c r="S2201" i="1" s="1"/>
  <c r="P2201" i="1"/>
  <c r="O2201" i="1"/>
  <c r="N2201" i="1"/>
  <c r="L2201" i="1"/>
  <c r="K2201" i="1"/>
  <c r="M2201" i="1" s="1"/>
  <c r="J2201" i="1"/>
  <c r="I2201" i="1"/>
  <c r="AB2201" i="1" s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S2200" i="1"/>
  <c r="R2200" i="1"/>
  <c r="Q2200" i="1"/>
  <c r="O2200" i="1"/>
  <c r="N2200" i="1"/>
  <c r="P2200" i="1" s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V2199" i="1"/>
  <c r="U2199" i="1"/>
  <c r="T2199" i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Y2198" i="1"/>
  <c r="Z2198" i="1" s="1"/>
  <c r="X2198" i="1"/>
  <c r="W2198" i="1"/>
  <c r="U2198" i="1"/>
  <c r="T2198" i="1"/>
  <c r="V2198" i="1" s="1"/>
  <c r="R2198" i="1"/>
  <c r="Q2198" i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R2197" i="1"/>
  <c r="Q2197" i="1"/>
  <c r="S2197" i="1" s="1"/>
  <c r="P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S2196" i="1"/>
  <c r="R2196" i="1"/>
  <c r="Q2196" i="1"/>
  <c r="O2196" i="1"/>
  <c r="N2196" i="1"/>
  <c r="P2196" i="1" s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Z2194" i="1" s="1"/>
  <c r="X2194" i="1"/>
  <c r="W2194" i="1"/>
  <c r="U2194" i="1"/>
  <c r="T2194" i="1"/>
  <c r="V2194" i="1" s="1"/>
  <c r="R2194" i="1"/>
  <c r="Q2194" i="1"/>
  <c r="S2194" i="1" s="1"/>
  <c r="O2194" i="1"/>
  <c r="N2194" i="1"/>
  <c r="P2194" i="1" s="1"/>
  <c r="M2194" i="1"/>
  <c r="L2194" i="1"/>
  <c r="K2194" i="1"/>
  <c r="J2194" i="1"/>
  <c r="I2194" i="1"/>
  <c r="H2194" i="1"/>
  <c r="AB2194" i="1" s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V2193" i="1" s="1"/>
  <c r="R2193" i="1"/>
  <c r="Q2193" i="1"/>
  <c r="S2193" i="1" s="1"/>
  <c r="P2193" i="1"/>
  <c r="O2193" i="1"/>
  <c r="N2193" i="1"/>
  <c r="L2193" i="1"/>
  <c r="K2193" i="1"/>
  <c r="M2193" i="1" s="1"/>
  <c r="J2193" i="1"/>
  <c r="I2193" i="1"/>
  <c r="AB2193" i="1" s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V2191" i="1"/>
  <c r="U2191" i="1"/>
  <c r="T2191" i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Y2190" i="1"/>
  <c r="Z2190" i="1" s="1"/>
  <c r="X2190" i="1"/>
  <c r="W2190" i="1"/>
  <c r="U2190" i="1"/>
  <c r="T2190" i="1"/>
  <c r="V2190" i="1" s="1"/>
  <c r="R2190" i="1"/>
  <c r="Q2190" i="1"/>
  <c r="S2190" i="1" s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R2189" i="1"/>
  <c r="Q2189" i="1"/>
  <c r="S2189" i="1" s="1"/>
  <c r="P2189" i="1"/>
  <c r="O2189" i="1"/>
  <c r="N2189" i="1"/>
  <c r="L2189" i="1"/>
  <c r="K2189" i="1"/>
  <c r="M2189" i="1" s="1"/>
  <c r="J2189" i="1"/>
  <c r="I2189" i="1"/>
  <c r="AB2189" i="1" s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O2188" i="1"/>
  <c r="N2188" i="1"/>
  <c r="P2188" i="1" s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V2187" i="1"/>
  <c r="U2187" i="1"/>
  <c r="T2187" i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Z2186" i="1" s="1"/>
  <c r="X2186" i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R2185" i="1"/>
  <c r="Q2185" i="1"/>
  <c r="S2185" i="1" s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Y2182" i="1"/>
  <c r="Z2182" i="1" s="1"/>
  <c r="X2182" i="1"/>
  <c r="W2182" i="1"/>
  <c r="U2182" i="1"/>
  <c r="T2182" i="1"/>
  <c r="V2182" i="1" s="1"/>
  <c r="R2182" i="1"/>
  <c r="Q2182" i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V2181" i="1" s="1"/>
  <c r="R2181" i="1"/>
  <c r="Q2181" i="1"/>
  <c r="S2181" i="1" s="1"/>
  <c r="P2181" i="1"/>
  <c r="O2181" i="1"/>
  <c r="N2181" i="1"/>
  <c r="L2181" i="1"/>
  <c r="K2181" i="1"/>
  <c r="M2181" i="1" s="1"/>
  <c r="J2181" i="1"/>
  <c r="I2181" i="1"/>
  <c r="AB2181" i="1" s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R2180" i="1"/>
  <c r="Q2180" i="1"/>
  <c r="S2180" i="1" s="1"/>
  <c r="O2180" i="1"/>
  <c r="N2180" i="1"/>
  <c r="P2180" i="1" s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R2177" i="1"/>
  <c r="Q2177" i="1"/>
  <c r="S2177" i="1" s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O2176" i="1"/>
  <c r="N2176" i="1"/>
  <c r="P2176" i="1" s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R2173" i="1"/>
  <c r="Q2173" i="1"/>
  <c r="S2173" i="1" s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O2172" i="1"/>
  <c r="N2172" i="1"/>
  <c r="P2172" i="1" s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T2171" i="1"/>
  <c r="V2171" i="1" s="1"/>
  <c r="R2171" i="1"/>
  <c r="Q2171" i="1"/>
  <c r="S2171" i="1" s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U2170" i="1"/>
  <c r="T2170" i="1"/>
  <c r="V2170" i="1" s="1"/>
  <c r="R2170" i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R2169" i="1"/>
  <c r="Q2169" i="1"/>
  <c r="S2169" i="1" s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V2168" i="1" s="1"/>
  <c r="S2168" i="1"/>
  <c r="R2168" i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Y2166" i="1"/>
  <c r="Z2166" i="1" s="1"/>
  <c r="X2166" i="1"/>
  <c r="W2166" i="1"/>
  <c r="U2166" i="1"/>
  <c r="T2166" i="1"/>
  <c r="V2166" i="1" s="1"/>
  <c r="R2166" i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R2165" i="1"/>
  <c r="Q2165" i="1"/>
  <c r="S2165" i="1" s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O2164" i="1"/>
  <c r="N2164" i="1"/>
  <c r="P2164" i="1" s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K2161" i="1"/>
  <c r="M2161" i="1" s="1"/>
  <c r="AB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V2159" i="1"/>
  <c r="U2159" i="1"/>
  <c r="T2159" i="1"/>
  <c r="R2159" i="1"/>
  <c r="Q2159" i="1"/>
  <c r="S2159" i="1" s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U2158" i="1"/>
  <c r="T2158" i="1"/>
  <c r="V2158" i="1" s="1"/>
  <c r="R2158" i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S2156" i="1"/>
  <c r="R2156" i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Z2154" i="1" s="1"/>
  <c r="X2154" i="1"/>
  <c r="W2154" i="1"/>
  <c r="U2154" i="1"/>
  <c r="T2154" i="1"/>
  <c r="V2154" i="1" s="1"/>
  <c r="R2154" i="1"/>
  <c r="Q2154" i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R2153" i="1"/>
  <c r="Q2153" i="1"/>
  <c r="S2153" i="1" s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O2152" i="1"/>
  <c r="N2152" i="1"/>
  <c r="P2152" i="1" s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R2151" i="1"/>
  <c r="Q2151" i="1"/>
  <c r="S2151" i="1" s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R2149" i="1"/>
  <c r="Q2149" i="1"/>
  <c r="S2149" i="1" s="1"/>
  <c r="P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O2148" i="1"/>
  <c r="N2148" i="1"/>
  <c r="P2148" i="1" s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U2146" i="1"/>
  <c r="T2146" i="1"/>
  <c r="V2146" i="1" s="1"/>
  <c r="R2146" i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S2144" i="1"/>
  <c r="R2144" i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V2143" i="1" s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Y2142" i="1"/>
  <c r="Z2142" i="1" s="1"/>
  <c r="X2142" i="1"/>
  <c r="W2142" i="1"/>
  <c r="U2142" i="1"/>
  <c r="T2142" i="1"/>
  <c r="V2142" i="1" s="1"/>
  <c r="R2142" i="1"/>
  <c r="Q2142" i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R2141" i="1"/>
  <c r="Q2141" i="1"/>
  <c r="S2141" i="1" s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N2140" i="1"/>
  <c r="P2140" i="1" s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R2137" i="1"/>
  <c r="Q2137" i="1"/>
  <c r="S2137" i="1" s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V2135" i="1"/>
  <c r="U2135" i="1"/>
  <c r="T2135" i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U2134" i="1"/>
  <c r="T2134" i="1"/>
  <c r="V2134" i="1" s="1"/>
  <c r="R2134" i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S2132" i="1"/>
  <c r="R2132" i="1"/>
  <c r="Q2132" i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U2130" i="1"/>
  <c r="T2130" i="1"/>
  <c r="V2130" i="1" s="1"/>
  <c r="R2130" i="1"/>
  <c r="Q2130" i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R2129" i="1"/>
  <c r="Q2129" i="1"/>
  <c r="S2129" i="1" s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O2128" i="1"/>
  <c r="N2128" i="1"/>
  <c r="P2128" i="1" s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P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O2124" i="1"/>
  <c r="N2124" i="1"/>
  <c r="P2124" i="1" s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U2123" i="1"/>
  <c r="T2123" i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U2122" i="1"/>
  <c r="T2122" i="1"/>
  <c r="V2122" i="1" s="1"/>
  <c r="R2122" i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V2119" i="1" s="1"/>
  <c r="R2119" i="1"/>
  <c r="Q2119" i="1"/>
  <c r="S2119" i="1" s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Y2118" i="1"/>
  <c r="Z2118" i="1" s="1"/>
  <c r="X2118" i="1"/>
  <c r="W2118" i="1"/>
  <c r="U2118" i="1"/>
  <c r="T2118" i="1"/>
  <c r="V2118" i="1" s="1"/>
  <c r="R2118" i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R2117" i="1"/>
  <c r="Q2117" i="1"/>
  <c r="S2117" i="1" s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S2116" i="1"/>
  <c r="R2116" i="1"/>
  <c r="Q2116" i="1"/>
  <c r="O2116" i="1"/>
  <c r="N2116" i="1"/>
  <c r="P2116" i="1" s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O2112" i="1"/>
  <c r="N2112" i="1"/>
  <c r="P2112" i="1" s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V2111" i="1"/>
  <c r="U2111" i="1"/>
  <c r="T2111" i="1"/>
  <c r="R2111" i="1"/>
  <c r="Q2111" i="1"/>
  <c r="S2111" i="1" s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U2110" i="1"/>
  <c r="T2110" i="1"/>
  <c r="V2110" i="1" s="1"/>
  <c r="R2110" i="1"/>
  <c r="Q2110" i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S2108" i="1"/>
  <c r="R2108" i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U2106" i="1"/>
  <c r="T2106" i="1"/>
  <c r="V2106" i="1" s="1"/>
  <c r="R2106" i="1"/>
  <c r="Q2106" i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R2105" i="1"/>
  <c r="Q2105" i="1"/>
  <c r="S2105" i="1" s="1"/>
  <c r="P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O2104" i="1"/>
  <c r="N2104" i="1"/>
  <c r="P2104" i="1" s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R2103" i="1"/>
  <c r="Q2103" i="1"/>
  <c r="S2103" i="1" s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P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V2100" i="1" s="1"/>
  <c r="R2100" i="1"/>
  <c r="Q2100" i="1"/>
  <c r="S2100" i="1" s="1"/>
  <c r="O2100" i="1"/>
  <c r="N2100" i="1"/>
  <c r="P2100" i="1" s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V2099" i="1"/>
  <c r="U2099" i="1"/>
  <c r="T2099" i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S2096" i="1"/>
  <c r="R2096" i="1"/>
  <c r="Q2096" i="1"/>
  <c r="P2096" i="1"/>
  <c r="O2096" i="1"/>
  <c r="N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P2095" i="1"/>
  <c r="O2095" i="1"/>
  <c r="N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U2094" i="1"/>
  <c r="T2094" i="1"/>
  <c r="V2094" i="1" s="1"/>
  <c r="S2094" i="1"/>
  <c r="R2094" i="1"/>
  <c r="Q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Y2093" i="1"/>
  <c r="Z2093" i="1" s="1"/>
  <c r="X2093" i="1"/>
  <c r="W2093" i="1"/>
  <c r="V2093" i="1"/>
  <c r="U2093" i="1"/>
  <c r="T2093" i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R2091" i="1"/>
  <c r="Q2091" i="1"/>
  <c r="S2091" i="1" s="1"/>
  <c r="P2091" i="1"/>
  <c r="O2091" i="1"/>
  <c r="N2091" i="1"/>
  <c r="L2091" i="1"/>
  <c r="K2091" i="1"/>
  <c r="M2091" i="1" s="1"/>
  <c r="AB2091" i="1" s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U2090" i="1"/>
  <c r="T2090" i="1"/>
  <c r="V2090" i="1" s="1"/>
  <c r="S2090" i="1"/>
  <c r="R2090" i="1"/>
  <c r="Q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Y2089" i="1"/>
  <c r="Z2089" i="1" s="1"/>
  <c r="X2089" i="1"/>
  <c r="W2089" i="1"/>
  <c r="V2089" i="1"/>
  <c r="U2089" i="1"/>
  <c r="T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P2087" i="1"/>
  <c r="O2087" i="1"/>
  <c r="N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U2086" i="1"/>
  <c r="T2086" i="1"/>
  <c r="V2086" i="1" s="1"/>
  <c r="S2086" i="1"/>
  <c r="R2086" i="1"/>
  <c r="Q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V2085" i="1"/>
  <c r="U2085" i="1"/>
  <c r="T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Z2084" i="1" s="1"/>
  <c r="X2084" i="1"/>
  <c r="W2084" i="1"/>
  <c r="U2084" i="1"/>
  <c r="T2084" i="1"/>
  <c r="V2084" i="1" s="1"/>
  <c r="S2084" i="1"/>
  <c r="R2084" i="1"/>
  <c r="Q2084" i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V2083" i="1"/>
  <c r="U2083" i="1"/>
  <c r="T2083" i="1"/>
  <c r="R2083" i="1"/>
  <c r="Q2083" i="1"/>
  <c r="S2083" i="1" s="1"/>
  <c r="P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U2082" i="1"/>
  <c r="T2082" i="1"/>
  <c r="V2082" i="1" s="1"/>
  <c r="S2082" i="1"/>
  <c r="R2082" i="1"/>
  <c r="Q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V2081" i="1"/>
  <c r="U2081" i="1"/>
  <c r="T2081" i="1"/>
  <c r="R2081" i="1"/>
  <c r="Q2081" i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P2079" i="1"/>
  <c r="O2079" i="1"/>
  <c r="N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S2078" i="1"/>
  <c r="R2078" i="1"/>
  <c r="Q2078" i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U2076" i="1"/>
  <c r="T2076" i="1"/>
  <c r="R2076" i="1"/>
  <c r="Q2076" i="1"/>
  <c r="S2076" i="1" s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V2075" i="1" s="1"/>
  <c r="T2075" i="1"/>
  <c r="R2075" i="1"/>
  <c r="Q2075" i="1"/>
  <c r="S2075" i="1" s="1"/>
  <c r="P2075" i="1"/>
  <c r="O2075" i="1"/>
  <c r="N2075" i="1"/>
  <c r="L2075" i="1"/>
  <c r="K2075" i="1"/>
  <c r="M2075" i="1" s="1"/>
  <c r="AB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S2074" i="1"/>
  <c r="R2074" i="1"/>
  <c r="Q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V2073" i="1"/>
  <c r="U2073" i="1"/>
  <c r="T2073" i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Z2072" i="1" s="1"/>
  <c r="X2072" i="1"/>
  <c r="W2072" i="1"/>
  <c r="U2072" i="1"/>
  <c r="T2072" i="1"/>
  <c r="V2072" i="1" s="1"/>
  <c r="R2072" i="1"/>
  <c r="S2072" i="1" s="1"/>
  <c r="Q2072" i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U2070" i="1"/>
  <c r="T2070" i="1"/>
  <c r="V2070" i="1" s="1"/>
  <c r="S2070" i="1"/>
  <c r="R2070" i="1"/>
  <c r="Q2070" i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Z2069" i="1" s="1"/>
  <c r="W2069" i="1"/>
  <c r="V2069" i="1"/>
  <c r="U2069" i="1"/>
  <c r="T2069" i="1"/>
  <c r="R2069" i="1"/>
  <c r="Q2069" i="1"/>
  <c r="S2069" i="1" s="1"/>
  <c r="O2069" i="1"/>
  <c r="P2069" i="1" s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T2068" i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P2067" i="1"/>
  <c r="O2067" i="1"/>
  <c r="N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S2066" i="1"/>
  <c r="R2066" i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V2065" i="1"/>
  <c r="U2065" i="1"/>
  <c r="T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Y2064" i="1"/>
  <c r="Z2064" i="1" s="1"/>
  <c r="X2064" i="1"/>
  <c r="W2064" i="1"/>
  <c r="U2064" i="1"/>
  <c r="T2064" i="1"/>
  <c r="R2064" i="1"/>
  <c r="S2064" i="1" s="1"/>
  <c r="Q2064" i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P2063" i="1"/>
  <c r="O2063" i="1"/>
  <c r="N2063" i="1"/>
  <c r="L2063" i="1"/>
  <c r="K2063" i="1"/>
  <c r="M2063" i="1" s="1"/>
  <c r="AB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U2062" i="1"/>
  <c r="T2062" i="1"/>
  <c r="V2062" i="1" s="1"/>
  <c r="S2062" i="1"/>
  <c r="R2062" i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U2060" i="1"/>
  <c r="T2060" i="1"/>
  <c r="R2060" i="1"/>
  <c r="Q2060" i="1"/>
  <c r="S2060" i="1" s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P2059" i="1"/>
  <c r="O2059" i="1"/>
  <c r="N2059" i="1"/>
  <c r="L2059" i="1"/>
  <c r="K2059" i="1"/>
  <c r="M2059" i="1" s="1"/>
  <c r="AB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U2058" i="1"/>
  <c r="T2058" i="1"/>
  <c r="V2058" i="1" s="1"/>
  <c r="S2058" i="1"/>
  <c r="R2058" i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/>
  <c r="AA2056" i="1"/>
  <c r="Y2056" i="1"/>
  <c r="Z2056" i="1" s="1"/>
  <c r="X2056" i="1"/>
  <c r="W2056" i="1"/>
  <c r="U2056" i="1"/>
  <c r="T2056" i="1"/>
  <c r="R2056" i="1"/>
  <c r="Q2056" i="1"/>
  <c r="S2056" i="1" s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P2055" i="1"/>
  <c r="O2055" i="1"/>
  <c r="N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Z2054" i="1"/>
  <c r="Y2054" i="1"/>
  <c r="X2054" i="1"/>
  <c r="W2054" i="1"/>
  <c r="U2054" i="1"/>
  <c r="T2054" i="1"/>
  <c r="V2054" i="1" s="1"/>
  <c r="S2054" i="1"/>
  <c r="R2054" i="1"/>
  <c r="Q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P2051" i="1"/>
  <c r="O2051" i="1"/>
  <c r="N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S2050" i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Q2049" i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Y2048" i="1"/>
  <c r="Z2048" i="1" s="1"/>
  <c r="X2048" i="1"/>
  <c r="W2048" i="1"/>
  <c r="U2048" i="1"/>
  <c r="T2048" i="1"/>
  <c r="S2048" i="1"/>
  <c r="R2048" i="1"/>
  <c r="Q2048" i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P2047" i="1"/>
  <c r="O2047" i="1"/>
  <c r="N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S2046" i="1"/>
  <c r="R2046" i="1"/>
  <c r="Q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Q2045" i="1"/>
  <c r="O2045" i="1"/>
  <c r="P2045" i="1" s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R2044" i="1"/>
  <c r="Q2044" i="1"/>
  <c r="S2044" i="1" s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S2042" i="1"/>
  <c r="R2042" i="1"/>
  <c r="Q2042" i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P2039" i="1"/>
  <c r="O2039" i="1"/>
  <c r="N2039" i="1"/>
  <c r="L2039" i="1"/>
  <c r="K2039" i="1"/>
  <c r="M2039" i="1" s="1"/>
  <c r="AB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S2038" i="1"/>
  <c r="R2038" i="1"/>
  <c r="Q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P2035" i="1"/>
  <c r="O2035" i="1"/>
  <c r="N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S2034" i="1"/>
  <c r="R2034" i="1"/>
  <c r="Q2034" i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U2032" i="1"/>
  <c r="T2032" i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P2031" i="1"/>
  <c r="O2031" i="1"/>
  <c r="N2031" i="1"/>
  <c r="L2031" i="1"/>
  <c r="K2031" i="1"/>
  <c r="M2031" i="1" s="1"/>
  <c r="AB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U2030" i="1"/>
  <c r="T2030" i="1"/>
  <c r="V2030" i="1" s="1"/>
  <c r="S2030" i="1"/>
  <c r="R2030" i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P2027" i="1"/>
  <c r="O2027" i="1"/>
  <c r="N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U2026" i="1"/>
  <c r="T2026" i="1"/>
  <c r="V2026" i="1" s="1"/>
  <c r="S2026" i="1"/>
  <c r="R2026" i="1"/>
  <c r="Q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V2025" i="1"/>
  <c r="U2025" i="1"/>
  <c r="T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Y2024" i="1"/>
  <c r="Z2024" i="1" s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P2023" i="1"/>
  <c r="O2023" i="1"/>
  <c r="N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S2022" i="1"/>
  <c r="R2022" i="1"/>
  <c r="Q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V2021" i="1"/>
  <c r="U2021" i="1"/>
  <c r="T2021" i="1"/>
  <c r="R2021" i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Z2020" i="1" s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P2019" i="1"/>
  <c r="O2019" i="1"/>
  <c r="N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U2018" i="1"/>
  <c r="T2018" i="1"/>
  <c r="V2018" i="1" s="1"/>
  <c r="S2018" i="1"/>
  <c r="R2018" i="1"/>
  <c r="Q2018" i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V2017" i="1"/>
  <c r="U2017" i="1"/>
  <c r="T2017" i="1"/>
  <c r="R2017" i="1"/>
  <c r="Q2017" i="1"/>
  <c r="P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U2016" i="1"/>
  <c r="T2016" i="1"/>
  <c r="S2016" i="1"/>
  <c r="R2016" i="1"/>
  <c r="Q2016" i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P2015" i="1"/>
  <c r="O2015" i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U2014" i="1"/>
  <c r="T2014" i="1"/>
  <c r="V2014" i="1" s="1"/>
  <c r="S2014" i="1"/>
  <c r="R2014" i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V2011" i="1"/>
  <c r="U2011" i="1"/>
  <c r="T2011" i="1"/>
  <c r="R2011" i="1"/>
  <c r="Q2011" i="1"/>
  <c r="S2011" i="1" s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S2010" i="1"/>
  <c r="R2010" i="1"/>
  <c r="Q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V2009" i="1"/>
  <c r="U2009" i="1"/>
  <c r="T2009" i="1"/>
  <c r="R2009" i="1"/>
  <c r="Q2009" i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P2007" i="1"/>
  <c r="O2007" i="1"/>
  <c r="N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U2006" i="1"/>
  <c r="T2006" i="1"/>
  <c r="V2006" i="1" s="1"/>
  <c r="S2006" i="1"/>
  <c r="R2006" i="1"/>
  <c r="Q2006" i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Z2004" i="1" s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P2003" i="1"/>
  <c r="O2003" i="1"/>
  <c r="N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V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T2000" i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P1999" i="1"/>
  <c r="O1999" i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U1998" i="1"/>
  <c r="T1998" i="1"/>
  <c r="V1998" i="1" s="1"/>
  <c r="S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AB1998" i="1" s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V1997" i="1"/>
  <c r="U1997" i="1"/>
  <c r="T1997" i="1"/>
  <c r="R1997" i="1"/>
  <c r="Q1997" i="1"/>
  <c r="O1997" i="1"/>
  <c r="P1997" i="1" s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U1996" i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V1995" i="1"/>
  <c r="U1995" i="1"/>
  <c r="T1995" i="1"/>
  <c r="R1995" i="1"/>
  <c r="Q1995" i="1"/>
  <c r="S1995" i="1" s="1"/>
  <c r="P1995" i="1"/>
  <c r="O1995" i="1"/>
  <c r="N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U1994" i="1"/>
  <c r="T1994" i="1"/>
  <c r="V1994" i="1" s="1"/>
  <c r="S1994" i="1"/>
  <c r="R1994" i="1"/>
  <c r="Q1994" i="1"/>
  <c r="O1994" i="1"/>
  <c r="N1994" i="1"/>
  <c r="P1994" i="1" s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V1993" i="1"/>
  <c r="U1993" i="1"/>
  <c r="T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P1991" i="1"/>
  <c r="O1991" i="1"/>
  <c r="N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U1990" i="1"/>
  <c r="T1990" i="1"/>
  <c r="V1990" i="1" s="1"/>
  <c r="S1990" i="1"/>
  <c r="R1990" i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V1989" i="1"/>
  <c r="U1989" i="1"/>
  <c r="T1989" i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U1988" i="1"/>
  <c r="T1988" i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B1987" i="1"/>
  <c r="AA1987" i="1"/>
  <c r="Y1987" i="1"/>
  <c r="X1987" i="1"/>
  <c r="Z1987" i="1" s="1"/>
  <c r="W1987" i="1"/>
  <c r="V1987" i="1"/>
  <c r="U1987" i="1"/>
  <c r="T1987" i="1"/>
  <c r="R1987" i="1"/>
  <c r="Q1987" i="1"/>
  <c r="S1987" i="1" s="1"/>
  <c r="P1987" i="1"/>
  <c r="O1987" i="1"/>
  <c r="N1987" i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U1986" i="1"/>
  <c r="T1986" i="1"/>
  <c r="V1986" i="1" s="1"/>
  <c r="S1986" i="1"/>
  <c r="R1986" i="1"/>
  <c r="Q1986" i="1"/>
  <c r="O1986" i="1"/>
  <c r="P1986" i="1" s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S1985" i="1" s="1"/>
  <c r="Q1985" i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V1984" i="1" s="1"/>
  <c r="T1984" i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P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S1982" i="1"/>
  <c r="R1982" i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V1981" i="1"/>
  <c r="U1981" i="1"/>
  <c r="T1981" i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V1980" i="1" s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P1979" i="1"/>
  <c r="O1979" i="1"/>
  <c r="N1979" i="1"/>
  <c r="L1979" i="1"/>
  <c r="M1979" i="1" s="1"/>
  <c r="AB1979" i="1" s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S1977" i="1" s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T1976" i="1"/>
  <c r="R1976" i="1"/>
  <c r="Q1976" i="1"/>
  <c r="S1976" i="1" s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P1975" i="1"/>
  <c r="O1975" i="1"/>
  <c r="N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T1974" i="1"/>
  <c r="V1974" i="1" s="1"/>
  <c r="S1974" i="1"/>
  <c r="R1974" i="1"/>
  <c r="Q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R1971" i="1"/>
  <c r="Q1971" i="1"/>
  <c r="S1971" i="1" s="1"/>
  <c r="P1971" i="1"/>
  <c r="O1971" i="1"/>
  <c r="N1971" i="1"/>
  <c r="L1971" i="1"/>
  <c r="K1971" i="1"/>
  <c r="M1971" i="1" s="1"/>
  <c r="AB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V1969" i="1"/>
  <c r="U1969" i="1"/>
  <c r="T1969" i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P1967" i="1"/>
  <c r="O1967" i="1"/>
  <c r="N1967" i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S1966" i="1"/>
  <c r="R1966" i="1"/>
  <c r="Q1966" i="1"/>
  <c r="O1966" i="1"/>
  <c r="P1966" i="1" s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V1965" i="1"/>
  <c r="U1965" i="1"/>
  <c r="T1965" i="1"/>
  <c r="R1965" i="1"/>
  <c r="S1965" i="1" s="1"/>
  <c r="Q1965" i="1"/>
  <c r="O1965" i="1"/>
  <c r="P1965" i="1" s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V1964" i="1" s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P1963" i="1"/>
  <c r="O1963" i="1"/>
  <c r="N1963" i="1"/>
  <c r="L1963" i="1"/>
  <c r="M1963" i="1" s="1"/>
  <c r="AB1963" i="1" s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O1962" i="1"/>
  <c r="P1962" i="1" s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S1961" i="1" s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V1960" i="1" s="1"/>
  <c r="T1960" i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P1959" i="1"/>
  <c r="O1959" i="1"/>
  <c r="N1959" i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O1958" i="1"/>
  <c r="P1958" i="1" s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V1957" i="1"/>
  <c r="U1957" i="1"/>
  <c r="T1957" i="1"/>
  <c r="R1957" i="1"/>
  <c r="S1957" i="1" s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V1956" i="1" s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P1955" i="1"/>
  <c r="O1955" i="1"/>
  <c r="N1955" i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S1954" i="1"/>
  <c r="R1954" i="1"/>
  <c r="Q1954" i="1"/>
  <c r="O1954" i="1"/>
  <c r="P1954" i="1" s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V1953" i="1"/>
  <c r="U1953" i="1"/>
  <c r="T1953" i="1"/>
  <c r="R1953" i="1"/>
  <c r="S1953" i="1" s="1"/>
  <c r="Q1953" i="1"/>
  <c r="P1953" i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V1952" i="1" s="1"/>
  <c r="T1952" i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P1951" i="1"/>
  <c r="O1951" i="1"/>
  <c r="N1951" i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T1950" i="1"/>
  <c r="V1950" i="1" s="1"/>
  <c r="S1950" i="1"/>
  <c r="R1950" i="1"/>
  <c r="Q1950" i="1"/>
  <c r="O1950" i="1"/>
  <c r="P1950" i="1" s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Z1949" i="1" s="1"/>
  <c r="X1949" i="1"/>
  <c r="W1949" i="1"/>
  <c r="V1949" i="1"/>
  <c r="U1949" i="1"/>
  <c r="T1949" i="1"/>
  <c r="R1949" i="1"/>
  <c r="S1949" i="1" s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V1948" i="1" s="1"/>
  <c r="T1948" i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P1947" i="1"/>
  <c r="O1947" i="1"/>
  <c r="N1947" i="1"/>
  <c r="L1947" i="1"/>
  <c r="M1947" i="1" s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S1946" i="1"/>
  <c r="R1946" i="1"/>
  <c r="Q1946" i="1"/>
  <c r="O1946" i="1"/>
  <c r="P1946" i="1" s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V1945" i="1"/>
  <c r="U1945" i="1"/>
  <c r="T1945" i="1"/>
  <c r="R1945" i="1"/>
  <c r="S1945" i="1" s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Z1944" i="1" s="1"/>
  <c r="X1944" i="1"/>
  <c r="W1944" i="1"/>
  <c r="U1944" i="1"/>
  <c r="V1944" i="1" s="1"/>
  <c r="T1944" i="1"/>
  <c r="R1944" i="1"/>
  <c r="Q1944" i="1"/>
  <c r="S1944" i="1" s="1"/>
  <c r="O1944" i="1"/>
  <c r="N1944" i="1"/>
  <c r="P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P1943" i="1"/>
  <c r="O1943" i="1"/>
  <c r="N1943" i="1"/>
  <c r="L1943" i="1"/>
  <c r="M1943" i="1" s="1"/>
  <c r="K1943" i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S1942" i="1"/>
  <c r="R1942" i="1"/>
  <c r="Q1942" i="1"/>
  <c r="O1942" i="1"/>
  <c r="P1942" i="1" s="1"/>
  <c r="N1942" i="1"/>
  <c r="L1942" i="1"/>
  <c r="K1942" i="1"/>
  <c r="M1942" i="1" s="1"/>
  <c r="J1942" i="1"/>
  <c r="I1942" i="1"/>
  <c r="H1942" i="1"/>
  <c r="AB1942" i="1" s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S1941" i="1" s="1"/>
  <c r="Q1941" i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V1940" i="1" s="1"/>
  <c r="T1940" i="1"/>
  <c r="R1940" i="1"/>
  <c r="Q1940" i="1"/>
  <c r="S1940" i="1" s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K1938" i="1"/>
  <c r="M1938" i="1" s="1"/>
  <c r="J1938" i="1"/>
  <c r="I1938" i="1"/>
  <c r="H1938" i="1"/>
  <c r="AB1938" i="1" s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V1936" i="1" s="1"/>
  <c r="T1936" i="1"/>
  <c r="R1936" i="1"/>
  <c r="Q1936" i="1"/>
  <c r="S1936" i="1" s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P1935" i="1"/>
  <c r="O1935" i="1"/>
  <c r="N1935" i="1"/>
  <c r="L1935" i="1"/>
  <c r="M1935" i="1" s="1"/>
  <c r="AB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V1933" i="1"/>
  <c r="U1933" i="1"/>
  <c r="T1933" i="1"/>
  <c r="R1933" i="1"/>
  <c r="S1933" i="1" s="1"/>
  <c r="Q1933" i="1"/>
  <c r="O1933" i="1"/>
  <c r="P1933" i="1" s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Z1932" i="1" s="1"/>
  <c r="X1932" i="1"/>
  <c r="W1932" i="1"/>
  <c r="U1932" i="1"/>
  <c r="V1932" i="1" s="1"/>
  <c r="T1932" i="1"/>
  <c r="S1932" i="1"/>
  <c r="R1932" i="1"/>
  <c r="Q1932" i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V1931" i="1"/>
  <c r="U1931" i="1"/>
  <c r="T1931" i="1"/>
  <c r="R1931" i="1"/>
  <c r="Q1931" i="1"/>
  <c r="S1931" i="1" s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S1930" i="1"/>
  <c r="R1930" i="1"/>
  <c r="Q1930" i="1"/>
  <c r="O1930" i="1"/>
  <c r="P1930" i="1" s="1"/>
  <c r="N1930" i="1"/>
  <c r="L1930" i="1"/>
  <c r="M1930" i="1" s="1"/>
  <c r="K1930" i="1"/>
  <c r="J1930" i="1"/>
  <c r="I1930" i="1"/>
  <c r="H1930" i="1"/>
  <c r="AB1930" i="1" s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V1929" i="1"/>
  <c r="U1929" i="1"/>
  <c r="T1929" i="1"/>
  <c r="R1929" i="1"/>
  <c r="S1929" i="1" s="1"/>
  <c r="Q1929" i="1"/>
  <c r="P1929" i="1"/>
  <c r="O1929" i="1"/>
  <c r="N1929" i="1"/>
  <c r="L1929" i="1"/>
  <c r="K1929" i="1"/>
  <c r="M1929" i="1" s="1"/>
  <c r="J1929" i="1"/>
  <c r="I1929" i="1"/>
  <c r="H1929" i="1"/>
  <c r="AB1929" i="1" s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V1928" i="1" s="1"/>
  <c r="T1928" i="1"/>
  <c r="R1928" i="1"/>
  <c r="Q1928" i="1"/>
  <c r="S1928" i="1" s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P1927" i="1"/>
  <c r="O1927" i="1"/>
  <c r="N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V1925" i="1"/>
  <c r="U1925" i="1"/>
  <c r="T1925" i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AB1925" i="1" s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V1924" i="1" s="1"/>
  <c r="T1924" i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P1923" i="1"/>
  <c r="O1923" i="1"/>
  <c r="N1923" i="1"/>
  <c r="L1923" i="1"/>
  <c r="M1923" i="1" s="1"/>
  <c r="AB1923" i="1" s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T1922" i="1"/>
  <c r="V1922" i="1" s="1"/>
  <c r="S1922" i="1"/>
  <c r="R1922" i="1"/>
  <c r="Q1922" i="1"/>
  <c r="O1922" i="1"/>
  <c r="P1922" i="1" s="1"/>
  <c r="N1922" i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S1921" i="1" s="1"/>
  <c r="Q1921" i="1"/>
  <c r="P1921" i="1"/>
  <c r="O1921" i="1"/>
  <c r="N1921" i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 s="1"/>
  <c r="AA1920" i="1"/>
  <c r="Z1920" i="1"/>
  <c r="Y1920" i="1"/>
  <c r="X1920" i="1"/>
  <c r="W1920" i="1"/>
  <c r="U1920" i="1"/>
  <c r="V1920" i="1" s="1"/>
  <c r="T1920" i="1"/>
  <c r="S1920" i="1"/>
  <c r="R1920" i="1"/>
  <c r="Q1920" i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B1919" i="1"/>
  <c r="AA1919" i="1"/>
  <c r="Y1919" i="1"/>
  <c r="X1919" i="1"/>
  <c r="Z1919" i="1" s="1"/>
  <c r="W1919" i="1"/>
  <c r="V1919" i="1"/>
  <c r="U1919" i="1"/>
  <c r="T1919" i="1"/>
  <c r="R1919" i="1"/>
  <c r="Q1919" i="1"/>
  <c r="S1919" i="1" s="1"/>
  <c r="P1919" i="1"/>
  <c r="O1919" i="1"/>
  <c r="N1919" i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T1918" i="1"/>
  <c r="V1918" i="1" s="1"/>
  <c r="S1918" i="1"/>
  <c r="R1918" i="1"/>
  <c r="Q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R1917" i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U1916" i="1"/>
  <c r="T1916" i="1"/>
  <c r="S1916" i="1"/>
  <c r="R1916" i="1"/>
  <c r="Q1916" i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V1915" i="1"/>
  <c r="U1915" i="1"/>
  <c r="T1915" i="1"/>
  <c r="R1915" i="1"/>
  <c r="Q1915" i="1"/>
  <c r="S1915" i="1" s="1"/>
  <c r="P1915" i="1"/>
  <c r="O1915" i="1"/>
  <c r="N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V1910" i="1" s="1"/>
  <c r="S1910" i="1"/>
  <c r="R1910" i="1"/>
  <c r="Q1910" i="1"/>
  <c r="O1910" i="1"/>
  <c r="P1910" i="1" s="1"/>
  <c r="N1910" i="1"/>
  <c r="L1910" i="1"/>
  <c r="K1910" i="1"/>
  <c r="M1910" i="1" s="1"/>
  <c r="J1910" i="1"/>
  <c r="I1910" i="1"/>
  <c r="H1910" i="1"/>
  <c r="AB1910" i="1" s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V1909" i="1"/>
  <c r="U1909" i="1"/>
  <c r="T1909" i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Z1908" i="1" s="1"/>
  <c r="X1908" i="1"/>
  <c r="W1908" i="1"/>
  <c r="U1908" i="1"/>
  <c r="V1908" i="1" s="1"/>
  <c r="T1908" i="1"/>
  <c r="R1908" i="1"/>
  <c r="Q1908" i="1"/>
  <c r="S1908" i="1" s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P1907" i="1"/>
  <c r="O1907" i="1"/>
  <c r="N1907" i="1"/>
  <c r="L1907" i="1"/>
  <c r="M1907" i="1" s="1"/>
  <c r="AB1907" i="1" s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S1906" i="1"/>
  <c r="R1906" i="1"/>
  <c r="Q1906" i="1"/>
  <c r="O1906" i="1"/>
  <c r="P1906" i="1" s="1"/>
  <c r="N1906" i="1"/>
  <c r="L1906" i="1"/>
  <c r="K1906" i="1"/>
  <c r="M1906" i="1" s="1"/>
  <c r="J1906" i="1"/>
  <c r="I1906" i="1"/>
  <c r="H1906" i="1"/>
  <c r="AB1906" i="1" s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R1905" i="1"/>
  <c r="Q1905" i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V1903" i="1"/>
  <c r="U1903" i="1"/>
  <c r="T1903" i="1"/>
  <c r="R1903" i="1"/>
  <c r="Q1903" i="1"/>
  <c r="S1903" i="1" s="1"/>
  <c r="P1903" i="1"/>
  <c r="O1903" i="1"/>
  <c r="N1903" i="1"/>
  <c r="L1903" i="1"/>
  <c r="K1903" i="1"/>
  <c r="M1903" i="1" s="1"/>
  <c r="AB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T1902" i="1"/>
  <c r="V1902" i="1" s="1"/>
  <c r="S1902" i="1"/>
  <c r="R1902" i="1"/>
  <c r="Q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S1901" i="1" s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P1899" i="1"/>
  <c r="O1899" i="1"/>
  <c r="N1899" i="1"/>
  <c r="L1899" i="1"/>
  <c r="K1899" i="1"/>
  <c r="M1899" i="1" s="1"/>
  <c r="AB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T1898" i="1"/>
  <c r="V1898" i="1" s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AB1898" i="1" s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S1894" i="1"/>
  <c r="R1894" i="1"/>
  <c r="Q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U1893" i="1"/>
  <c r="T1893" i="1"/>
  <c r="R1893" i="1"/>
  <c r="Q1893" i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P1891" i="1"/>
  <c r="O1891" i="1"/>
  <c r="N1891" i="1"/>
  <c r="L1891" i="1"/>
  <c r="K1891" i="1"/>
  <c r="M1891" i="1" s="1"/>
  <c r="AB1891" i="1" s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AB1889" i="1" s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T1888" i="1"/>
  <c r="R1888" i="1"/>
  <c r="Q1888" i="1"/>
  <c r="S1888" i="1" s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P1887" i="1"/>
  <c r="O1887" i="1"/>
  <c r="N1887" i="1"/>
  <c r="L1887" i="1"/>
  <c r="K1887" i="1"/>
  <c r="M1887" i="1" s="1"/>
  <c r="AB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V1886" i="1" s="1"/>
  <c r="S1886" i="1"/>
  <c r="R1886" i="1"/>
  <c r="Q1886" i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V1884" i="1" s="1"/>
  <c r="T1884" i="1"/>
  <c r="R1884" i="1"/>
  <c r="Q1884" i="1"/>
  <c r="S1884" i="1" s="1"/>
  <c r="O1884" i="1"/>
  <c r="N1884" i="1"/>
  <c r="P1884" i="1" s="1"/>
  <c r="M1884" i="1"/>
  <c r="L1884" i="1"/>
  <c r="K1884" i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P1883" i="1"/>
  <c r="O1883" i="1"/>
  <c r="N1883" i="1"/>
  <c r="L1883" i="1"/>
  <c r="K1883" i="1"/>
  <c r="M1883" i="1" s="1"/>
  <c r="AB1883" i="1" s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S1882" i="1"/>
  <c r="R1882" i="1"/>
  <c r="Q1882" i="1"/>
  <c r="O1882" i="1"/>
  <c r="P1882" i="1" s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T1880" i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P1879" i="1"/>
  <c r="O1879" i="1"/>
  <c r="N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O1878" i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T1873" i="1"/>
  <c r="V1873" i="1" s="1"/>
  <c r="R1873" i="1"/>
  <c r="Q1873" i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P1871" i="1"/>
  <c r="O1871" i="1"/>
  <c r="N1871" i="1"/>
  <c r="L1871" i="1"/>
  <c r="K1871" i="1"/>
  <c r="M1871" i="1" s="1"/>
  <c r="AB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V1869" i="1"/>
  <c r="U1869" i="1"/>
  <c r="T1869" i="1"/>
  <c r="R1869" i="1"/>
  <c r="Q1869" i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T1864" i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O1863" i="1"/>
  <c r="N1863" i="1"/>
  <c r="P1863" i="1" s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R1862" i="1"/>
  <c r="Q1862" i="1"/>
  <c r="S1862" i="1" s="1"/>
  <c r="O1862" i="1"/>
  <c r="P1862" i="1" s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T1861" i="1"/>
  <c r="V1861" i="1" s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V1860" i="1"/>
  <c r="U1860" i="1"/>
  <c r="T1860" i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W1859" i="1"/>
  <c r="U1859" i="1"/>
  <c r="T1859" i="1"/>
  <c r="V1859" i="1" s="1"/>
  <c r="R1859" i="1"/>
  <c r="Q1859" i="1"/>
  <c r="O1859" i="1"/>
  <c r="N1859" i="1"/>
  <c r="P1859" i="1" s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R1858" i="1"/>
  <c r="Q1858" i="1"/>
  <c r="S1858" i="1" s="1"/>
  <c r="O1858" i="1"/>
  <c r="P1858" i="1" s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V1857" i="1" s="1"/>
  <c r="T1857" i="1"/>
  <c r="R1857" i="1"/>
  <c r="S1857" i="1" s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V1856" i="1" s="1"/>
  <c r="T1856" i="1"/>
  <c r="R1856" i="1"/>
  <c r="Q1856" i="1"/>
  <c r="S1856" i="1" s="1"/>
  <c r="O1856" i="1"/>
  <c r="N1856" i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 s="1"/>
  <c r="AA1855" i="1"/>
  <c r="Y1855" i="1"/>
  <c r="X1855" i="1"/>
  <c r="W1855" i="1"/>
  <c r="U1855" i="1"/>
  <c r="T1855" i="1"/>
  <c r="V1855" i="1" s="1"/>
  <c r="R1855" i="1"/>
  <c r="Q1855" i="1"/>
  <c r="S1855" i="1" s="1"/>
  <c r="O1855" i="1"/>
  <c r="P1855" i="1" s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A1854" i="1"/>
  <c r="Y1854" i="1"/>
  <c r="Z1854" i="1" s="1"/>
  <c r="X1854" i="1"/>
  <c r="W1854" i="1"/>
  <c r="U1854" i="1"/>
  <c r="T1854" i="1"/>
  <c r="V1854" i="1" s="1"/>
  <c r="R1854" i="1"/>
  <c r="S1854" i="1" s="1"/>
  <c r="Q1854" i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V1853" i="1"/>
  <c r="U1853" i="1"/>
  <c r="T1853" i="1"/>
  <c r="R1853" i="1"/>
  <c r="S1853" i="1" s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V1852" i="1"/>
  <c r="U1852" i="1"/>
  <c r="T1852" i="1"/>
  <c r="R1852" i="1"/>
  <c r="Q1852" i="1"/>
  <c r="S1852" i="1" s="1"/>
  <c r="O1852" i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O1851" i="1"/>
  <c r="N1851" i="1"/>
  <c r="P1851" i="1" s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R1850" i="1"/>
  <c r="Q1850" i="1"/>
  <c r="S1850" i="1" s="1"/>
  <c r="O1850" i="1"/>
  <c r="P1850" i="1" s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R1849" i="1"/>
  <c r="S1849" i="1" s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R1847" i="1"/>
  <c r="Q1847" i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O1846" i="1"/>
  <c r="P1846" i="1" s="1"/>
  <c r="N1846" i="1"/>
  <c r="L1846" i="1"/>
  <c r="K1846" i="1"/>
  <c r="M1846" i="1" s="1"/>
  <c r="J1846" i="1"/>
  <c r="I1846" i="1"/>
  <c r="H1846" i="1"/>
  <c r="AB1846" i="1" s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S1845" i="1"/>
  <c r="R1845" i="1"/>
  <c r="Q1845" i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V1844" i="1"/>
  <c r="U1844" i="1"/>
  <c r="T1844" i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O1843" i="1"/>
  <c r="N1843" i="1"/>
  <c r="P1843" i="1" s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R1842" i="1"/>
  <c r="Q1842" i="1"/>
  <c r="S1842" i="1" s="1"/>
  <c r="O1842" i="1"/>
  <c r="P1842" i="1" s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R1841" i="1"/>
  <c r="S1841" i="1" s="1"/>
  <c r="Q1841" i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V1840" i="1"/>
  <c r="U1840" i="1"/>
  <c r="T1840" i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T1839" i="1"/>
  <c r="V1839" i="1" s="1"/>
  <c r="R1839" i="1"/>
  <c r="Q1839" i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T1838" i="1"/>
  <c r="V1838" i="1" s="1"/>
  <c r="R1838" i="1"/>
  <c r="Q1838" i="1"/>
  <c r="S1838" i="1" s="1"/>
  <c r="O1838" i="1"/>
  <c r="P1838" i="1" s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T1837" i="1"/>
  <c r="V1837" i="1" s="1"/>
  <c r="S1837" i="1"/>
  <c r="R1837" i="1"/>
  <c r="Q1837" i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V1836" i="1"/>
  <c r="U1836" i="1"/>
  <c r="T1836" i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O1835" i="1"/>
  <c r="N1835" i="1"/>
  <c r="P1835" i="1" s="1"/>
  <c r="L1835" i="1"/>
  <c r="M1835" i="1" s="1"/>
  <c r="K1835" i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R1834" i="1"/>
  <c r="Q1834" i="1"/>
  <c r="S1834" i="1" s="1"/>
  <c r="O1834" i="1"/>
  <c r="P1834" i="1" s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R1833" i="1"/>
  <c r="S1833" i="1" s="1"/>
  <c r="Q1833" i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/>
  <c r="AA1832" i="1"/>
  <c r="Z1832" i="1"/>
  <c r="Y1832" i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T1831" i="1"/>
  <c r="V1831" i="1" s="1"/>
  <c r="R1831" i="1"/>
  <c r="Q1831" i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O1830" i="1"/>
  <c r="P1830" i="1" s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S1829" i="1"/>
  <c r="R1829" i="1"/>
  <c r="Q1829" i="1"/>
  <c r="O1829" i="1"/>
  <c r="N1829" i="1"/>
  <c r="P1829" i="1" s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V1828" i="1"/>
  <c r="U1828" i="1"/>
  <c r="T1828" i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O1827" i="1"/>
  <c r="N1827" i="1"/>
  <c r="P1827" i="1" s="1"/>
  <c r="L1827" i="1"/>
  <c r="M1827" i="1" s="1"/>
  <c r="K1827" i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R1826" i="1"/>
  <c r="Q1826" i="1"/>
  <c r="S1826" i="1" s="1"/>
  <c r="O1826" i="1"/>
  <c r="P1826" i="1" s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R1825" i="1"/>
  <c r="S1825" i="1" s="1"/>
  <c r="Q1825" i="1"/>
  <c r="O1825" i="1"/>
  <c r="N1825" i="1"/>
  <c r="P1825" i="1" s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/>
  <c r="AA1824" i="1"/>
  <c r="Z1824" i="1"/>
  <c r="Y1824" i="1"/>
  <c r="X1824" i="1"/>
  <c r="W1824" i="1"/>
  <c r="V1824" i="1"/>
  <c r="U1824" i="1"/>
  <c r="T1824" i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K1822" i="1"/>
  <c r="M1822" i="1" s="1"/>
  <c r="J1822" i="1"/>
  <c r="I1822" i="1"/>
  <c r="H1822" i="1"/>
  <c r="AB1822" i="1" s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O1821" i="1"/>
  <c r="N1821" i="1"/>
  <c r="P1821" i="1" s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V1820" i="1"/>
  <c r="U1820" i="1"/>
  <c r="T1820" i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O1819" i="1"/>
  <c r="N1819" i="1"/>
  <c r="P1819" i="1" s="1"/>
  <c r="L1819" i="1"/>
  <c r="M1819" i="1" s="1"/>
  <c r="K1819" i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R1818" i="1"/>
  <c r="Q1818" i="1"/>
  <c r="S1818" i="1" s="1"/>
  <c r="O1818" i="1"/>
  <c r="P1818" i="1" s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S1817" i="1" s="1"/>
  <c r="Q1817" i="1"/>
  <c r="O1817" i="1"/>
  <c r="N1817" i="1"/>
  <c r="P1817" i="1" s="1"/>
  <c r="L1817" i="1"/>
  <c r="K1817" i="1"/>
  <c r="M1817" i="1" s="1"/>
  <c r="J1817" i="1"/>
  <c r="I1817" i="1"/>
  <c r="H1817" i="1"/>
  <c r="AB1817" i="1" s="1"/>
  <c r="G1817" i="1"/>
  <c r="F1817" i="1"/>
  <c r="E1817" i="1"/>
  <c r="D1817" i="1"/>
  <c r="B1817" i="1"/>
  <c r="A1817" i="1"/>
  <c r="AA1816" i="1"/>
  <c r="Z1816" i="1"/>
  <c r="Y1816" i="1"/>
  <c r="X1816" i="1"/>
  <c r="W1816" i="1"/>
  <c r="V1816" i="1"/>
  <c r="U1816" i="1"/>
  <c r="T1816" i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R1815" i="1"/>
  <c r="Q1815" i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S1813" i="1"/>
  <c r="R1813" i="1"/>
  <c r="Q1813" i="1"/>
  <c r="O1813" i="1"/>
  <c r="N1813" i="1"/>
  <c r="P1813" i="1" s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V1812" i="1"/>
  <c r="U1812" i="1"/>
  <c r="T1812" i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Q1811" i="1"/>
  <c r="O1811" i="1"/>
  <c r="N1811" i="1"/>
  <c r="P1811" i="1" s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R1810" i="1"/>
  <c r="Q1810" i="1"/>
  <c r="S1810" i="1" s="1"/>
  <c r="O1810" i="1"/>
  <c r="P1810" i="1" s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R1809" i="1"/>
  <c r="S1809" i="1" s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V1808" i="1"/>
  <c r="U1808" i="1"/>
  <c r="T1808" i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W1807" i="1"/>
  <c r="U1807" i="1"/>
  <c r="T1807" i="1"/>
  <c r="V1807" i="1" s="1"/>
  <c r="R1807" i="1"/>
  <c r="Q1807" i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S1805" i="1"/>
  <c r="R1805" i="1"/>
  <c r="Q1805" i="1"/>
  <c r="O1805" i="1"/>
  <c r="N1805" i="1"/>
  <c r="P1805" i="1" s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V1804" i="1"/>
  <c r="U1804" i="1"/>
  <c r="T1804" i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O1803" i="1"/>
  <c r="N1803" i="1"/>
  <c r="P1803" i="1" s="1"/>
  <c r="L1803" i="1"/>
  <c r="M1803" i="1" s="1"/>
  <c r="K1803" i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R1802" i="1"/>
  <c r="Q1802" i="1"/>
  <c r="S1802" i="1" s="1"/>
  <c r="O1802" i="1"/>
  <c r="P1802" i="1" s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R1801" i="1"/>
  <c r="S1801" i="1" s="1"/>
  <c r="Q1801" i="1"/>
  <c r="O1801" i="1"/>
  <c r="N1801" i="1"/>
  <c r="P1801" i="1" s="1"/>
  <c r="L1801" i="1"/>
  <c r="K1801" i="1"/>
  <c r="M1801" i="1" s="1"/>
  <c r="J1801" i="1"/>
  <c r="I1801" i="1"/>
  <c r="H1801" i="1"/>
  <c r="AB1801" i="1" s="1"/>
  <c r="G1801" i="1"/>
  <c r="F1801" i="1"/>
  <c r="E1801" i="1"/>
  <c r="D1801" i="1"/>
  <c r="B1801" i="1"/>
  <c r="A1801" i="1"/>
  <c r="AA1800" i="1"/>
  <c r="Z1800" i="1"/>
  <c r="Y1800" i="1"/>
  <c r="X1800" i="1"/>
  <c r="W1800" i="1"/>
  <c r="V1800" i="1"/>
  <c r="U1800" i="1"/>
  <c r="T1800" i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Z1799" i="1" s="1"/>
  <c r="W1799" i="1"/>
  <c r="U1799" i="1"/>
  <c r="T1799" i="1"/>
  <c r="V1799" i="1" s="1"/>
  <c r="R1799" i="1"/>
  <c r="Q1799" i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K1798" i="1"/>
  <c r="M1798" i="1" s="1"/>
  <c r="J1798" i="1"/>
  <c r="I1798" i="1"/>
  <c r="H1798" i="1"/>
  <c r="AB1798" i="1" s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S1797" i="1"/>
  <c r="R1797" i="1"/>
  <c r="Q1797" i="1"/>
  <c r="O1797" i="1"/>
  <c r="N1797" i="1"/>
  <c r="P1797" i="1" s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V1796" i="1"/>
  <c r="U1796" i="1"/>
  <c r="T1796" i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O1795" i="1"/>
  <c r="N1795" i="1"/>
  <c r="P1795" i="1" s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R1794" i="1"/>
  <c r="Q1794" i="1"/>
  <c r="S1794" i="1" s="1"/>
  <c r="O1794" i="1"/>
  <c r="P1794" i="1" s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S1793" i="1"/>
  <c r="R1793" i="1"/>
  <c r="Q1793" i="1"/>
  <c r="O1793" i="1"/>
  <c r="N1793" i="1"/>
  <c r="P1793" i="1" s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V1792" i="1" s="1"/>
  <c r="T1792" i="1"/>
  <c r="R1792" i="1"/>
  <c r="Q1792" i="1"/>
  <c r="S1792" i="1" s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M1791" i="1" s="1"/>
  <c r="K1791" i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P1790" i="1" s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T1789" i="1"/>
  <c r="V1789" i="1" s="1"/>
  <c r="R1789" i="1"/>
  <c r="S1789" i="1" s="1"/>
  <c r="Q1789" i="1"/>
  <c r="O1789" i="1"/>
  <c r="N1789" i="1"/>
  <c r="P1789" i="1" s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V1788" i="1" s="1"/>
  <c r="T1788" i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R1786" i="1"/>
  <c r="Q1786" i="1"/>
  <c r="S1786" i="1" s="1"/>
  <c r="O1786" i="1"/>
  <c r="P1786" i="1" s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T1785" i="1"/>
  <c r="V1785" i="1" s="1"/>
  <c r="S1785" i="1"/>
  <c r="R1785" i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V1784" i="1" s="1"/>
  <c r="T1784" i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O1782" i="1"/>
  <c r="P1782" i="1" s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R1781" i="1"/>
  <c r="S1781" i="1" s="1"/>
  <c r="Q1781" i="1"/>
  <c r="O1781" i="1"/>
  <c r="N1781" i="1"/>
  <c r="P1781" i="1" s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V1780" i="1" s="1"/>
  <c r="T1780" i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T1779" i="1"/>
  <c r="V1779" i="1" s="1"/>
  <c r="R1779" i="1"/>
  <c r="Q1779" i="1"/>
  <c r="S1779" i="1" s="1"/>
  <c r="O1779" i="1"/>
  <c r="N1779" i="1"/>
  <c r="P1779" i="1" s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U1777" i="1"/>
  <c r="T1777" i="1"/>
  <c r="V1777" i="1" s="1"/>
  <c r="R1777" i="1"/>
  <c r="S1777" i="1" s="1"/>
  <c r="Q1777" i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V1776" i="1" s="1"/>
  <c r="T1776" i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U1775" i="1"/>
  <c r="T1775" i="1"/>
  <c r="V1775" i="1" s="1"/>
  <c r="R1775" i="1"/>
  <c r="Q1775" i="1"/>
  <c r="O1775" i="1"/>
  <c r="N1775" i="1"/>
  <c r="P1775" i="1" s="1"/>
  <c r="L1775" i="1"/>
  <c r="M1775" i="1" s="1"/>
  <c r="K1775" i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R1774" i="1"/>
  <c r="Q1774" i="1"/>
  <c r="S1774" i="1" s="1"/>
  <c r="O1774" i="1"/>
  <c r="P1774" i="1" s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T1773" i="1"/>
  <c r="V1773" i="1" s="1"/>
  <c r="S1773" i="1"/>
  <c r="R1773" i="1"/>
  <c r="Q1773" i="1"/>
  <c r="O1773" i="1"/>
  <c r="N1773" i="1"/>
  <c r="P1773" i="1" s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V1772" i="1" s="1"/>
  <c r="T1772" i="1"/>
  <c r="R1772" i="1"/>
  <c r="Q1772" i="1"/>
  <c r="S1772" i="1" s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T1771" i="1"/>
  <c r="V1771" i="1" s="1"/>
  <c r="R1771" i="1"/>
  <c r="Q1771" i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R1770" i="1"/>
  <c r="Q1770" i="1"/>
  <c r="S1770" i="1" s="1"/>
  <c r="P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U1769" i="1"/>
  <c r="T1769" i="1"/>
  <c r="V1769" i="1" s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V1768" i="1"/>
  <c r="U1768" i="1"/>
  <c r="T1768" i="1"/>
  <c r="R1768" i="1"/>
  <c r="Q1768" i="1"/>
  <c r="S1768" i="1" s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R1765" i="1"/>
  <c r="S1765" i="1" s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V1764" i="1" s="1"/>
  <c r="T1764" i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U1763" i="1"/>
  <c r="T1763" i="1"/>
  <c r="V1763" i="1" s="1"/>
  <c r="R1763" i="1"/>
  <c r="Q1763" i="1"/>
  <c r="O1763" i="1"/>
  <c r="N1763" i="1"/>
  <c r="P1763" i="1" s="1"/>
  <c r="L1763" i="1"/>
  <c r="M1763" i="1" s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R1762" i="1"/>
  <c r="Q1762" i="1"/>
  <c r="S1762" i="1" s="1"/>
  <c r="O1762" i="1"/>
  <c r="P1762" i="1" s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S1761" i="1"/>
  <c r="R1761" i="1"/>
  <c r="Q1761" i="1"/>
  <c r="O1761" i="1"/>
  <c r="N1761" i="1"/>
  <c r="P1761" i="1" s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V1759" i="1"/>
  <c r="U1759" i="1"/>
  <c r="T1759" i="1"/>
  <c r="R1759" i="1"/>
  <c r="Q1759" i="1"/>
  <c r="S1759" i="1" s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V1757" i="1"/>
  <c r="U1757" i="1"/>
  <c r="T1757" i="1"/>
  <c r="R1757" i="1"/>
  <c r="Q1757" i="1"/>
  <c r="S1757" i="1" s="1"/>
  <c r="P1757" i="1"/>
  <c r="O1757" i="1"/>
  <c r="N1757" i="1"/>
  <c r="L1757" i="1"/>
  <c r="K1757" i="1"/>
  <c r="M1757" i="1" s="1"/>
  <c r="AB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T1756" i="1"/>
  <c r="V1756" i="1" s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V1755" i="1"/>
  <c r="U1755" i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S1754" i="1"/>
  <c r="R1754" i="1"/>
  <c r="Q1754" i="1"/>
  <c r="O1754" i="1"/>
  <c r="N1754" i="1"/>
  <c r="P1754" i="1" s="1"/>
  <c r="M1754" i="1"/>
  <c r="AB1754" i="1" s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V1753" i="1"/>
  <c r="U1753" i="1"/>
  <c r="T1753" i="1"/>
  <c r="R1753" i="1"/>
  <c r="Q1753" i="1"/>
  <c r="S1753" i="1" s="1"/>
  <c r="P1753" i="1"/>
  <c r="O1753" i="1"/>
  <c r="N1753" i="1"/>
  <c r="L1753" i="1"/>
  <c r="K1753" i="1"/>
  <c r="M1753" i="1" s="1"/>
  <c r="AB1753" i="1" s="1"/>
  <c r="J1753" i="1"/>
  <c r="I1753" i="1"/>
  <c r="H1753" i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T1752" i="1"/>
  <c r="V1752" i="1" s="1"/>
  <c r="S1752" i="1"/>
  <c r="R1752" i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Y1751" i="1"/>
  <c r="Z1751" i="1" s="1"/>
  <c r="X1751" i="1"/>
  <c r="W1751" i="1"/>
  <c r="V1751" i="1"/>
  <c r="U1751" i="1"/>
  <c r="T1751" i="1"/>
  <c r="R1751" i="1"/>
  <c r="Q1751" i="1"/>
  <c r="S1751" i="1" s="1"/>
  <c r="P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S1750" i="1"/>
  <c r="R1750" i="1"/>
  <c r="Q1750" i="1"/>
  <c r="O1750" i="1"/>
  <c r="N1750" i="1"/>
  <c r="P1750" i="1" s="1"/>
  <c r="M1750" i="1"/>
  <c r="AB1750" i="1" s="1"/>
  <c r="L1750" i="1"/>
  <c r="K1750" i="1"/>
  <c r="J1750" i="1"/>
  <c r="I1750" i="1"/>
  <c r="H1750" i="1"/>
  <c r="G1750" i="1"/>
  <c r="F1750" i="1"/>
  <c r="E1750" i="1"/>
  <c r="D1750" i="1"/>
  <c r="B1750" i="1"/>
  <c r="A1750" i="1"/>
  <c r="AB1749" i="1"/>
  <c r="AA1749" i="1"/>
  <c r="Z1749" i="1"/>
  <c r="Y1749" i="1"/>
  <c r="X1749" i="1"/>
  <c r="W1749" i="1"/>
  <c r="V1749" i="1"/>
  <c r="U1749" i="1"/>
  <c r="T1749" i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T1748" i="1"/>
  <c r="V1748" i="1" s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Z1747" i="1" s="1"/>
  <c r="X1747" i="1"/>
  <c r="W1747" i="1"/>
  <c r="V1747" i="1"/>
  <c r="U1747" i="1"/>
  <c r="T1747" i="1"/>
  <c r="R1747" i="1"/>
  <c r="Q1747" i="1"/>
  <c r="S1747" i="1" s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V1745" i="1"/>
  <c r="U1745" i="1"/>
  <c r="T1745" i="1"/>
  <c r="R1745" i="1"/>
  <c r="Q1745" i="1"/>
  <c r="S1745" i="1" s="1"/>
  <c r="P1745" i="1"/>
  <c r="O1745" i="1"/>
  <c r="N1745" i="1"/>
  <c r="L1745" i="1"/>
  <c r="K1745" i="1"/>
  <c r="M1745" i="1" s="1"/>
  <c r="AB1745" i="1" s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T1744" i="1"/>
  <c r="V1744" i="1" s="1"/>
  <c r="S1744" i="1"/>
  <c r="R1744" i="1"/>
  <c r="Q1744" i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Q1743" i="1"/>
  <c r="S1743" i="1" s="1"/>
  <c r="P1743" i="1"/>
  <c r="O1743" i="1"/>
  <c r="N1743" i="1"/>
  <c r="L1743" i="1"/>
  <c r="K1743" i="1"/>
  <c r="M1743" i="1" s="1"/>
  <c r="J1743" i="1"/>
  <c r="AB1743" i="1" s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S1742" i="1"/>
  <c r="R1742" i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V1741" i="1"/>
  <c r="U1741" i="1"/>
  <c r="T1741" i="1"/>
  <c r="R1741" i="1"/>
  <c r="Q1741" i="1"/>
  <c r="S1741" i="1" s="1"/>
  <c r="P1741" i="1"/>
  <c r="AB1741" i="1" s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M1740" i="1"/>
  <c r="L1740" i="1"/>
  <c r="K1740" i="1"/>
  <c r="J1740" i="1"/>
  <c r="I1740" i="1"/>
  <c r="H1740" i="1"/>
  <c r="AB1740" i="1" s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K1737" i="1"/>
  <c r="M1737" i="1" s="1"/>
  <c r="AB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Z1736" i="1" s="1"/>
  <c r="X1736" i="1"/>
  <c r="W1736" i="1"/>
  <c r="U1736" i="1"/>
  <c r="T1736" i="1"/>
  <c r="V1736" i="1" s="1"/>
  <c r="S1736" i="1"/>
  <c r="R1736" i="1"/>
  <c r="Q1736" i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K1733" i="1"/>
  <c r="M1733" i="1" s="1"/>
  <c r="AB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T1732" i="1"/>
  <c r="V1732" i="1" s="1"/>
  <c r="S1732" i="1"/>
  <c r="R1732" i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K1729" i="1"/>
  <c r="M1729" i="1" s="1"/>
  <c r="AB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T1728" i="1"/>
  <c r="V1728" i="1" s="1"/>
  <c r="S1728" i="1"/>
  <c r="R1728" i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V1727" i="1"/>
  <c r="U1727" i="1"/>
  <c r="T1727" i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M1726" i="1"/>
  <c r="AB1726" i="1" s="1"/>
  <c r="L1726" i="1"/>
  <c r="K1726" i="1"/>
  <c r="J1726" i="1"/>
  <c r="I1726" i="1"/>
  <c r="H1726" i="1"/>
  <c r="G1726" i="1"/>
  <c r="F1726" i="1"/>
  <c r="E1726" i="1"/>
  <c r="D1726" i="1"/>
  <c r="B1726" i="1"/>
  <c r="A1726" i="1"/>
  <c r="AB1725" i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T1724" i="1"/>
  <c r="V1724" i="1" s="1"/>
  <c r="S1724" i="1"/>
  <c r="R1724" i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V1723" i="1"/>
  <c r="U1723" i="1"/>
  <c r="T1723" i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M1722" i="1"/>
  <c r="AB1722" i="1" s="1"/>
  <c r="L1722" i="1"/>
  <c r="K1722" i="1"/>
  <c r="J1722" i="1"/>
  <c r="I1722" i="1"/>
  <c r="H1722" i="1"/>
  <c r="G1722" i="1"/>
  <c r="F1722" i="1"/>
  <c r="E1722" i="1"/>
  <c r="D1722" i="1"/>
  <c r="B1722" i="1"/>
  <c r="A1722" i="1"/>
  <c r="AB1721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Y1720" i="1"/>
  <c r="Z1720" i="1" s="1"/>
  <c r="X1720" i="1"/>
  <c r="W1720" i="1"/>
  <c r="U1720" i="1"/>
  <c r="T1720" i="1"/>
  <c r="V1720" i="1" s="1"/>
  <c r="S1720" i="1"/>
  <c r="R1720" i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V1719" i="1"/>
  <c r="U1719" i="1"/>
  <c r="T1719" i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P1717" i="1"/>
  <c r="AB1717" i="1" s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Z1716" i="1" s="1"/>
  <c r="X1716" i="1"/>
  <c r="W1716" i="1"/>
  <c r="U1716" i="1"/>
  <c r="T1716" i="1"/>
  <c r="V1716" i="1" s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V1715" i="1"/>
  <c r="U1715" i="1"/>
  <c r="T1715" i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P1713" i="1"/>
  <c r="AB1713" i="1" s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Y1712" i="1"/>
  <c r="Z1712" i="1" s="1"/>
  <c r="X1712" i="1"/>
  <c r="W1712" i="1"/>
  <c r="U1712" i="1"/>
  <c r="T1712" i="1"/>
  <c r="V1712" i="1" s="1"/>
  <c r="S1712" i="1"/>
  <c r="R1712" i="1"/>
  <c r="Q1712" i="1"/>
  <c r="O1712" i="1"/>
  <c r="N1712" i="1"/>
  <c r="P1712" i="1" s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/>
  <c r="AA1711" i="1"/>
  <c r="Z1711" i="1"/>
  <c r="Y1711" i="1"/>
  <c r="X1711" i="1"/>
  <c r="W1711" i="1"/>
  <c r="V1711" i="1"/>
  <c r="U1711" i="1"/>
  <c r="T1711" i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P1709" i="1"/>
  <c r="AB1709" i="1" s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T1708" i="1"/>
  <c r="V1708" i="1" s="1"/>
  <c r="S1708" i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/>
  <c r="AA1707" i="1"/>
  <c r="Z1707" i="1"/>
  <c r="Y1707" i="1"/>
  <c r="X1707" i="1"/>
  <c r="W1707" i="1"/>
  <c r="V1707" i="1"/>
  <c r="U1707" i="1"/>
  <c r="T1707" i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K1705" i="1"/>
  <c r="M1705" i="1" s="1"/>
  <c r="AB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S1704" i="1"/>
  <c r="R1704" i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V1703" i="1"/>
  <c r="U1703" i="1"/>
  <c r="T1703" i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AB1702" i="1" s="1"/>
  <c r="G1702" i="1"/>
  <c r="F1702" i="1"/>
  <c r="E1702" i="1"/>
  <c r="D1702" i="1"/>
  <c r="B1702" i="1"/>
  <c r="A1702" i="1"/>
  <c r="AB1701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T1700" i="1"/>
  <c r="V1700" i="1" s="1"/>
  <c r="S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P1697" i="1"/>
  <c r="AB1697" i="1" s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Y1696" i="1"/>
  <c r="Z1696" i="1" s="1"/>
  <c r="X1696" i="1"/>
  <c r="W1696" i="1"/>
  <c r="U1696" i="1"/>
  <c r="T1696" i="1"/>
  <c r="V1696" i="1" s="1"/>
  <c r="S1696" i="1"/>
  <c r="R1696" i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P1693" i="1"/>
  <c r="AB1693" i="1" s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T1692" i="1"/>
  <c r="V1692" i="1" s="1"/>
  <c r="S1692" i="1"/>
  <c r="R1692" i="1"/>
  <c r="Q1692" i="1"/>
  <c r="O1692" i="1"/>
  <c r="N1692" i="1"/>
  <c r="P1692" i="1" s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/>
  <c r="AA1691" i="1"/>
  <c r="Z1691" i="1"/>
  <c r="Y1691" i="1"/>
  <c r="X1691" i="1"/>
  <c r="W1691" i="1"/>
  <c r="V1691" i="1"/>
  <c r="U1691" i="1"/>
  <c r="T1691" i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P1689" i="1"/>
  <c r="AB1689" i="1" s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T1688" i="1"/>
  <c r="V1688" i="1" s="1"/>
  <c r="S1688" i="1"/>
  <c r="R1688" i="1"/>
  <c r="Q1688" i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K1685" i="1"/>
  <c r="M1685" i="1" s="1"/>
  <c r="AB1685" i="1" s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T1684" i="1"/>
  <c r="V1684" i="1" s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U1683" i="1"/>
  <c r="T1683" i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AB1682" i="1" s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AB1681" i="1" s="1"/>
  <c r="R1681" i="1"/>
  <c r="Q1681" i="1"/>
  <c r="S1681" i="1" s="1"/>
  <c r="P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V1679" i="1"/>
  <c r="U1679" i="1"/>
  <c r="T1679" i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K1677" i="1"/>
  <c r="M1677" i="1" s="1"/>
  <c r="AB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K1673" i="1"/>
  <c r="M1673" i="1" s="1"/>
  <c r="AB1673" i="1" s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S1672" i="1"/>
  <c r="R1672" i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U1671" i="1"/>
  <c r="T1671" i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AB1670" i="1" s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AB1669" i="1" s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T1668" i="1"/>
  <c r="V1668" i="1" s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V1667" i="1"/>
  <c r="U1667" i="1"/>
  <c r="T1667" i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S1664" i="1"/>
  <c r="R1664" i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V1663" i="1"/>
  <c r="U1663" i="1"/>
  <c r="T1663" i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K1661" i="1"/>
  <c r="M1661" i="1" s="1"/>
  <c r="AB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T1660" i="1"/>
  <c r="V1660" i="1" s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AB1658" i="1" s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AB1657" i="1" s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S1656" i="1"/>
  <c r="R1656" i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V1655" i="1"/>
  <c r="U1655" i="1"/>
  <c r="T1655" i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V1651" i="1"/>
  <c r="U1651" i="1"/>
  <c r="T1651" i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AB1650" i="1" s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K1649" i="1"/>
  <c r="M1649" i="1" s="1"/>
  <c r="AB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S1648" i="1"/>
  <c r="R1648" i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U1647" i="1"/>
  <c r="T1647" i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AB1646" i="1" s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AB1645" i="1" s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V1643" i="1"/>
  <c r="U1643" i="1"/>
  <c r="T1643" i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K1641" i="1"/>
  <c r="M1641" i="1" s="1"/>
  <c r="AB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S1640" i="1"/>
  <c r="R1640" i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U1639" i="1"/>
  <c r="T1639" i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K1637" i="1"/>
  <c r="M1637" i="1" s="1"/>
  <c r="AB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S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AB1634" i="1" s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AB1633" i="1" s="1"/>
  <c r="P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S1632" i="1"/>
  <c r="R1632" i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V1631" i="1"/>
  <c r="U1631" i="1"/>
  <c r="T1631" i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K1629" i="1"/>
  <c r="M1629" i="1" s="1"/>
  <c r="AB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AB1626" i="1" s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K1625" i="1"/>
  <c r="M1625" i="1" s="1"/>
  <c r="AB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S1624" i="1"/>
  <c r="R1624" i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V1623" i="1"/>
  <c r="U1623" i="1"/>
  <c r="T1623" i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AB1621" i="1" s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V1619" i="1"/>
  <c r="U1619" i="1"/>
  <c r="T1619" i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S1616" i="1"/>
  <c r="R1616" i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V1615" i="1"/>
  <c r="U1615" i="1"/>
  <c r="T1615" i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B1613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S1612" i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K1609" i="1"/>
  <c r="M1609" i="1" s="1"/>
  <c r="AB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S1608" i="1"/>
  <c r="R1608" i="1"/>
  <c r="Q1608" i="1"/>
  <c r="O1608" i="1"/>
  <c r="N1608" i="1"/>
  <c r="P1608" i="1" s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/>
  <c r="AA1607" i="1"/>
  <c r="Z1607" i="1"/>
  <c r="Y1607" i="1"/>
  <c r="X1607" i="1"/>
  <c r="W1607" i="1"/>
  <c r="V1607" i="1"/>
  <c r="U1607" i="1"/>
  <c r="T1607" i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V1603" i="1"/>
  <c r="U1603" i="1"/>
  <c r="T1603" i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K1601" i="1"/>
  <c r="M1601" i="1" s="1"/>
  <c r="AB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S1600" i="1"/>
  <c r="R1600" i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V1599" i="1"/>
  <c r="U1599" i="1"/>
  <c r="T1599" i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B1597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V1595" i="1"/>
  <c r="U1595" i="1"/>
  <c r="T1595" i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K1593" i="1"/>
  <c r="M1593" i="1" s="1"/>
  <c r="AB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S1592" i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AB1592" i="1" s="1"/>
  <c r="G1592" i="1"/>
  <c r="F1592" i="1"/>
  <c r="E1592" i="1"/>
  <c r="D1592" i="1"/>
  <c r="B1592" i="1"/>
  <c r="A1592" i="1"/>
  <c r="AA1591" i="1"/>
  <c r="Z1591" i="1"/>
  <c r="Y1591" i="1"/>
  <c r="X1591" i="1"/>
  <c r="W1591" i="1"/>
  <c r="V1591" i="1"/>
  <c r="U1591" i="1"/>
  <c r="T1591" i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K1589" i="1"/>
  <c r="M1589" i="1" s="1"/>
  <c r="AB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P1585" i="1"/>
  <c r="O1585" i="1"/>
  <c r="N1585" i="1"/>
  <c r="L1585" i="1"/>
  <c r="K1585" i="1"/>
  <c r="M1585" i="1" s="1"/>
  <c r="AB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S1584" i="1"/>
  <c r="R1584" i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V1583" i="1"/>
  <c r="U1583" i="1"/>
  <c r="T1583" i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B1581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P1577" i="1"/>
  <c r="O1577" i="1"/>
  <c r="N1577" i="1"/>
  <c r="L1577" i="1"/>
  <c r="K1577" i="1"/>
  <c r="M1577" i="1" s="1"/>
  <c r="AB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S1576" i="1"/>
  <c r="R1576" i="1"/>
  <c r="Q1576" i="1"/>
  <c r="O1576" i="1"/>
  <c r="N1576" i="1"/>
  <c r="P1576" i="1" s="1"/>
  <c r="L1576" i="1"/>
  <c r="K1576" i="1"/>
  <c r="M1576" i="1" s="1"/>
  <c r="J1576" i="1"/>
  <c r="I1576" i="1"/>
  <c r="H1576" i="1"/>
  <c r="AB1576" i="1" s="1"/>
  <c r="G1576" i="1"/>
  <c r="F1576" i="1"/>
  <c r="E1576" i="1"/>
  <c r="D1576" i="1"/>
  <c r="B1576" i="1"/>
  <c r="A1576" i="1"/>
  <c r="AA1575" i="1"/>
  <c r="Z1575" i="1"/>
  <c r="Y1575" i="1"/>
  <c r="X1575" i="1"/>
  <c r="W1575" i="1"/>
  <c r="V1575" i="1"/>
  <c r="U1575" i="1"/>
  <c r="T1575" i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AB1575" i="1" s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V1567" i="1"/>
  <c r="U1567" i="1"/>
  <c r="T1567" i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B1565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S1560" i="1"/>
  <c r="R1560" i="1"/>
  <c r="Q1560" i="1"/>
  <c r="O1560" i="1"/>
  <c r="N1560" i="1"/>
  <c r="P1560" i="1" s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/>
  <c r="AA1559" i="1"/>
  <c r="Z1559" i="1"/>
  <c r="Y1559" i="1"/>
  <c r="X1559" i="1"/>
  <c r="W1559" i="1"/>
  <c r="V1559" i="1"/>
  <c r="U1559" i="1"/>
  <c r="T1559" i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V1551" i="1"/>
  <c r="U1551" i="1"/>
  <c r="T1551" i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B1549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S1548" i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V1547" i="1"/>
  <c r="U1547" i="1"/>
  <c r="T1547" i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AB1545" i="1" s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S1540" i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P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V1535" i="1"/>
  <c r="U1535" i="1"/>
  <c r="T1535" i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B1533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AB1528" i="1" s="1"/>
  <c r="G1528" i="1"/>
  <c r="F1528" i="1"/>
  <c r="E1528" i="1"/>
  <c r="D1528" i="1"/>
  <c r="B1528" i="1"/>
  <c r="A1528" i="1"/>
  <c r="AA1527" i="1"/>
  <c r="Z1527" i="1"/>
  <c r="Y1527" i="1"/>
  <c r="X1527" i="1"/>
  <c r="W1527" i="1"/>
  <c r="V1527" i="1"/>
  <c r="U1527" i="1"/>
  <c r="T1527" i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S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V1519" i="1"/>
  <c r="U1519" i="1"/>
  <c r="T1519" i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B1517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S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AB1513" i="1" s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S1512" i="1"/>
  <c r="R1512" i="1"/>
  <c r="Q1512" i="1"/>
  <c r="O1512" i="1"/>
  <c r="N1512" i="1"/>
  <c r="P1512" i="1" s="1"/>
  <c r="L1512" i="1"/>
  <c r="K1512" i="1"/>
  <c r="M1512" i="1" s="1"/>
  <c r="J1512" i="1"/>
  <c r="I1512" i="1"/>
  <c r="H1512" i="1"/>
  <c r="AB1512" i="1" s="1"/>
  <c r="G1512" i="1"/>
  <c r="F1512" i="1"/>
  <c r="E1512" i="1"/>
  <c r="D1512" i="1"/>
  <c r="B1512" i="1"/>
  <c r="A1512" i="1"/>
  <c r="AA1511" i="1"/>
  <c r="Z1511" i="1"/>
  <c r="Y1511" i="1"/>
  <c r="X1511" i="1"/>
  <c r="W1511" i="1"/>
  <c r="V1511" i="1"/>
  <c r="U1511" i="1"/>
  <c r="T1511" i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AB1509" i="1" s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V1503" i="1"/>
  <c r="U1503" i="1"/>
  <c r="T1503" i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B1501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V1499" i="1"/>
  <c r="U1499" i="1"/>
  <c r="T1499" i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S1496" i="1"/>
  <c r="R1496" i="1"/>
  <c r="Q1496" i="1"/>
  <c r="O1496" i="1"/>
  <c r="N1496" i="1"/>
  <c r="P1496" i="1" s="1"/>
  <c r="L1496" i="1"/>
  <c r="K1496" i="1"/>
  <c r="M1496" i="1" s="1"/>
  <c r="J1496" i="1"/>
  <c r="I1496" i="1"/>
  <c r="H1496" i="1"/>
  <c r="AB1496" i="1" s="1"/>
  <c r="G1496" i="1"/>
  <c r="F1496" i="1"/>
  <c r="E1496" i="1"/>
  <c r="D1496" i="1"/>
  <c r="B1496" i="1"/>
  <c r="A1496" i="1"/>
  <c r="AA1495" i="1"/>
  <c r="Z1495" i="1"/>
  <c r="Y1495" i="1"/>
  <c r="X1495" i="1"/>
  <c r="W1495" i="1"/>
  <c r="V1495" i="1"/>
  <c r="U1495" i="1"/>
  <c r="T1495" i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S1492" i="1"/>
  <c r="R1492" i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P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V1487" i="1"/>
  <c r="U1487" i="1"/>
  <c r="T1487" i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AB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S1484" i="1"/>
  <c r="R1484" i="1"/>
  <c r="Q1484" i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V1483" i="1"/>
  <c r="U1483" i="1"/>
  <c r="T1483" i="1"/>
  <c r="R1483" i="1"/>
  <c r="Q1483" i="1"/>
  <c r="S1483" i="1" s="1"/>
  <c r="P1483" i="1"/>
  <c r="AB1483" i="1" s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V1481" i="1"/>
  <c r="U1481" i="1"/>
  <c r="T1481" i="1"/>
  <c r="R1481" i="1"/>
  <c r="Q1481" i="1"/>
  <c r="S1481" i="1" s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P1479" i="1"/>
  <c r="O1479" i="1"/>
  <c r="N1479" i="1"/>
  <c r="L1479" i="1"/>
  <c r="K1479" i="1"/>
  <c r="M1479" i="1" s="1"/>
  <c r="J1479" i="1"/>
  <c r="AB1479" i="1" s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AB1477" i="1" s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T1476" i="1"/>
  <c r="V1476" i="1" s="1"/>
  <c r="S1476" i="1"/>
  <c r="R1476" i="1"/>
  <c r="Q1476" i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P1475" i="1"/>
  <c r="O1475" i="1"/>
  <c r="N1475" i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T1474" i="1"/>
  <c r="V1474" i="1" s="1"/>
  <c r="S1474" i="1"/>
  <c r="R1474" i="1"/>
  <c r="Q1474" i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V1473" i="1"/>
  <c r="U1473" i="1"/>
  <c r="T1473" i="1"/>
  <c r="R1473" i="1"/>
  <c r="Q1473" i="1"/>
  <c r="S1473" i="1" s="1"/>
  <c r="P1473" i="1"/>
  <c r="O1473" i="1"/>
  <c r="N1473" i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S1472" i="1"/>
  <c r="R1472" i="1"/>
  <c r="Q1472" i="1"/>
  <c r="O1472" i="1"/>
  <c r="N1472" i="1"/>
  <c r="P1472" i="1" s="1"/>
  <c r="M1472" i="1"/>
  <c r="L1472" i="1"/>
  <c r="K1472" i="1"/>
  <c r="J1472" i="1"/>
  <c r="I1472" i="1"/>
  <c r="H1472" i="1"/>
  <c r="AB1472" i="1" s="1"/>
  <c r="G1472" i="1"/>
  <c r="F1472" i="1"/>
  <c r="E1472" i="1"/>
  <c r="D1472" i="1"/>
  <c r="B1472" i="1"/>
  <c r="A1472" i="1"/>
  <c r="AA1471" i="1"/>
  <c r="Z1471" i="1"/>
  <c r="Y1471" i="1"/>
  <c r="X1471" i="1"/>
  <c r="W1471" i="1"/>
  <c r="V1471" i="1"/>
  <c r="U1471" i="1"/>
  <c r="T1471" i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V1469" i="1"/>
  <c r="U1469" i="1"/>
  <c r="T1469" i="1"/>
  <c r="R1469" i="1"/>
  <c r="Q1469" i="1"/>
  <c r="S1469" i="1" s="1"/>
  <c r="P1469" i="1"/>
  <c r="O1469" i="1"/>
  <c r="N1469" i="1"/>
  <c r="L1469" i="1"/>
  <c r="K1469" i="1"/>
  <c r="M1469" i="1" s="1"/>
  <c r="J1469" i="1"/>
  <c r="I1469" i="1"/>
  <c r="H1469" i="1"/>
  <c r="AB1469" i="1" s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T1468" i="1"/>
  <c r="V1468" i="1" s="1"/>
  <c r="S1468" i="1"/>
  <c r="R1468" i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P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T1466" i="1"/>
  <c r="V1466" i="1" s="1"/>
  <c r="S1466" i="1"/>
  <c r="R1466" i="1"/>
  <c r="Q1466" i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V1465" i="1"/>
  <c r="U1465" i="1"/>
  <c r="T1465" i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S1462" i="1"/>
  <c r="R1462" i="1"/>
  <c r="Q1462" i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AB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S1460" i="1"/>
  <c r="R1460" i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V1459" i="1"/>
  <c r="U1459" i="1"/>
  <c r="T1459" i="1"/>
  <c r="R1459" i="1"/>
  <c r="Q1459" i="1"/>
  <c r="S1459" i="1" s="1"/>
  <c r="P1459" i="1"/>
  <c r="AB1459" i="1" s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V1457" i="1"/>
  <c r="U1457" i="1"/>
  <c r="T1457" i="1"/>
  <c r="R1457" i="1"/>
  <c r="Q1457" i="1"/>
  <c r="S1457" i="1" s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P1455" i="1"/>
  <c r="O1455" i="1"/>
  <c r="N1455" i="1"/>
  <c r="L1455" i="1"/>
  <c r="K1455" i="1"/>
  <c r="M1455" i="1" s="1"/>
  <c r="J1455" i="1"/>
  <c r="AB1455" i="1" s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AB1453" i="1" s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T1452" i="1"/>
  <c r="V1452" i="1" s="1"/>
  <c r="S1452" i="1"/>
  <c r="R1452" i="1"/>
  <c r="Q1452" i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K1451" i="1"/>
  <c r="M1451" i="1" s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T1450" i="1"/>
  <c r="V1450" i="1" s="1"/>
  <c r="S1450" i="1"/>
  <c r="R1450" i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V1449" i="1"/>
  <c r="U1449" i="1"/>
  <c r="T1449" i="1"/>
  <c r="R1449" i="1"/>
  <c r="Q1449" i="1"/>
  <c r="S1449" i="1" s="1"/>
  <c r="P1449" i="1"/>
  <c r="O1449" i="1"/>
  <c r="N1449" i="1"/>
  <c r="L1449" i="1"/>
  <c r="K1449" i="1"/>
  <c r="M1449" i="1" s="1"/>
  <c r="J1449" i="1"/>
  <c r="I1449" i="1"/>
  <c r="H1449" i="1"/>
  <c r="AB1449" i="1" s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S1448" i="1"/>
  <c r="R1448" i="1"/>
  <c r="Q1448" i="1"/>
  <c r="O1448" i="1"/>
  <c r="N1448" i="1"/>
  <c r="P1448" i="1" s="1"/>
  <c r="M1448" i="1"/>
  <c r="L1448" i="1"/>
  <c r="K1448" i="1"/>
  <c r="J1448" i="1"/>
  <c r="I1448" i="1"/>
  <c r="H1448" i="1"/>
  <c r="AB1448" i="1" s="1"/>
  <c r="G1448" i="1"/>
  <c r="F1448" i="1"/>
  <c r="E1448" i="1"/>
  <c r="D1448" i="1"/>
  <c r="B1448" i="1"/>
  <c r="A1448" i="1"/>
  <c r="AA1447" i="1"/>
  <c r="Z1447" i="1"/>
  <c r="Y1447" i="1"/>
  <c r="X1447" i="1"/>
  <c r="W1447" i="1"/>
  <c r="V1447" i="1"/>
  <c r="U1447" i="1"/>
  <c r="T1447" i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AB1446" i="1" s="1"/>
  <c r="G1446" i="1"/>
  <c r="F1446" i="1"/>
  <c r="E1446" i="1"/>
  <c r="D1446" i="1"/>
  <c r="B1446" i="1"/>
  <c r="A1446" i="1"/>
  <c r="AA1445" i="1"/>
  <c r="Y1445" i="1"/>
  <c r="Z1445" i="1" s="1"/>
  <c r="X1445" i="1"/>
  <c r="W1445" i="1"/>
  <c r="V1445" i="1"/>
  <c r="U1445" i="1"/>
  <c r="T1445" i="1"/>
  <c r="S1445" i="1"/>
  <c r="R1445" i="1"/>
  <c r="Q1445" i="1"/>
  <c r="P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V1444" i="1"/>
  <c r="U1444" i="1"/>
  <c r="T1444" i="1"/>
  <c r="S1444" i="1"/>
  <c r="R1444" i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Z1443" i="1" s="1"/>
  <c r="X1443" i="1"/>
  <c r="W1443" i="1"/>
  <c r="V1443" i="1"/>
  <c r="U1443" i="1"/>
  <c r="T1443" i="1"/>
  <c r="R1443" i="1"/>
  <c r="Q1443" i="1"/>
  <c r="S1443" i="1" s="1"/>
  <c r="P1443" i="1"/>
  <c r="AB1443" i="1" s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V1442" i="1" s="1"/>
  <c r="S1442" i="1"/>
  <c r="R1442" i="1"/>
  <c r="Q1442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V1441" i="1"/>
  <c r="U1441" i="1"/>
  <c r="T1441" i="1"/>
  <c r="S1441" i="1"/>
  <c r="R1441" i="1"/>
  <c r="Q1441" i="1"/>
  <c r="P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V1440" i="1"/>
  <c r="U1440" i="1"/>
  <c r="T1440" i="1"/>
  <c r="S1440" i="1"/>
  <c r="R1440" i="1"/>
  <c r="Q1440" i="1"/>
  <c r="O1440" i="1"/>
  <c r="N1440" i="1"/>
  <c r="P1440" i="1" s="1"/>
  <c r="AB1440" i="1" s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V1439" i="1"/>
  <c r="U1439" i="1"/>
  <c r="T1439" i="1"/>
  <c r="R1439" i="1"/>
  <c r="Q1439" i="1"/>
  <c r="S1439" i="1" s="1"/>
  <c r="P1439" i="1"/>
  <c r="AB1439" i="1" s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S1438" i="1"/>
  <c r="R1438" i="1"/>
  <c r="Q1438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V1437" i="1"/>
  <c r="U1437" i="1"/>
  <c r="T1437" i="1"/>
  <c r="S1437" i="1"/>
  <c r="R1437" i="1"/>
  <c r="Q1437" i="1"/>
  <c r="P1437" i="1"/>
  <c r="O1437" i="1"/>
  <c r="N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V1436" i="1"/>
  <c r="U1436" i="1"/>
  <c r="T1436" i="1"/>
  <c r="S1436" i="1"/>
  <c r="R1436" i="1"/>
  <c r="Q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Z1435" i="1" s="1"/>
  <c r="X1435" i="1"/>
  <c r="W1435" i="1"/>
  <c r="V1435" i="1"/>
  <c r="U1435" i="1"/>
  <c r="T1435" i="1"/>
  <c r="R1435" i="1"/>
  <c r="Q1435" i="1"/>
  <c r="S1435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T1434" i="1"/>
  <c r="V1434" i="1" s="1"/>
  <c r="S1434" i="1"/>
  <c r="R1434" i="1"/>
  <c r="Q1434" i="1"/>
  <c r="P1434" i="1"/>
  <c r="O1434" i="1"/>
  <c r="N1434" i="1"/>
  <c r="M1434" i="1"/>
  <c r="L1434" i="1"/>
  <c r="K1434" i="1"/>
  <c r="J1434" i="1"/>
  <c r="I1434" i="1"/>
  <c r="H1434" i="1"/>
  <c r="AB1434" i="1" s="1"/>
  <c r="G1434" i="1"/>
  <c r="F1434" i="1"/>
  <c r="E1434" i="1"/>
  <c r="D1434" i="1"/>
  <c r="B1434" i="1"/>
  <c r="A1434" i="1"/>
  <c r="AA1433" i="1"/>
  <c r="Y1433" i="1"/>
  <c r="X1433" i="1"/>
  <c r="Z1433" i="1" s="1"/>
  <c r="W1433" i="1"/>
  <c r="V1433" i="1"/>
  <c r="U1433" i="1"/>
  <c r="T1433" i="1"/>
  <c r="R1433" i="1"/>
  <c r="Q1433" i="1"/>
  <c r="S1433" i="1" s="1"/>
  <c r="P1433" i="1"/>
  <c r="O1433" i="1"/>
  <c r="N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S1432" i="1"/>
  <c r="R1432" i="1"/>
  <c r="Q1432" i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V1431" i="1"/>
  <c r="U1431" i="1"/>
  <c r="T1431" i="1"/>
  <c r="R1431" i="1"/>
  <c r="Q1431" i="1"/>
  <c r="S1431" i="1" s="1"/>
  <c r="P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T1430" i="1"/>
  <c r="S1430" i="1"/>
  <c r="R1430" i="1"/>
  <c r="Q1430" i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V1429" i="1"/>
  <c r="U1429" i="1"/>
  <c r="T1429" i="1"/>
  <c r="R1429" i="1"/>
  <c r="Q1429" i="1"/>
  <c r="S1429" i="1" s="1"/>
  <c r="P1429" i="1"/>
  <c r="O1429" i="1"/>
  <c r="N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S1428" i="1"/>
  <c r="R1428" i="1"/>
  <c r="Q1428" i="1"/>
  <c r="O1428" i="1"/>
  <c r="N1428" i="1"/>
  <c r="P1428" i="1" s="1"/>
  <c r="AB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V1427" i="1"/>
  <c r="U1427" i="1"/>
  <c r="T1427" i="1"/>
  <c r="R1427" i="1"/>
  <c r="Q1427" i="1"/>
  <c r="P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S1426" i="1"/>
  <c r="R1426" i="1"/>
  <c r="Q1426" i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V1425" i="1"/>
  <c r="U1425" i="1"/>
  <c r="T1425" i="1"/>
  <c r="R1425" i="1"/>
  <c r="Q1425" i="1"/>
  <c r="S1425" i="1" s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S1424" i="1"/>
  <c r="R1424" i="1"/>
  <c r="Q1424" i="1"/>
  <c r="O1424" i="1"/>
  <c r="N1424" i="1"/>
  <c r="P1424" i="1" s="1"/>
  <c r="AB1424" i="1" s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V1423" i="1"/>
  <c r="U1423" i="1"/>
  <c r="T1423" i="1"/>
  <c r="R1423" i="1"/>
  <c r="Q1423" i="1"/>
  <c r="S1423" i="1" s="1"/>
  <c r="P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AB1414" i="1" s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AB1398" i="1" s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U1383" i="1"/>
  <c r="T1383" i="1"/>
  <c r="V1383" i="1" s="1"/>
  <c r="R1383" i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R1380" i="1"/>
  <c r="Q1380" i="1"/>
  <c r="S1380" i="1" s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R1371" i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R1355" i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O1352" i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R1347" i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U1343" i="1"/>
  <c r="T1343" i="1"/>
  <c r="V1343" i="1" s="1"/>
  <c r="R1343" i="1"/>
  <c r="Q1343" i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AB1342" i="1" s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U1331" i="1"/>
  <c r="T1331" i="1"/>
  <c r="V1331" i="1" s="1"/>
  <c r="R1331" i="1"/>
  <c r="Q1331" i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AB1323" i="1" s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AB1296" i="1" s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AB1279" i="1" s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T1251" i="1"/>
  <c r="V1251" i="1" s="1"/>
  <c r="R1251" i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U1239" i="1"/>
  <c r="T1239" i="1"/>
  <c r="V1239" i="1" s="1"/>
  <c r="R1239" i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U1227" i="1"/>
  <c r="T1227" i="1"/>
  <c r="V1227" i="1" s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V1221" i="1" s="1"/>
  <c r="R1221" i="1"/>
  <c r="Q1221" i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T1215" i="1"/>
  <c r="V1215" i="1" s="1"/>
  <c r="R1215" i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Z1209" i="1"/>
  <c r="Y1209" i="1"/>
  <c r="X1209" i="1"/>
  <c r="W1209" i="1"/>
  <c r="U1209" i="1"/>
  <c r="T1209" i="1"/>
  <c r="V1209" i="1" s="1"/>
  <c r="R1209" i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U1197" i="1"/>
  <c r="T1197" i="1"/>
  <c r="V1197" i="1" s="1"/>
  <c r="R1197" i="1"/>
  <c r="Q1197" i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U1191" i="1"/>
  <c r="T1191" i="1"/>
  <c r="V1191" i="1" s="1"/>
  <c r="R1191" i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U1185" i="1"/>
  <c r="T1185" i="1"/>
  <c r="V1185" i="1" s="1"/>
  <c r="R1185" i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AB1181" i="1" s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T1179" i="1"/>
  <c r="V1179" i="1" s="1"/>
  <c r="R1179" i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U1175" i="1"/>
  <c r="T1175" i="1"/>
  <c r="V1175" i="1" s="1"/>
  <c r="R1175" i="1"/>
  <c r="Q1175" i="1"/>
  <c r="S1175" i="1" s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U1174" i="1"/>
  <c r="V1174" i="1" s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O1173" i="1"/>
  <c r="P1173" i="1" s="1"/>
  <c r="N1173" i="1"/>
  <c r="L1173" i="1"/>
  <c r="M1173" i="1" s="1"/>
  <c r="AB1173" i="1" s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U1172" i="1"/>
  <c r="T1172" i="1"/>
  <c r="R1172" i="1"/>
  <c r="S1172" i="1" s="1"/>
  <c r="Q1172" i="1"/>
  <c r="O1172" i="1"/>
  <c r="P1172" i="1" s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V1171" i="1" s="1"/>
  <c r="T1171" i="1"/>
  <c r="R1171" i="1"/>
  <c r="S1171" i="1" s="1"/>
  <c r="Q1171" i="1"/>
  <c r="O1171" i="1"/>
  <c r="N1171" i="1"/>
  <c r="P1171" i="1" s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U1170" i="1"/>
  <c r="V1170" i="1" s="1"/>
  <c r="T1170" i="1"/>
  <c r="R1170" i="1"/>
  <c r="Q1170" i="1"/>
  <c r="S1170" i="1" s="1"/>
  <c r="O1170" i="1"/>
  <c r="N1170" i="1"/>
  <c r="P1170" i="1" s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 s="1"/>
  <c r="AB1169" i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O1169" i="1"/>
  <c r="P1169" i="1" s="1"/>
  <c r="N1169" i="1"/>
  <c r="L1169" i="1"/>
  <c r="M1169" i="1" s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R1168" i="1"/>
  <c r="S1168" i="1" s="1"/>
  <c r="Q1168" i="1"/>
  <c r="O1168" i="1"/>
  <c r="P1168" i="1" s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U1167" i="1"/>
  <c r="V1167" i="1" s="1"/>
  <c r="T1167" i="1"/>
  <c r="R1167" i="1"/>
  <c r="S1167" i="1" s="1"/>
  <c r="Q1167" i="1"/>
  <c r="O1167" i="1"/>
  <c r="N1167" i="1"/>
  <c r="P1167" i="1" s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V1166" i="1" s="1"/>
  <c r="T1166" i="1"/>
  <c r="R1166" i="1"/>
  <c r="Q1166" i="1"/>
  <c r="S1166" i="1" s="1"/>
  <c r="O1166" i="1"/>
  <c r="N1166" i="1"/>
  <c r="L1166" i="1"/>
  <c r="M1166" i="1" s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O1165" i="1"/>
  <c r="P1165" i="1" s="1"/>
  <c r="N1165" i="1"/>
  <c r="L1165" i="1"/>
  <c r="M1165" i="1" s="1"/>
  <c r="AB1165" i="1" s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U1164" i="1"/>
  <c r="T1164" i="1"/>
  <c r="R1164" i="1"/>
  <c r="S1164" i="1" s="1"/>
  <c r="Q1164" i="1"/>
  <c r="O1164" i="1"/>
  <c r="P1164" i="1" s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V1163" i="1"/>
  <c r="U1163" i="1"/>
  <c r="T1163" i="1"/>
  <c r="R1163" i="1"/>
  <c r="S1163" i="1" s="1"/>
  <c r="Q1163" i="1"/>
  <c r="O1163" i="1"/>
  <c r="N1163" i="1"/>
  <c r="P1163" i="1" s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U1162" i="1"/>
  <c r="V1162" i="1" s="1"/>
  <c r="T1162" i="1"/>
  <c r="R1162" i="1"/>
  <c r="Q1162" i="1"/>
  <c r="S1162" i="1" s="1"/>
  <c r="O1162" i="1"/>
  <c r="N1162" i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R1161" i="1"/>
  <c r="Q1161" i="1"/>
  <c r="O1161" i="1"/>
  <c r="P1161" i="1" s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R1160" i="1"/>
  <c r="S1160" i="1" s="1"/>
  <c r="Q1160" i="1"/>
  <c r="O1160" i="1"/>
  <c r="P1160" i="1" s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V1159" i="1" s="1"/>
  <c r="T1159" i="1"/>
  <c r="R1159" i="1"/>
  <c r="S1159" i="1" s="1"/>
  <c r="Q1159" i="1"/>
  <c r="O1159" i="1"/>
  <c r="N1159" i="1"/>
  <c r="P1159" i="1" s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U1158" i="1"/>
  <c r="V1158" i="1" s="1"/>
  <c r="T1158" i="1"/>
  <c r="R1158" i="1"/>
  <c r="Q1158" i="1"/>
  <c r="S1158" i="1" s="1"/>
  <c r="O1158" i="1"/>
  <c r="N1158" i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P1157" i="1"/>
  <c r="O1157" i="1"/>
  <c r="N1157" i="1"/>
  <c r="L1157" i="1"/>
  <c r="M1157" i="1" s="1"/>
  <c r="AB1157" i="1" s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T1156" i="1"/>
  <c r="R1156" i="1"/>
  <c r="S1156" i="1" s="1"/>
  <c r="Q1156" i="1"/>
  <c r="O1156" i="1"/>
  <c r="P1156" i="1" s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V1155" i="1"/>
  <c r="U1155" i="1"/>
  <c r="T1155" i="1"/>
  <c r="R1155" i="1"/>
  <c r="S1155" i="1" s="1"/>
  <c r="Q1155" i="1"/>
  <c r="O1155" i="1"/>
  <c r="N1155" i="1"/>
  <c r="P1155" i="1" s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U1154" i="1"/>
  <c r="V1154" i="1" s="1"/>
  <c r="T1154" i="1"/>
  <c r="R1154" i="1"/>
  <c r="Q1154" i="1"/>
  <c r="S1154" i="1" s="1"/>
  <c r="O1154" i="1"/>
  <c r="N1154" i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O1153" i="1"/>
  <c r="P1153" i="1" s="1"/>
  <c r="N1153" i="1"/>
  <c r="L1153" i="1"/>
  <c r="M1153" i="1" s="1"/>
  <c r="K1153" i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Z1152" i="1" s="1"/>
  <c r="W1152" i="1"/>
  <c r="U1152" i="1"/>
  <c r="T1152" i="1"/>
  <c r="R1152" i="1"/>
  <c r="S1152" i="1" s="1"/>
  <c r="Q1152" i="1"/>
  <c r="O1152" i="1"/>
  <c r="P1152" i="1" s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V1151" i="1"/>
  <c r="U1151" i="1"/>
  <c r="T1151" i="1"/>
  <c r="R1151" i="1"/>
  <c r="S1151" i="1" s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V1150" i="1" s="1"/>
  <c r="T1150" i="1"/>
  <c r="R1150" i="1"/>
  <c r="Q1150" i="1"/>
  <c r="S1150" i="1" s="1"/>
  <c r="O1150" i="1"/>
  <c r="N1150" i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R1149" i="1"/>
  <c r="Q1149" i="1"/>
  <c r="P1149" i="1"/>
  <c r="O1149" i="1"/>
  <c r="N1149" i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U1148" i="1"/>
  <c r="T1148" i="1"/>
  <c r="R1148" i="1"/>
  <c r="S1148" i="1" s="1"/>
  <c r="Q1148" i="1"/>
  <c r="O1148" i="1"/>
  <c r="P1148" i="1" s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V1147" i="1"/>
  <c r="U1147" i="1"/>
  <c r="T1147" i="1"/>
  <c r="R1147" i="1"/>
  <c r="S1147" i="1" s="1"/>
  <c r="Q1147" i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U1146" i="1"/>
  <c r="V1146" i="1" s="1"/>
  <c r="T1146" i="1"/>
  <c r="R1146" i="1"/>
  <c r="Q1146" i="1"/>
  <c r="S1146" i="1" s="1"/>
  <c r="O1146" i="1"/>
  <c r="N1146" i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P1145" i="1" s="1"/>
  <c r="N1145" i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U1144" i="1"/>
  <c r="T1144" i="1"/>
  <c r="R1144" i="1"/>
  <c r="S1144" i="1" s="1"/>
  <c r="Q1144" i="1"/>
  <c r="O1144" i="1"/>
  <c r="P1144" i="1" s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V1143" i="1" s="1"/>
  <c r="T1143" i="1"/>
  <c r="R1143" i="1"/>
  <c r="S1143" i="1" s="1"/>
  <c r="Q1143" i="1"/>
  <c r="O1143" i="1"/>
  <c r="N1143" i="1"/>
  <c r="P1143" i="1" s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V1142" i="1" s="1"/>
  <c r="T1142" i="1"/>
  <c r="R1142" i="1"/>
  <c r="Q1142" i="1"/>
  <c r="S1142" i="1" s="1"/>
  <c r="O1142" i="1"/>
  <c r="N1142" i="1"/>
  <c r="L1142" i="1"/>
  <c r="M1142" i="1" s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U1141" i="1"/>
  <c r="T1141" i="1"/>
  <c r="V1141" i="1" s="1"/>
  <c r="R1141" i="1"/>
  <c r="Q1141" i="1"/>
  <c r="O1141" i="1"/>
  <c r="P1141" i="1" s="1"/>
  <c r="N1141" i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U1140" i="1"/>
  <c r="T1140" i="1"/>
  <c r="R1140" i="1"/>
  <c r="S1140" i="1" s="1"/>
  <c r="Q1140" i="1"/>
  <c r="O1140" i="1"/>
  <c r="P1140" i="1" s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V1139" i="1" s="1"/>
  <c r="T1139" i="1"/>
  <c r="R1139" i="1"/>
  <c r="S1139" i="1" s="1"/>
  <c r="Q1139" i="1"/>
  <c r="O1139" i="1"/>
  <c r="N1139" i="1"/>
  <c r="P1139" i="1" s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W1138" i="1"/>
  <c r="U1138" i="1"/>
  <c r="V1138" i="1" s="1"/>
  <c r="T1138" i="1"/>
  <c r="R1138" i="1"/>
  <c r="Q1138" i="1"/>
  <c r="S1138" i="1" s="1"/>
  <c r="O1138" i="1"/>
  <c r="N1138" i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O1137" i="1"/>
  <c r="P1137" i="1" s="1"/>
  <c r="N1137" i="1"/>
  <c r="L1137" i="1"/>
  <c r="M1137" i="1" s="1"/>
  <c r="AB1137" i="1" s="1"/>
  <c r="K1137" i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O1136" i="1"/>
  <c r="P1136" i="1" s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V1135" i="1" s="1"/>
  <c r="T1135" i="1"/>
  <c r="R1135" i="1"/>
  <c r="S1135" i="1" s="1"/>
  <c r="Q1135" i="1"/>
  <c r="O1135" i="1"/>
  <c r="N1135" i="1"/>
  <c r="P1135" i="1" s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W1134" i="1"/>
  <c r="U1134" i="1"/>
  <c r="V1134" i="1" s="1"/>
  <c r="T1134" i="1"/>
  <c r="R1134" i="1"/>
  <c r="Q1134" i="1"/>
  <c r="S1134" i="1" s="1"/>
  <c r="O1134" i="1"/>
  <c r="N1134" i="1"/>
  <c r="P1134" i="1" s="1"/>
  <c r="L1134" i="1"/>
  <c r="M1134" i="1" s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R1133" i="1"/>
  <c r="Q1133" i="1"/>
  <c r="O1133" i="1"/>
  <c r="P1133" i="1" s="1"/>
  <c r="N1133" i="1"/>
  <c r="L1133" i="1"/>
  <c r="M1133" i="1" s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U1132" i="1"/>
  <c r="T1132" i="1"/>
  <c r="R1132" i="1"/>
  <c r="S1132" i="1" s="1"/>
  <c r="Q1132" i="1"/>
  <c r="O1132" i="1"/>
  <c r="P1132" i="1" s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V1131" i="1"/>
  <c r="U1131" i="1"/>
  <c r="T1131" i="1"/>
  <c r="R1131" i="1"/>
  <c r="S1131" i="1" s="1"/>
  <c r="Q1131" i="1"/>
  <c r="O1131" i="1"/>
  <c r="N1131" i="1"/>
  <c r="P1131" i="1" s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V1130" i="1" s="1"/>
  <c r="T1130" i="1"/>
  <c r="R1130" i="1"/>
  <c r="Q1130" i="1"/>
  <c r="S1130" i="1" s="1"/>
  <c r="O1130" i="1"/>
  <c r="N1130" i="1"/>
  <c r="P1130" i="1" s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Q1129" i="1"/>
  <c r="O1129" i="1"/>
  <c r="P1129" i="1" s="1"/>
  <c r="N1129" i="1"/>
  <c r="L1129" i="1"/>
  <c r="M1129" i="1" s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U1128" i="1"/>
  <c r="T1128" i="1"/>
  <c r="S1128" i="1"/>
  <c r="R1128" i="1"/>
  <c r="Q1128" i="1"/>
  <c r="O1128" i="1"/>
  <c r="P1128" i="1" s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V1127" i="1" s="1"/>
  <c r="T1127" i="1"/>
  <c r="R1127" i="1"/>
  <c r="S1127" i="1" s="1"/>
  <c r="Q1127" i="1"/>
  <c r="O1127" i="1"/>
  <c r="N1127" i="1"/>
  <c r="P1127" i="1" s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V1126" i="1" s="1"/>
  <c r="T1126" i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R1125" i="1"/>
  <c r="Q1125" i="1"/>
  <c r="O1125" i="1"/>
  <c r="P1125" i="1" s="1"/>
  <c r="N1125" i="1"/>
  <c r="L1125" i="1"/>
  <c r="M1125" i="1" s="1"/>
  <c r="K1125" i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U1124" i="1"/>
  <c r="T1124" i="1"/>
  <c r="S1124" i="1"/>
  <c r="R1124" i="1"/>
  <c r="Q1124" i="1"/>
  <c r="O1124" i="1"/>
  <c r="P1124" i="1" s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U1123" i="1"/>
  <c r="V1123" i="1" s="1"/>
  <c r="T1123" i="1"/>
  <c r="R1123" i="1"/>
  <c r="S1123" i="1" s="1"/>
  <c r="Q1123" i="1"/>
  <c r="O1123" i="1"/>
  <c r="N1123" i="1"/>
  <c r="P1123" i="1" s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V1122" i="1" s="1"/>
  <c r="T1122" i="1"/>
  <c r="R1122" i="1"/>
  <c r="Q1122" i="1"/>
  <c r="S1122" i="1" s="1"/>
  <c r="O1122" i="1"/>
  <c r="N1122" i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O1121" i="1"/>
  <c r="P1121" i="1" s="1"/>
  <c r="N1121" i="1"/>
  <c r="L1121" i="1"/>
  <c r="M1121" i="1" s="1"/>
  <c r="K1121" i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U1120" i="1"/>
  <c r="T1120" i="1"/>
  <c r="S1120" i="1"/>
  <c r="R1120" i="1"/>
  <c r="Q1120" i="1"/>
  <c r="O1120" i="1"/>
  <c r="P1120" i="1" s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V1119" i="1" s="1"/>
  <c r="T1119" i="1"/>
  <c r="R1119" i="1"/>
  <c r="S1119" i="1" s="1"/>
  <c r="Q1119" i="1"/>
  <c r="O1119" i="1"/>
  <c r="N1119" i="1"/>
  <c r="P1119" i="1" s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V1118" i="1" s="1"/>
  <c r="T1118" i="1"/>
  <c r="R1118" i="1"/>
  <c r="Q1118" i="1"/>
  <c r="S1118" i="1" s="1"/>
  <c r="O1118" i="1"/>
  <c r="N1118" i="1"/>
  <c r="P1118" i="1" s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Q1117" i="1"/>
  <c r="O1117" i="1"/>
  <c r="P1117" i="1" s="1"/>
  <c r="N1117" i="1"/>
  <c r="L1117" i="1"/>
  <c r="M1117" i="1" s="1"/>
  <c r="K1117" i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U1116" i="1"/>
  <c r="T1116" i="1"/>
  <c r="V1116" i="1" s="1"/>
  <c r="R1116" i="1"/>
  <c r="S1116" i="1" s="1"/>
  <c r="Q1116" i="1"/>
  <c r="O1116" i="1"/>
  <c r="P1116" i="1" s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V1115" i="1"/>
  <c r="U1115" i="1"/>
  <c r="T1115" i="1"/>
  <c r="R1115" i="1"/>
  <c r="S1115" i="1" s="1"/>
  <c r="Q1115" i="1"/>
  <c r="O1115" i="1"/>
  <c r="N1115" i="1"/>
  <c r="P1115" i="1" s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V1114" i="1" s="1"/>
  <c r="T1114" i="1"/>
  <c r="R1114" i="1"/>
  <c r="Q1114" i="1"/>
  <c r="S1114" i="1" s="1"/>
  <c r="O1114" i="1"/>
  <c r="N1114" i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Q1113" i="1"/>
  <c r="O1113" i="1"/>
  <c r="P1113" i="1" s="1"/>
  <c r="N1113" i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P1112" i="1" s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V1111" i="1"/>
  <c r="U1111" i="1"/>
  <c r="T1111" i="1"/>
  <c r="R1111" i="1"/>
  <c r="Q1111" i="1"/>
  <c r="O1111" i="1"/>
  <c r="N1111" i="1"/>
  <c r="P1111" i="1" s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R1110" i="1"/>
  <c r="Q1110" i="1"/>
  <c r="S1110" i="1" s="1"/>
  <c r="O1110" i="1"/>
  <c r="N1110" i="1"/>
  <c r="P1110" i="1" s="1"/>
  <c r="L1110" i="1"/>
  <c r="M1110" i="1" s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Q1109" i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Z1108" i="1"/>
  <c r="Y1108" i="1"/>
  <c r="X1108" i="1"/>
  <c r="W1108" i="1"/>
  <c r="U1108" i="1"/>
  <c r="T1108" i="1"/>
  <c r="R1108" i="1"/>
  <c r="S1108" i="1" s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U1107" i="1"/>
  <c r="V1107" i="1" s="1"/>
  <c r="T1107" i="1"/>
  <c r="R1107" i="1"/>
  <c r="Q1107" i="1"/>
  <c r="O1107" i="1"/>
  <c r="N1107" i="1"/>
  <c r="P1107" i="1" s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R1106" i="1"/>
  <c r="Q1106" i="1"/>
  <c r="S1106" i="1" s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Q1105" i="1"/>
  <c r="O1105" i="1"/>
  <c r="P1105" i="1" s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U1104" i="1"/>
  <c r="T1104" i="1"/>
  <c r="V1104" i="1" s="1"/>
  <c r="R1104" i="1"/>
  <c r="S1104" i="1" s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V1103" i="1" s="1"/>
  <c r="T1103" i="1"/>
  <c r="R1103" i="1"/>
  <c r="Q1103" i="1"/>
  <c r="S1103" i="1" s="1"/>
  <c r="O1103" i="1"/>
  <c r="N1103" i="1"/>
  <c r="P1103" i="1" s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O1101" i="1"/>
  <c r="P1101" i="1" s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U1100" i="1"/>
  <c r="T1100" i="1"/>
  <c r="R1100" i="1"/>
  <c r="S1100" i="1" s="1"/>
  <c r="Q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V1099" i="1" s="1"/>
  <c r="T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R1098" i="1"/>
  <c r="Q1098" i="1"/>
  <c r="S1098" i="1" s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Q1097" i="1"/>
  <c r="O1097" i="1"/>
  <c r="P1097" i="1" s="1"/>
  <c r="N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U1096" i="1"/>
  <c r="T1096" i="1"/>
  <c r="S1096" i="1"/>
  <c r="R1096" i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V1095" i="1"/>
  <c r="U1095" i="1"/>
  <c r="T1095" i="1"/>
  <c r="R1095" i="1"/>
  <c r="Q1095" i="1"/>
  <c r="O1095" i="1"/>
  <c r="N1095" i="1"/>
  <c r="P1095" i="1" s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R1094" i="1"/>
  <c r="Q1094" i="1"/>
  <c r="S1094" i="1" s="1"/>
  <c r="O1094" i="1"/>
  <c r="N1094" i="1"/>
  <c r="P1094" i="1" s="1"/>
  <c r="L1094" i="1"/>
  <c r="M1094" i="1" s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Q1093" i="1"/>
  <c r="P1093" i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U1092" i="1"/>
  <c r="T1092" i="1"/>
  <c r="V1092" i="1" s="1"/>
  <c r="R1092" i="1"/>
  <c r="S1092" i="1" s="1"/>
  <c r="Q1092" i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U1091" i="1"/>
  <c r="V1091" i="1" s="1"/>
  <c r="T1091" i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O1089" i="1"/>
  <c r="P1089" i="1" s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U1088" i="1"/>
  <c r="T1088" i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U1087" i="1"/>
  <c r="V1087" i="1" s="1"/>
  <c r="T1087" i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R1086" i="1"/>
  <c r="Q1086" i="1"/>
  <c r="S1086" i="1" s="1"/>
  <c r="O1086" i="1"/>
  <c r="N1086" i="1"/>
  <c r="L1086" i="1"/>
  <c r="M1086" i="1" s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R1085" i="1"/>
  <c r="Q1085" i="1"/>
  <c r="O1085" i="1"/>
  <c r="P1085" i="1" s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U1084" i="1"/>
  <c r="T1084" i="1"/>
  <c r="R1084" i="1"/>
  <c r="S1084" i="1" s="1"/>
  <c r="Q1084" i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V1083" i="1" s="1"/>
  <c r="T1083" i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R1082" i="1"/>
  <c r="Q1082" i="1"/>
  <c r="S1082" i="1" s="1"/>
  <c r="O1082" i="1"/>
  <c r="N1082" i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Q1081" i="1"/>
  <c r="O1081" i="1"/>
  <c r="P1081" i="1" s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Z1080" i="1"/>
  <c r="Y1080" i="1"/>
  <c r="X1080" i="1"/>
  <c r="W1080" i="1"/>
  <c r="U1080" i="1"/>
  <c r="T1080" i="1"/>
  <c r="R1080" i="1"/>
  <c r="S1080" i="1" s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U1079" i="1"/>
  <c r="V1079" i="1" s="1"/>
  <c r="T1079" i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R1078" i="1"/>
  <c r="Q1078" i="1"/>
  <c r="S1078" i="1" s="1"/>
  <c r="O1078" i="1"/>
  <c r="N1078" i="1"/>
  <c r="L1078" i="1"/>
  <c r="M1078" i="1" s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Q1077" i="1"/>
  <c r="O1077" i="1"/>
  <c r="P1077" i="1" s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U1076" i="1"/>
  <c r="T1076" i="1"/>
  <c r="S1076" i="1"/>
  <c r="R1076" i="1"/>
  <c r="Q1076" i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U1075" i="1"/>
  <c r="V1075" i="1" s="1"/>
  <c r="T1075" i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R1074" i="1"/>
  <c r="Q1074" i="1"/>
  <c r="S1074" i="1" s="1"/>
  <c r="O1074" i="1"/>
  <c r="N1074" i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Q1073" i="1"/>
  <c r="O1073" i="1"/>
  <c r="P1073" i="1" s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U1072" i="1"/>
  <c r="T1072" i="1"/>
  <c r="R1072" i="1"/>
  <c r="S1072" i="1" s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U1071" i="1"/>
  <c r="V1071" i="1" s="1"/>
  <c r="T1071" i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R1070" i="1"/>
  <c r="Q1070" i="1"/>
  <c r="S1070" i="1" s="1"/>
  <c r="O1070" i="1"/>
  <c r="N1070" i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R1069" i="1"/>
  <c r="Q1069" i="1"/>
  <c r="O1069" i="1"/>
  <c r="P1069" i="1" s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U1068" i="1"/>
  <c r="T1068" i="1"/>
  <c r="R1068" i="1"/>
  <c r="S1068" i="1" s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V1067" i="1" s="1"/>
  <c r="T1067" i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R1066" i="1"/>
  <c r="Q1066" i="1"/>
  <c r="S1066" i="1" s="1"/>
  <c r="O1066" i="1"/>
  <c r="N1066" i="1"/>
  <c r="L1066" i="1"/>
  <c r="M1066" i="1" s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T1065" i="1"/>
  <c r="V1065" i="1" s="1"/>
  <c r="R1065" i="1"/>
  <c r="Q1065" i="1"/>
  <c r="O1065" i="1"/>
  <c r="P1065" i="1" s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U1064" i="1"/>
  <c r="T1064" i="1"/>
  <c r="R1064" i="1"/>
  <c r="S1064" i="1" s="1"/>
  <c r="Q1064" i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U1063" i="1"/>
  <c r="V1063" i="1" s="1"/>
  <c r="T1063" i="1"/>
  <c r="R1063" i="1"/>
  <c r="Q1063" i="1"/>
  <c r="S1063" i="1" s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S1062" i="1"/>
  <c r="R1062" i="1"/>
  <c r="Q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R1061" i="1"/>
  <c r="Q1061" i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R1060" i="1"/>
  <c r="Q1060" i="1"/>
  <c r="S1060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S1059" i="1"/>
  <c r="R1059" i="1"/>
  <c r="Q1059" i="1"/>
  <c r="P1059" i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V1058" i="1"/>
  <c r="U1058" i="1"/>
  <c r="T1058" i="1"/>
  <c r="S1058" i="1"/>
  <c r="R1058" i="1"/>
  <c r="Q1058" i="1"/>
  <c r="O1058" i="1"/>
  <c r="P1058" i="1" s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U1057" i="1"/>
  <c r="T1057" i="1"/>
  <c r="V1057" i="1" s="1"/>
  <c r="R1057" i="1"/>
  <c r="Q1057" i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T1056" i="1"/>
  <c r="R1056" i="1"/>
  <c r="Q1056" i="1"/>
  <c r="S1056" i="1" s="1"/>
  <c r="P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V1053" i="1" s="1"/>
  <c r="R1053" i="1"/>
  <c r="S1053" i="1" s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V1052" i="1" s="1"/>
  <c r="T1052" i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M1051" i="1" s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T1050" i="1"/>
  <c r="V1050" i="1" s="1"/>
  <c r="R1050" i="1"/>
  <c r="Q1050" i="1"/>
  <c r="S1050" i="1" s="1"/>
  <c r="O1050" i="1"/>
  <c r="P1050" i="1" s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Z1049" i="1"/>
  <c r="Y1049" i="1"/>
  <c r="X1049" i="1"/>
  <c r="W1049" i="1"/>
  <c r="U1049" i="1"/>
  <c r="T1049" i="1"/>
  <c r="V1049" i="1" s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S1042" i="1"/>
  <c r="R1042" i="1"/>
  <c r="Q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V1041" i="1"/>
  <c r="U1041" i="1"/>
  <c r="T1041" i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V1040" i="1" s="1"/>
  <c r="T1040" i="1"/>
  <c r="R1040" i="1"/>
  <c r="Q1040" i="1"/>
  <c r="S1040" i="1" s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S1039" i="1" s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S1038" i="1"/>
  <c r="R1038" i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V1037" i="1"/>
  <c r="U1037" i="1"/>
  <c r="T1037" i="1"/>
  <c r="R1037" i="1"/>
  <c r="S1037" i="1" s="1"/>
  <c r="Q1037" i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R1036" i="1"/>
  <c r="Q1036" i="1"/>
  <c r="S1036" i="1" s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R1035" i="1"/>
  <c r="Q1035" i="1"/>
  <c r="S1035" i="1" s="1"/>
  <c r="P1035" i="1"/>
  <c r="O1035" i="1"/>
  <c r="N1035" i="1"/>
  <c r="L1035" i="1"/>
  <c r="K1035" i="1"/>
  <c r="M1035" i="1" s="1"/>
  <c r="AB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S1034" i="1"/>
  <c r="R1034" i="1"/>
  <c r="Q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Z1033" i="1"/>
  <c r="Y1033" i="1"/>
  <c r="X1033" i="1"/>
  <c r="W1033" i="1"/>
  <c r="V1033" i="1"/>
  <c r="U1033" i="1"/>
  <c r="T1033" i="1"/>
  <c r="R1033" i="1"/>
  <c r="Q1033" i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R1031" i="1"/>
  <c r="Q1031" i="1"/>
  <c r="S1031" i="1" s="1"/>
  <c r="P1031" i="1"/>
  <c r="O1031" i="1"/>
  <c r="N1031" i="1"/>
  <c r="L1031" i="1"/>
  <c r="M1031" i="1" s="1"/>
  <c r="AB1031" i="1" s="1"/>
  <c r="K1031" i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S1030" i="1"/>
  <c r="R1030" i="1"/>
  <c r="Q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V1029" i="1"/>
  <c r="U1029" i="1"/>
  <c r="T1029" i="1"/>
  <c r="R1029" i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M1028" i="1"/>
  <c r="L1028" i="1"/>
  <c r="K1028" i="1"/>
  <c r="J1028" i="1"/>
  <c r="I1028" i="1"/>
  <c r="H1028" i="1"/>
  <c r="AB1028" i="1" s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P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U1026" i="1"/>
  <c r="T1026" i="1"/>
  <c r="V1026" i="1" s="1"/>
  <c r="S1026" i="1"/>
  <c r="R1026" i="1"/>
  <c r="Q1026" i="1"/>
  <c r="O1026" i="1"/>
  <c r="P1026" i="1" s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V1025" i="1"/>
  <c r="U1025" i="1"/>
  <c r="T1025" i="1"/>
  <c r="R1025" i="1"/>
  <c r="S1025" i="1" s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T1024" i="1"/>
  <c r="R1024" i="1"/>
  <c r="Q1024" i="1"/>
  <c r="S1024" i="1" s="1"/>
  <c r="O1024" i="1"/>
  <c r="N1024" i="1"/>
  <c r="P1024" i="1" s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R1023" i="1"/>
  <c r="Q1023" i="1"/>
  <c r="S1023" i="1" s="1"/>
  <c r="P1023" i="1"/>
  <c r="O1023" i="1"/>
  <c r="N1023" i="1"/>
  <c r="L1023" i="1"/>
  <c r="K1023" i="1"/>
  <c r="M1023" i="1" s="1"/>
  <c r="AB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U1022" i="1"/>
  <c r="T1022" i="1"/>
  <c r="V1022" i="1" s="1"/>
  <c r="S1022" i="1"/>
  <c r="R1022" i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V1021" i="1"/>
  <c r="U1021" i="1"/>
  <c r="T1021" i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P1019" i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V1018" i="1" s="1"/>
  <c r="S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V1017" i="1"/>
  <c r="U1017" i="1"/>
  <c r="T1017" i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M1016" i="1"/>
  <c r="L1016" i="1"/>
  <c r="K1016" i="1"/>
  <c r="J1016" i="1"/>
  <c r="I1016" i="1"/>
  <c r="H1016" i="1"/>
  <c r="AB1016" i="1" s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P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S1014" i="1"/>
  <c r="R1014" i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V1013" i="1"/>
  <c r="U1013" i="1"/>
  <c r="T1013" i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P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S1010" i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V1009" i="1"/>
  <c r="U1009" i="1"/>
  <c r="T1009" i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M1008" i="1"/>
  <c r="L1008" i="1"/>
  <c r="K1008" i="1"/>
  <c r="J1008" i="1"/>
  <c r="I1008" i="1"/>
  <c r="H1008" i="1"/>
  <c r="AB1008" i="1" s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S1006" i="1"/>
  <c r="R1006" i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V1005" i="1"/>
  <c r="U1005" i="1"/>
  <c r="T1005" i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M1004" i="1"/>
  <c r="L1004" i="1"/>
  <c r="K1004" i="1"/>
  <c r="J1004" i="1"/>
  <c r="I1004" i="1"/>
  <c r="H1004" i="1"/>
  <c r="AB1004" i="1" s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P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S1002" i="1"/>
  <c r="R1002" i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V1001" i="1"/>
  <c r="U1001" i="1"/>
  <c r="T1001" i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P999" i="1"/>
  <c r="O999" i="1"/>
  <c r="N999" i="1"/>
  <c r="L999" i="1"/>
  <c r="K999" i="1"/>
  <c r="M999" i="1" s="1"/>
  <c r="J999" i="1"/>
  <c r="I999" i="1"/>
  <c r="H999" i="1"/>
  <c r="AB999" i="1" s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S998" i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V997" i="1"/>
  <c r="U997" i="1"/>
  <c r="T997" i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AB997" i="1" s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T996" i="1"/>
  <c r="V996" i="1" s="1"/>
  <c r="R996" i="1"/>
  <c r="Q996" i="1"/>
  <c r="S996" i="1" s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P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R489" i="1"/>
  <c r="Q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V487" i="1" s="1"/>
  <c r="T487" i="1"/>
  <c r="R487" i="1"/>
  <c r="Q487" i="1"/>
  <c r="S487" i="1" s="1"/>
  <c r="P487" i="1"/>
  <c r="O487" i="1"/>
  <c r="N487" i="1"/>
  <c r="L487" i="1"/>
  <c r="M487" i="1" s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S486" i="1" s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M484" i="1" s="1"/>
  <c r="K484" i="1"/>
  <c r="J484" i="1"/>
  <c r="I484" i="1"/>
  <c r="H484" i="1"/>
  <c r="AB484" i="1" s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U482" i="1"/>
  <c r="T482" i="1"/>
  <c r="V482" i="1" s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V481" i="1" s="1"/>
  <c r="T481" i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N480" i="1"/>
  <c r="P480" i="1" s="1"/>
  <c r="L480" i="1"/>
  <c r="M480" i="1" s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O479" i="1"/>
  <c r="P479" i="1" s="1"/>
  <c r="N479" i="1"/>
  <c r="L479" i="1"/>
  <c r="K479" i="1"/>
  <c r="M479" i="1" s="1"/>
  <c r="AB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U478" i="1"/>
  <c r="T478" i="1"/>
  <c r="V478" i="1" s="1"/>
  <c r="R478" i="1"/>
  <c r="S478" i="1" s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U474" i="1"/>
  <c r="T474" i="1"/>
  <c r="V474" i="1" s="1"/>
  <c r="R474" i="1"/>
  <c r="S474" i="1" s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V473" i="1" s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M472" i="1" s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U470" i="1"/>
  <c r="T470" i="1"/>
  <c r="V470" i="1" s="1"/>
  <c r="R470" i="1"/>
  <c r="S470" i="1" s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V469" i="1" s="1"/>
  <c r="T469" i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M468" i="1" s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O467" i="1"/>
  <c r="P467" i="1" s="1"/>
  <c r="N467" i="1"/>
  <c r="L467" i="1"/>
  <c r="K467" i="1"/>
  <c r="M467" i="1" s="1"/>
  <c r="AB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U466" i="1"/>
  <c r="T466" i="1"/>
  <c r="V466" i="1" s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V465" i="1" s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U462" i="1"/>
  <c r="T462" i="1"/>
  <c r="V462" i="1" s="1"/>
  <c r="R462" i="1"/>
  <c r="S462" i="1" s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V461" i="1" s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S459" i="1" s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V457" i="1" s="1"/>
  <c r="T457" i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L456" i="1"/>
  <c r="M456" i="1" s="1"/>
  <c r="K456" i="1"/>
  <c r="J456" i="1"/>
  <c r="I456" i="1"/>
  <c r="H456" i="1"/>
  <c r="AB456" i="1" s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U454" i="1"/>
  <c r="T454" i="1"/>
  <c r="V454" i="1" s="1"/>
  <c r="R454" i="1"/>
  <c r="S454" i="1" s="1"/>
  <c r="Q454" i="1"/>
  <c r="O454" i="1"/>
  <c r="N454" i="1"/>
  <c r="P454" i="1" s="1"/>
  <c r="L454" i="1"/>
  <c r="K454" i="1"/>
  <c r="M454" i="1" s="1"/>
  <c r="J454" i="1"/>
  <c r="I454" i="1"/>
  <c r="H454" i="1"/>
  <c r="AB454" i="1" s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V453" i="1" s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P451" i="1" s="1"/>
  <c r="N451" i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 s="1"/>
  <c r="AA450" i="1"/>
  <c r="Z450" i="1"/>
  <c r="Y450" i="1"/>
  <c r="X450" i="1"/>
  <c r="W450" i="1"/>
  <c r="U450" i="1"/>
  <c r="T450" i="1"/>
  <c r="V450" i="1" s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V449" i="1" s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O447" i="1"/>
  <c r="P447" i="1" s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R446" i="1"/>
  <c r="S446" i="1" s="1"/>
  <c r="Q446" i="1"/>
  <c r="O446" i="1"/>
  <c r="N446" i="1"/>
  <c r="P446" i="1" s="1"/>
  <c r="L446" i="1"/>
  <c r="K446" i="1"/>
  <c r="M446" i="1" s="1"/>
  <c r="J446" i="1"/>
  <c r="I446" i="1"/>
  <c r="H446" i="1"/>
  <c r="AB446" i="1" s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V445" i="1" s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T442" i="1"/>
  <c r="V442" i="1" s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V441" i="1" s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M440" i="1" s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P439" i="1" s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U438" i="1"/>
  <c r="T438" i="1"/>
  <c r="V438" i="1" s="1"/>
  <c r="R438" i="1"/>
  <c r="S438" i="1" s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V437" i="1" s="1"/>
  <c r="T437" i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R435" i="1"/>
  <c r="Q435" i="1"/>
  <c r="S435" i="1" s="1"/>
  <c r="O435" i="1"/>
  <c r="P435" i="1" s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R434" i="1"/>
  <c r="S434" i="1" s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V433" i="1" s="1"/>
  <c r="T433" i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R432" i="1"/>
  <c r="Q432" i="1"/>
  <c r="S432" i="1" s="1"/>
  <c r="O432" i="1"/>
  <c r="N432" i="1"/>
  <c r="P432" i="1" s="1"/>
  <c r="L432" i="1"/>
  <c r="M432" i="1" s="1"/>
  <c r="K432" i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R431" i="1"/>
  <c r="Q431" i="1"/>
  <c r="S431" i="1" s="1"/>
  <c r="O431" i="1"/>
  <c r="P431" i="1" s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U430" i="1"/>
  <c r="T430" i="1"/>
  <c r="V430" i="1" s="1"/>
  <c r="R430" i="1"/>
  <c r="S430" i="1" s="1"/>
  <c r="Q430" i="1"/>
  <c r="O430" i="1"/>
  <c r="N430" i="1"/>
  <c r="P430" i="1" s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V429" i="1" s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O427" i="1"/>
  <c r="P427" i="1" s="1"/>
  <c r="N427" i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R426" i="1"/>
  <c r="S426" i="1" s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V425" i="1" s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M424" i="1" s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P423" i="1" s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S422" i="1" s="1"/>
  <c r="Q422" i="1"/>
  <c r="O422" i="1"/>
  <c r="N422" i="1"/>
  <c r="P422" i="1" s="1"/>
  <c r="L422" i="1"/>
  <c r="K422" i="1"/>
  <c r="M422" i="1" s="1"/>
  <c r="J422" i="1"/>
  <c r="I422" i="1"/>
  <c r="H422" i="1"/>
  <c r="AB422" i="1" s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V421" i="1" s="1"/>
  <c r="T421" i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Q419" i="1"/>
  <c r="S419" i="1" s="1"/>
  <c r="O419" i="1"/>
  <c r="P419" i="1" s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T418" i="1"/>
  <c r="V418" i="1" s="1"/>
  <c r="R418" i="1"/>
  <c r="S418" i="1" s="1"/>
  <c r="Q418" i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V417" i="1" s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M416" i="1" s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P415" i="1" s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U414" i="1"/>
  <c r="T414" i="1"/>
  <c r="V414" i="1" s="1"/>
  <c r="R414" i="1"/>
  <c r="S414" i="1" s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V413" i="1" s="1"/>
  <c r="T413" i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AB413" i="1" s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R411" i="1"/>
  <c r="Q411" i="1"/>
  <c r="S411" i="1" s="1"/>
  <c r="O411" i="1"/>
  <c r="P411" i="1" s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S410" i="1" s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V409" i="1" s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M408" i="1" s="1"/>
  <c r="K408" i="1"/>
  <c r="J408" i="1"/>
  <c r="I408" i="1"/>
  <c r="H408" i="1"/>
  <c r="AB408" i="1" s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O407" i="1"/>
  <c r="P407" i="1" s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U406" i="1"/>
  <c r="T406" i="1"/>
  <c r="V406" i="1" s="1"/>
  <c r="R406" i="1"/>
  <c r="S406" i="1" s="1"/>
  <c r="Q406" i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V405" i="1" s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M404" i="1" s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R403" i="1"/>
  <c r="Q403" i="1"/>
  <c r="S403" i="1" s="1"/>
  <c r="O403" i="1"/>
  <c r="P403" i="1" s="1"/>
  <c r="N403" i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 s="1"/>
  <c r="AA402" i="1"/>
  <c r="Z402" i="1"/>
  <c r="Y402" i="1"/>
  <c r="X402" i="1"/>
  <c r="W402" i="1"/>
  <c r="U402" i="1"/>
  <c r="T402" i="1"/>
  <c r="V402" i="1" s="1"/>
  <c r="R402" i="1"/>
  <c r="S402" i="1" s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V401" i="1" s="1"/>
  <c r="T401" i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M400" i="1" s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O399" i="1"/>
  <c r="P399" i="1" s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U398" i="1"/>
  <c r="T398" i="1"/>
  <c r="V398" i="1" s="1"/>
  <c r="R398" i="1"/>
  <c r="S398" i="1" s="1"/>
  <c r="Q398" i="1"/>
  <c r="O398" i="1"/>
  <c r="N398" i="1"/>
  <c r="P398" i="1" s="1"/>
  <c r="L398" i="1"/>
  <c r="K398" i="1"/>
  <c r="M398" i="1" s="1"/>
  <c r="J398" i="1"/>
  <c r="I398" i="1"/>
  <c r="H398" i="1"/>
  <c r="AB398" i="1" s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V397" i="1" s="1"/>
  <c r="T397" i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M396" i="1" s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R395" i="1"/>
  <c r="Q395" i="1"/>
  <c r="S395" i="1" s="1"/>
  <c r="O395" i="1"/>
  <c r="P395" i="1" s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R394" i="1"/>
  <c r="S394" i="1" s="1"/>
  <c r="Q394" i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V393" i="1" s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M392" i="1" s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R391" i="1"/>
  <c r="Q391" i="1"/>
  <c r="S391" i="1" s="1"/>
  <c r="O391" i="1"/>
  <c r="P391" i="1" s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U390" i="1"/>
  <c r="T390" i="1"/>
  <c r="V390" i="1" s="1"/>
  <c r="R390" i="1"/>
  <c r="S390" i="1" s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V389" i="1" s="1"/>
  <c r="T389" i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AB389" i="1" s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M388" i="1" s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R387" i="1"/>
  <c r="Q387" i="1"/>
  <c r="S387" i="1" s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S386" i="1" s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V385" i="1" s="1"/>
  <c r="T385" i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M384" i="1" s="1"/>
  <c r="K384" i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R383" i="1"/>
  <c r="Q383" i="1"/>
  <c r="S383" i="1" s="1"/>
  <c r="O383" i="1"/>
  <c r="P383" i="1" s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U382" i="1"/>
  <c r="T382" i="1"/>
  <c r="V382" i="1" s="1"/>
  <c r="R382" i="1"/>
  <c r="S382" i="1" s="1"/>
  <c r="Q382" i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V381" i="1" s="1"/>
  <c r="T381" i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R379" i="1"/>
  <c r="Q379" i="1"/>
  <c r="S379" i="1" s="1"/>
  <c r="O379" i="1"/>
  <c r="P379" i="1" s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T378" i="1"/>
  <c r="V378" i="1" s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V377" i="1" s="1"/>
  <c r="T377" i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M376" i="1" s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O375" i="1"/>
  <c r="P375" i="1" s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U374" i="1"/>
  <c r="T374" i="1"/>
  <c r="V374" i="1" s="1"/>
  <c r="R374" i="1"/>
  <c r="S374" i="1" s="1"/>
  <c r="Q374" i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V373" i="1" s="1"/>
  <c r="T373" i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Q371" i="1"/>
  <c r="S371" i="1" s="1"/>
  <c r="O371" i="1"/>
  <c r="P371" i="1" s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R370" i="1"/>
  <c r="S370" i="1" s="1"/>
  <c r="Q370" i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V369" i="1" s="1"/>
  <c r="T369" i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M368" i="1" s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R367" i="1"/>
  <c r="Q367" i="1"/>
  <c r="S367" i="1" s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U366" i="1"/>
  <c r="T366" i="1"/>
  <c r="V366" i="1" s="1"/>
  <c r="R366" i="1"/>
  <c r="S366" i="1" s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V365" i="1" s="1"/>
  <c r="T365" i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AB365" i="1" s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R363" i="1"/>
  <c r="Q363" i="1"/>
  <c r="S363" i="1" s="1"/>
  <c r="O363" i="1"/>
  <c r="P363" i="1" s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S362" i="1" s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V361" i="1" s="1"/>
  <c r="T361" i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L360" i="1"/>
  <c r="M360" i="1" s="1"/>
  <c r="K360" i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S359" i="1" s="1"/>
  <c r="O359" i="1"/>
  <c r="P359" i="1" s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U358" i="1"/>
  <c r="T358" i="1"/>
  <c r="V358" i="1" s="1"/>
  <c r="R358" i="1"/>
  <c r="S358" i="1" s="1"/>
  <c r="Q358" i="1"/>
  <c r="O358" i="1"/>
  <c r="N358" i="1"/>
  <c r="P358" i="1" s="1"/>
  <c r="L358" i="1"/>
  <c r="K358" i="1"/>
  <c r="M358" i="1" s="1"/>
  <c r="J358" i="1"/>
  <c r="I358" i="1"/>
  <c r="H358" i="1"/>
  <c r="AB358" i="1" s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V357" i="1" s="1"/>
  <c r="T357" i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Q355" i="1"/>
  <c r="S355" i="1" s="1"/>
  <c r="O355" i="1"/>
  <c r="P355" i="1" s="1"/>
  <c r="N355" i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 s="1"/>
  <c r="AA354" i="1"/>
  <c r="Z354" i="1"/>
  <c r="Y354" i="1"/>
  <c r="X354" i="1"/>
  <c r="W354" i="1"/>
  <c r="U354" i="1"/>
  <c r="T354" i="1"/>
  <c r="V354" i="1" s="1"/>
  <c r="R354" i="1"/>
  <c r="S354" i="1" s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V353" i="1" s="1"/>
  <c r="T353" i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M352" i="1" s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R351" i="1"/>
  <c r="Q351" i="1"/>
  <c r="S351" i="1" s="1"/>
  <c r="O351" i="1"/>
  <c r="P351" i="1" s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U350" i="1"/>
  <c r="T350" i="1"/>
  <c r="V350" i="1" s="1"/>
  <c r="R350" i="1"/>
  <c r="S350" i="1" s="1"/>
  <c r="Q350" i="1"/>
  <c r="O350" i="1"/>
  <c r="N350" i="1"/>
  <c r="P350" i="1" s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V349" i="1" s="1"/>
  <c r="T349" i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S346" i="1" s="1"/>
  <c r="Q346" i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V345" i="1" s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M344" i="1" s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T342" i="1"/>
  <c r="V342" i="1" s="1"/>
  <c r="R342" i="1"/>
  <c r="S342" i="1" s="1"/>
  <c r="Q342" i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V341" i="1" s="1"/>
  <c r="T341" i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S339" i="1" s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U338" i="1"/>
  <c r="T338" i="1"/>
  <c r="V338" i="1" s="1"/>
  <c r="R338" i="1"/>
  <c r="S338" i="1" s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V337" i="1" s="1"/>
  <c r="T337" i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R336" i="1"/>
  <c r="Q336" i="1"/>
  <c r="S336" i="1" s="1"/>
  <c r="O336" i="1"/>
  <c r="N336" i="1"/>
  <c r="P336" i="1" s="1"/>
  <c r="L336" i="1"/>
  <c r="M336" i="1" s="1"/>
  <c r="K336" i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O335" i="1"/>
  <c r="P335" i="1" s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R334" i="1"/>
  <c r="S334" i="1" s="1"/>
  <c r="Q334" i="1"/>
  <c r="O334" i="1"/>
  <c r="N334" i="1"/>
  <c r="P334" i="1" s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R332" i="1"/>
  <c r="Q332" i="1"/>
  <c r="S332" i="1" s="1"/>
  <c r="O332" i="1"/>
  <c r="N332" i="1"/>
  <c r="P332" i="1" s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R331" i="1"/>
  <c r="Q331" i="1"/>
  <c r="S331" i="1" s="1"/>
  <c r="O331" i="1"/>
  <c r="P331" i="1" s="1"/>
  <c r="N331" i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S330" i="1" s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V329" i="1" s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M328" i="1" s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O327" i="1"/>
  <c r="P327" i="1" s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U326" i="1"/>
  <c r="T326" i="1"/>
  <c r="V326" i="1" s="1"/>
  <c r="R326" i="1"/>
  <c r="S326" i="1" s="1"/>
  <c r="Q326" i="1"/>
  <c r="O326" i="1"/>
  <c r="N326" i="1"/>
  <c r="P326" i="1" s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T324" i="1"/>
  <c r="V324" i="1" s="1"/>
  <c r="R324" i="1"/>
  <c r="Q324" i="1"/>
  <c r="S324" i="1" s="1"/>
  <c r="O324" i="1"/>
  <c r="N324" i="1"/>
  <c r="P324" i="1" s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Q323" i="1"/>
  <c r="S323" i="1" s="1"/>
  <c r="O323" i="1"/>
  <c r="P323" i="1" s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S322" i="1" s="1"/>
  <c r="Q322" i="1"/>
  <c r="O322" i="1"/>
  <c r="N322" i="1"/>
  <c r="P322" i="1" s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V321" i="1" s="1"/>
  <c r="T321" i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R320" i="1"/>
  <c r="Q320" i="1"/>
  <c r="S320" i="1" s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S319" i="1" s="1"/>
  <c r="O319" i="1"/>
  <c r="P319" i="1" s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S318" i="1" s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V317" i="1" s="1"/>
  <c r="T317" i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R316" i="1"/>
  <c r="Q316" i="1"/>
  <c r="S316" i="1" s="1"/>
  <c r="O316" i="1"/>
  <c r="N316" i="1"/>
  <c r="P316" i="1" s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R315" i="1"/>
  <c r="Q315" i="1"/>
  <c r="S315" i="1" s="1"/>
  <c r="O315" i="1"/>
  <c r="P315" i="1" s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R314" i="1"/>
  <c r="S314" i="1" s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V313" i="1" s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Q312" i="1"/>
  <c r="S312" i="1" s="1"/>
  <c r="O312" i="1"/>
  <c r="N312" i="1"/>
  <c r="P312" i="1" s="1"/>
  <c r="L312" i="1"/>
  <c r="M312" i="1" s="1"/>
  <c r="K312" i="1"/>
  <c r="J312" i="1"/>
  <c r="I312" i="1"/>
  <c r="H312" i="1"/>
  <c r="AB312" i="1" s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O311" i="1"/>
  <c r="P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R310" i="1"/>
  <c r="S310" i="1" s="1"/>
  <c r="Q310" i="1"/>
  <c r="O310" i="1"/>
  <c r="N310" i="1"/>
  <c r="P310" i="1" s="1"/>
  <c r="L310" i="1"/>
  <c r="K310" i="1"/>
  <c r="M310" i="1" s="1"/>
  <c r="J310" i="1"/>
  <c r="I310" i="1"/>
  <c r="H310" i="1"/>
  <c r="AB310" i="1" s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V309" i="1" s="1"/>
  <c r="T309" i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R307" i="1"/>
  <c r="Q307" i="1"/>
  <c r="S307" i="1" s="1"/>
  <c r="O307" i="1"/>
  <c r="P307" i="1" s="1"/>
  <c r="N307" i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S306" i="1" s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V305" i="1" s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S303" i="1" s="1"/>
  <c r="O303" i="1"/>
  <c r="P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U302" i="1"/>
  <c r="T302" i="1"/>
  <c r="V302" i="1" s="1"/>
  <c r="R302" i="1"/>
  <c r="S302" i="1" s="1"/>
  <c r="Q302" i="1"/>
  <c r="O302" i="1"/>
  <c r="N302" i="1"/>
  <c r="P302" i="1" s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V301" i="1" s="1"/>
  <c r="T301" i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S299" i="1" s="1"/>
  <c r="O299" i="1"/>
  <c r="P299" i="1" s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S298" i="1" s="1"/>
  <c r="Q298" i="1"/>
  <c r="O298" i="1"/>
  <c r="N298" i="1"/>
  <c r="P298" i="1" s="1"/>
  <c r="L298" i="1"/>
  <c r="K298" i="1"/>
  <c r="M298" i="1" s="1"/>
  <c r="J298" i="1"/>
  <c r="I298" i="1"/>
  <c r="H298" i="1"/>
  <c r="AB298" i="1" s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V297" i="1" s="1"/>
  <c r="T297" i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Q296" i="1"/>
  <c r="S296" i="1" s="1"/>
  <c r="O296" i="1"/>
  <c r="N296" i="1"/>
  <c r="P296" i="1" s="1"/>
  <c r="L296" i="1"/>
  <c r="M296" i="1" s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S295" i="1" s="1"/>
  <c r="O295" i="1"/>
  <c r="P295" i="1" s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R294" i="1"/>
  <c r="S294" i="1" s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V293" i="1" s="1"/>
  <c r="T293" i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R291" i="1"/>
  <c r="Q291" i="1"/>
  <c r="S291" i="1" s="1"/>
  <c r="O291" i="1"/>
  <c r="P291" i="1" s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U290" i="1"/>
  <c r="T290" i="1"/>
  <c r="V290" i="1" s="1"/>
  <c r="R290" i="1"/>
  <c r="S290" i="1" s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V289" i="1" s="1"/>
  <c r="T289" i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Q288" i="1"/>
  <c r="S288" i="1" s="1"/>
  <c r="O288" i="1"/>
  <c r="N288" i="1"/>
  <c r="P288" i="1" s="1"/>
  <c r="L288" i="1"/>
  <c r="M288" i="1" s="1"/>
  <c r="K288" i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O287" i="1"/>
  <c r="P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R286" i="1"/>
  <c r="S286" i="1" s="1"/>
  <c r="Q286" i="1"/>
  <c r="O286" i="1"/>
  <c r="N286" i="1"/>
  <c r="P286" i="1" s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V285" i="1" s="1"/>
  <c r="T285" i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O283" i="1"/>
  <c r="P283" i="1" s="1"/>
  <c r="N283" i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 s="1"/>
  <c r="AA282" i="1"/>
  <c r="Z282" i="1"/>
  <c r="Y282" i="1"/>
  <c r="X282" i="1"/>
  <c r="W282" i="1"/>
  <c r="U282" i="1"/>
  <c r="T282" i="1"/>
  <c r="V282" i="1" s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V281" i="1" s="1"/>
  <c r="T281" i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M280" i="1" s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U278" i="1"/>
  <c r="T278" i="1"/>
  <c r="V278" i="1" s="1"/>
  <c r="R278" i="1"/>
  <c r="S278" i="1" s="1"/>
  <c r="Q278" i="1"/>
  <c r="O278" i="1"/>
  <c r="N278" i="1"/>
  <c r="P278" i="1" s="1"/>
  <c r="L278" i="1"/>
  <c r="K278" i="1"/>
  <c r="M278" i="1" s="1"/>
  <c r="J278" i="1"/>
  <c r="I278" i="1"/>
  <c r="H278" i="1"/>
  <c r="AB278" i="1" s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V277" i="1" s="1"/>
  <c r="T277" i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R276" i="1"/>
  <c r="Q276" i="1"/>
  <c r="S276" i="1" s="1"/>
  <c r="O276" i="1"/>
  <c r="N276" i="1"/>
  <c r="P276" i="1" s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V273" i="1" s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R272" i="1"/>
  <c r="Q272" i="1"/>
  <c r="S272" i="1" s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U270" i="1"/>
  <c r="T270" i="1"/>
  <c r="V270" i="1" s="1"/>
  <c r="R270" i="1"/>
  <c r="S270" i="1" s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V269" i="1" s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AB269" i="1" s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T268" i="1"/>
  <c r="V268" i="1" s="1"/>
  <c r="R268" i="1"/>
  <c r="Q268" i="1"/>
  <c r="S268" i="1" s="1"/>
  <c r="O268" i="1"/>
  <c r="N268" i="1"/>
  <c r="P268" i="1" s="1"/>
  <c r="L268" i="1"/>
  <c r="M268" i="1" s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U266" i="1"/>
  <c r="T266" i="1"/>
  <c r="V266" i="1" s="1"/>
  <c r="R266" i="1"/>
  <c r="S266" i="1" s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V265" i="1" s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Q264" i="1"/>
  <c r="S264" i="1" s="1"/>
  <c r="O264" i="1"/>
  <c r="N264" i="1"/>
  <c r="P264" i="1" s="1"/>
  <c r="L264" i="1"/>
  <c r="M264" i="1" s="1"/>
  <c r="K264" i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R262" i="1"/>
  <c r="S262" i="1" s="1"/>
  <c r="Q262" i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V261" i="1" s="1"/>
  <c r="T261" i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T260" i="1"/>
  <c r="V260" i="1" s="1"/>
  <c r="R260" i="1"/>
  <c r="Q260" i="1"/>
  <c r="S260" i="1" s="1"/>
  <c r="O260" i="1"/>
  <c r="N260" i="1"/>
  <c r="P260" i="1" s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O259" i="1"/>
  <c r="P259" i="1" s="1"/>
  <c r="N259" i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R258" i="1"/>
  <c r="S258" i="1" s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V257" i="1" s="1"/>
  <c r="T257" i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Q256" i="1"/>
  <c r="S256" i="1" s="1"/>
  <c r="O256" i="1"/>
  <c r="N256" i="1"/>
  <c r="P256" i="1" s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Q255" i="1"/>
  <c r="S255" i="1" s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U254" i="1"/>
  <c r="T254" i="1"/>
  <c r="V254" i="1" s="1"/>
  <c r="R254" i="1"/>
  <c r="S254" i="1" s="1"/>
  <c r="Q254" i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V253" i="1" s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AB249" i="1" s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U238" i="1"/>
  <c r="T238" i="1"/>
  <c r="V238" i="1" s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 s="1"/>
  <c r="AA234" i="1"/>
  <c r="Z234" i="1"/>
  <c r="Y234" i="1"/>
  <c r="X234" i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U230" i="1"/>
  <c r="T230" i="1"/>
  <c r="V230" i="1" s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U226" i="1"/>
  <c r="T226" i="1"/>
  <c r="V226" i="1" s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T225" i="1"/>
  <c r="V225" i="1" s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AB225" i="1" s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U222" i="1"/>
  <c r="T222" i="1"/>
  <c r="V222" i="1" s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 s="1"/>
  <c r="AA210" i="1"/>
  <c r="Z210" i="1"/>
  <c r="Y210" i="1"/>
  <c r="X210" i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AB202" i="1" s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AB197" i="1" s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 s="1"/>
  <c r="AA186" i="1"/>
  <c r="Z186" i="1"/>
  <c r="Y186" i="1"/>
  <c r="X186" i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AB177" i="1" s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AB165" i="1" s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AB141" i="1" s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AB129" i="1" s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AB81" i="1" s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AB45" i="1" s="1"/>
  <c r="G45" i="1"/>
  <c r="F45" i="1"/>
  <c r="E45" i="1"/>
  <c r="D45" i="1"/>
  <c r="B45" i="1"/>
  <c r="A45" i="1"/>
  <c r="AA44" i="1"/>
  <c r="Z44" i="1"/>
  <c r="Y44" i="1"/>
  <c r="X44" i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V40" i="1"/>
  <c r="U40" i="1"/>
  <c r="T40" i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P38" i="1"/>
  <c r="O38" i="1"/>
  <c r="N38" i="1"/>
  <c r="L38" i="1"/>
  <c r="K38" i="1"/>
  <c r="M38" i="1" s="1"/>
  <c r="AB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S37" i="1"/>
  <c r="R37" i="1"/>
  <c r="Q37" i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/>
  <c r="AA36" i="1"/>
  <c r="Z36" i="1"/>
  <c r="Y36" i="1"/>
  <c r="X36" i="1"/>
  <c r="W36" i="1"/>
  <c r="V36" i="1"/>
  <c r="U36" i="1"/>
  <c r="T36" i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AB36" i="1" s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P34" i="1"/>
  <c r="O34" i="1"/>
  <c r="N34" i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S33" i="1"/>
  <c r="R33" i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R28" i="1"/>
  <c r="Q28" i="1"/>
  <c r="S28" i="1" s="1"/>
  <c r="P28" i="1"/>
  <c r="O28" i="1"/>
  <c r="N28" i="1"/>
  <c r="L28" i="1"/>
  <c r="K28" i="1"/>
  <c r="M28" i="1" s="1"/>
  <c r="J28" i="1"/>
  <c r="AB28" i="1" s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S27" i="1"/>
  <c r="R27" i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S25" i="1"/>
  <c r="R25" i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V24" i="1"/>
  <c r="U24" i="1"/>
  <c r="T24" i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S23" i="1"/>
  <c r="R23" i="1"/>
  <c r="Q23" i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S21" i="1"/>
  <c r="R21" i="1"/>
  <c r="Q21" i="1"/>
  <c r="O21" i="1"/>
  <c r="N21" i="1"/>
  <c r="P21" i="1" s="1"/>
  <c r="M21" i="1"/>
  <c r="L21" i="1"/>
  <c r="K21" i="1"/>
  <c r="J21" i="1"/>
  <c r="I21" i="1"/>
  <c r="H21" i="1"/>
  <c r="AB21" i="1" s="1"/>
  <c r="G21" i="1"/>
  <c r="F21" i="1"/>
  <c r="E21" i="1"/>
  <c r="D21" i="1"/>
  <c r="B21" i="1"/>
  <c r="A21" i="1"/>
  <c r="AA20" i="1"/>
  <c r="Z20" i="1"/>
  <c r="Y20" i="1"/>
  <c r="X20" i="1"/>
  <c r="W20" i="1"/>
  <c r="V20" i="1"/>
  <c r="U20" i="1"/>
  <c r="T20" i="1"/>
  <c r="R20" i="1"/>
  <c r="Q20" i="1"/>
  <c r="S20" i="1" s="1"/>
  <c r="P20" i="1"/>
  <c r="O20" i="1"/>
  <c r="N20" i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V19" i="1" s="1"/>
  <c r="S19" i="1"/>
  <c r="R19" i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V18" i="1"/>
  <c r="U18" i="1"/>
  <c r="T18" i="1"/>
  <c r="R18" i="1"/>
  <c r="Q18" i="1"/>
  <c r="S18" i="1" s="1"/>
  <c r="P18" i="1"/>
  <c r="O18" i="1"/>
  <c r="N18" i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V16" i="1"/>
  <c r="U16" i="1"/>
  <c r="T16" i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S13" i="1"/>
  <c r="R13" i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R12" i="1"/>
  <c r="Q12" i="1"/>
  <c r="S12" i="1" s="1"/>
  <c r="O12" i="1"/>
  <c r="N12" i="1"/>
  <c r="P12" i="1" s="1"/>
  <c r="AB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V11" i="1" s="1"/>
  <c r="S11" i="1"/>
  <c r="R11" i="1"/>
  <c r="Q11" i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V10" i="1"/>
  <c r="U10" i="1"/>
  <c r="T10" i="1"/>
  <c r="R10" i="1"/>
  <c r="Q10" i="1"/>
  <c r="S10" i="1" s="1"/>
  <c r="P10" i="1"/>
  <c r="AB10" i="1" s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S8" i="1"/>
  <c r="R8" i="1"/>
  <c r="Q8" i="1"/>
  <c r="P8" i="1"/>
  <c r="O8" i="1"/>
  <c r="N8" i="1"/>
  <c r="L8" i="1"/>
  <c r="K8" i="1"/>
  <c r="M8" i="1" s="1"/>
  <c r="AB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V7" i="1"/>
  <c r="U7" i="1"/>
  <c r="T7" i="1"/>
  <c r="S7" i="1"/>
  <c r="R7" i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V6" i="1"/>
  <c r="U6" i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R5" i="1"/>
  <c r="Q5" i="1"/>
  <c r="S5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S4" i="1"/>
  <c r="R4" i="1"/>
  <c r="Q4" i="1"/>
  <c r="P4" i="1"/>
  <c r="O4" i="1"/>
  <c r="N4" i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V3" i="1"/>
  <c r="U3" i="1"/>
  <c r="T3" i="1"/>
  <c r="S3" i="1"/>
  <c r="R3" i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5" i="1" l="1"/>
  <c r="AB7" i="1"/>
  <c r="AB30" i="1"/>
  <c r="AB16" i="1"/>
  <c r="AB6" i="1"/>
  <c r="AB26" i="1"/>
  <c r="AB14" i="1"/>
  <c r="AB3" i="1"/>
  <c r="AB4" i="1"/>
  <c r="AB25" i="1"/>
  <c r="AB268" i="1"/>
  <c r="AB273" i="1"/>
  <c r="AB292" i="1"/>
  <c r="AB297" i="1"/>
  <c r="AB316" i="1"/>
  <c r="AB321" i="1"/>
  <c r="AB340" i="1"/>
  <c r="AB345" i="1"/>
  <c r="AB364" i="1"/>
  <c r="AB369" i="1"/>
  <c r="AB388" i="1"/>
  <c r="AB393" i="1"/>
  <c r="AB412" i="1"/>
  <c r="AB417" i="1"/>
  <c r="AB436" i="1"/>
  <c r="AB441" i="1"/>
  <c r="AB460" i="1"/>
  <c r="AB465" i="1"/>
  <c r="AB470" i="1"/>
  <c r="AB471" i="1"/>
  <c r="AB23" i="1"/>
  <c r="AB35" i="1"/>
  <c r="AB27" i="1"/>
  <c r="AB33" i="1"/>
  <c r="AB44" i="1"/>
  <c r="AB50" i="1"/>
  <c r="AB56" i="1"/>
  <c r="AB62" i="1"/>
  <c r="AB68" i="1"/>
  <c r="AB74" i="1"/>
  <c r="AB80" i="1"/>
  <c r="AB86" i="1"/>
  <c r="AB92" i="1"/>
  <c r="AB98" i="1"/>
  <c r="AB104" i="1"/>
  <c r="AB110" i="1"/>
  <c r="AB116" i="1"/>
  <c r="AB122" i="1"/>
  <c r="AB128" i="1"/>
  <c r="AB134" i="1"/>
  <c r="AB140" i="1"/>
  <c r="AB146" i="1"/>
  <c r="AB152" i="1"/>
  <c r="AB158" i="1"/>
  <c r="AB164" i="1"/>
  <c r="AB170" i="1"/>
  <c r="AB176" i="1"/>
  <c r="AB191" i="1"/>
  <c r="AB215" i="1"/>
  <c r="AB239" i="1"/>
  <c r="AB263" i="1"/>
  <c r="AB287" i="1"/>
  <c r="AB311" i="1"/>
  <c r="AB335" i="1"/>
  <c r="AB359" i="1"/>
  <c r="AB383" i="1"/>
  <c r="AB407" i="1"/>
  <c r="AB431" i="1"/>
  <c r="AB29" i="1"/>
  <c r="AB32" i="1"/>
  <c r="AB181" i="1"/>
  <c r="AB186" i="1"/>
  <c r="AB200" i="1"/>
  <c r="AB205" i="1"/>
  <c r="AB210" i="1"/>
  <c r="AB224" i="1"/>
  <c r="AB229" i="1"/>
  <c r="AB234" i="1"/>
  <c r="AB248" i="1"/>
  <c r="AB253" i="1"/>
  <c r="AB258" i="1"/>
  <c r="AB272" i="1"/>
  <c r="AB277" i="1"/>
  <c r="AB282" i="1"/>
  <c r="AB296" i="1"/>
  <c r="AB301" i="1"/>
  <c r="AB306" i="1"/>
  <c r="AB320" i="1"/>
  <c r="AB325" i="1"/>
  <c r="AB330" i="1"/>
  <c r="AB344" i="1"/>
  <c r="AB349" i="1"/>
  <c r="AB354" i="1"/>
  <c r="AB368" i="1"/>
  <c r="AB373" i="1"/>
  <c r="AB378" i="1"/>
  <c r="AB392" i="1"/>
  <c r="AB397" i="1"/>
  <c r="AB402" i="1"/>
  <c r="AB416" i="1"/>
  <c r="AB421" i="1"/>
  <c r="AB426" i="1"/>
  <c r="AB440" i="1"/>
  <c r="AB445" i="1"/>
  <c r="AB450" i="1"/>
  <c r="AB464" i="1"/>
  <c r="AB474" i="1"/>
  <c r="AB475" i="1"/>
  <c r="AB487" i="1"/>
  <c r="AB31" i="1"/>
  <c r="AB43" i="1"/>
  <c r="AB49" i="1"/>
  <c r="AB55" i="1"/>
  <c r="AB61" i="1"/>
  <c r="AB67" i="1"/>
  <c r="AB73" i="1"/>
  <c r="AB79" i="1"/>
  <c r="AB85" i="1"/>
  <c r="AB91" i="1"/>
  <c r="AB97" i="1"/>
  <c r="AB103" i="1"/>
  <c r="AB109" i="1"/>
  <c r="AB115" i="1"/>
  <c r="AB121" i="1"/>
  <c r="AB127" i="1"/>
  <c r="AB133" i="1"/>
  <c r="AB139" i="1"/>
  <c r="AB145" i="1"/>
  <c r="AB151" i="1"/>
  <c r="AB157" i="1"/>
  <c r="AB163" i="1"/>
  <c r="AB169" i="1"/>
  <c r="AB175" i="1"/>
  <c r="AB195" i="1"/>
  <c r="AB219" i="1"/>
  <c r="AB243" i="1"/>
  <c r="AB267" i="1"/>
  <c r="AB291" i="1"/>
  <c r="AB315" i="1"/>
  <c r="AB339" i="1"/>
  <c r="AB363" i="1"/>
  <c r="AB387" i="1"/>
  <c r="AB411" i="1"/>
  <c r="AB435" i="1"/>
  <c r="AB478" i="1"/>
  <c r="AB185" i="1"/>
  <c r="AB204" i="1"/>
  <c r="AB257" i="1"/>
  <c r="AB276" i="1"/>
  <c r="AB281" i="1"/>
  <c r="AB300" i="1"/>
  <c r="AB305" i="1"/>
  <c r="AB324" i="1"/>
  <c r="AB329" i="1"/>
  <c r="AB348" i="1"/>
  <c r="AB353" i="1"/>
  <c r="AB372" i="1"/>
  <c r="AB377" i="1"/>
  <c r="AB396" i="1"/>
  <c r="AB401" i="1"/>
  <c r="AB420" i="1"/>
  <c r="AB425" i="1"/>
  <c r="AB444" i="1"/>
  <c r="AB449" i="1"/>
  <c r="AB455" i="1"/>
  <c r="AB468" i="1"/>
  <c r="AB473" i="1"/>
  <c r="AB483" i="1"/>
  <c r="AB209" i="1"/>
  <c r="AB214" i="1"/>
  <c r="AB228" i="1"/>
  <c r="AB233" i="1"/>
  <c r="AB238" i="1"/>
  <c r="AB252" i="1"/>
  <c r="AB11" i="1"/>
  <c r="AB42" i="1"/>
  <c r="AB48" i="1"/>
  <c r="AB54" i="1"/>
  <c r="AB60" i="1"/>
  <c r="AB66" i="1"/>
  <c r="AB72" i="1"/>
  <c r="AB78" i="1"/>
  <c r="AB84" i="1"/>
  <c r="AB90" i="1"/>
  <c r="AB96" i="1"/>
  <c r="AB102" i="1"/>
  <c r="AB108" i="1"/>
  <c r="AB114" i="1"/>
  <c r="AB120" i="1"/>
  <c r="AB126" i="1"/>
  <c r="AB132" i="1"/>
  <c r="AB138" i="1"/>
  <c r="AB144" i="1"/>
  <c r="AB150" i="1"/>
  <c r="AB156" i="1"/>
  <c r="AB162" i="1"/>
  <c r="AB168" i="1"/>
  <c r="AB174" i="1"/>
  <c r="AB199" i="1"/>
  <c r="AB223" i="1"/>
  <c r="AB247" i="1"/>
  <c r="AB271" i="1"/>
  <c r="AB295" i="1"/>
  <c r="AB319" i="1"/>
  <c r="AB343" i="1"/>
  <c r="AB367" i="1"/>
  <c r="AB391" i="1"/>
  <c r="AB415" i="1"/>
  <c r="AB439" i="1"/>
  <c r="AB486" i="1"/>
  <c r="AB180" i="1"/>
  <c r="AB184" i="1"/>
  <c r="AB189" i="1"/>
  <c r="AB194" i="1"/>
  <c r="AB208" i="1"/>
  <c r="AB213" i="1"/>
  <c r="AB218" i="1"/>
  <c r="AB232" i="1"/>
  <c r="AB237" i="1"/>
  <c r="AB242" i="1"/>
  <c r="AB256" i="1"/>
  <c r="AB261" i="1"/>
  <c r="AB266" i="1"/>
  <c r="AB280" i="1"/>
  <c r="AB285" i="1"/>
  <c r="AB290" i="1"/>
  <c r="AB304" i="1"/>
  <c r="AB309" i="1"/>
  <c r="AB314" i="1"/>
  <c r="AB328" i="1"/>
  <c r="AB333" i="1"/>
  <c r="AB338" i="1"/>
  <c r="AB352" i="1"/>
  <c r="AB357" i="1"/>
  <c r="AB362" i="1"/>
  <c r="AB376" i="1"/>
  <c r="AB381" i="1"/>
  <c r="AB386" i="1"/>
  <c r="AB400" i="1"/>
  <c r="AB405" i="1"/>
  <c r="AB410" i="1"/>
  <c r="AB424" i="1"/>
  <c r="AB429" i="1"/>
  <c r="AB434" i="1"/>
  <c r="AB448" i="1"/>
  <c r="AB453" i="1"/>
  <c r="AB458" i="1"/>
  <c r="AB459" i="1"/>
  <c r="AB472" i="1"/>
  <c r="AB477" i="1"/>
  <c r="AB13" i="1"/>
  <c r="AB15" i="1"/>
  <c r="AB41" i="1"/>
  <c r="AB47" i="1"/>
  <c r="AB53" i="1"/>
  <c r="AB59" i="1"/>
  <c r="AB65" i="1"/>
  <c r="AB71" i="1"/>
  <c r="AB77" i="1"/>
  <c r="AB83" i="1"/>
  <c r="AB89" i="1"/>
  <c r="AB95" i="1"/>
  <c r="AB101" i="1"/>
  <c r="AB107" i="1"/>
  <c r="AB113" i="1"/>
  <c r="AB119" i="1"/>
  <c r="AB125" i="1"/>
  <c r="AB131" i="1"/>
  <c r="AB137" i="1"/>
  <c r="AB143" i="1"/>
  <c r="AB149" i="1"/>
  <c r="AB155" i="1"/>
  <c r="AB161" i="1"/>
  <c r="AB167" i="1"/>
  <c r="AB173" i="1"/>
  <c r="AB179" i="1"/>
  <c r="AB203" i="1"/>
  <c r="AB227" i="1"/>
  <c r="AB251" i="1"/>
  <c r="AB275" i="1"/>
  <c r="AB299" i="1"/>
  <c r="AB323" i="1"/>
  <c r="AB347" i="1"/>
  <c r="AB371" i="1"/>
  <c r="AB395" i="1"/>
  <c r="AB419" i="1"/>
  <c r="AB443" i="1"/>
  <c r="AB481" i="1"/>
  <c r="AB40" i="1"/>
  <c r="AB188" i="1"/>
  <c r="AB193" i="1"/>
  <c r="AB198" i="1"/>
  <c r="AB212" i="1"/>
  <c r="AB217" i="1"/>
  <c r="AB222" i="1"/>
  <c r="AB236" i="1"/>
  <c r="AB241" i="1"/>
  <c r="AB246" i="1"/>
  <c r="AB260" i="1"/>
  <c r="AB265" i="1"/>
  <c r="AB270" i="1"/>
  <c r="AB284" i="1"/>
  <c r="AB289" i="1"/>
  <c r="AB294" i="1"/>
  <c r="AB308" i="1"/>
  <c r="AB313" i="1"/>
  <c r="AB318" i="1"/>
  <c r="AB332" i="1"/>
  <c r="AB337" i="1"/>
  <c r="AB342" i="1"/>
  <c r="AB356" i="1"/>
  <c r="AB361" i="1"/>
  <c r="AB366" i="1"/>
  <c r="AB380" i="1"/>
  <c r="AB385" i="1"/>
  <c r="AB390" i="1"/>
  <c r="AB404" i="1"/>
  <c r="AB409" i="1"/>
  <c r="AB414" i="1"/>
  <c r="AB428" i="1"/>
  <c r="AB433" i="1"/>
  <c r="AB438" i="1"/>
  <c r="AB452" i="1"/>
  <c r="AB457" i="1"/>
  <c r="AB462" i="1"/>
  <c r="AB463" i="1"/>
  <c r="AB476" i="1"/>
  <c r="AB485" i="1"/>
  <c r="AB190" i="1"/>
  <c r="AB17" i="1"/>
  <c r="P9" i="1"/>
  <c r="AB9" i="1" s="1"/>
  <c r="AB19" i="1"/>
  <c r="AB39" i="1"/>
  <c r="AB46" i="1"/>
  <c r="AB52" i="1"/>
  <c r="AB58" i="1"/>
  <c r="AB64" i="1"/>
  <c r="AB70" i="1"/>
  <c r="AB76" i="1"/>
  <c r="AB82" i="1"/>
  <c r="AB88" i="1"/>
  <c r="AB94" i="1"/>
  <c r="AB100" i="1"/>
  <c r="AB106" i="1"/>
  <c r="AB112" i="1"/>
  <c r="AB118" i="1"/>
  <c r="AB124" i="1"/>
  <c r="AB130" i="1"/>
  <c r="AB136" i="1"/>
  <c r="AB142" i="1"/>
  <c r="AB148" i="1"/>
  <c r="AB154" i="1"/>
  <c r="AB160" i="1"/>
  <c r="AB166" i="1"/>
  <c r="AB172" i="1"/>
  <c r="AB178" i="1"/>
  <c r="AB183" i="1"/>
  <c r="AB207" i="1"/>
  <c r="AB231" i="1"/>
  <c r="AB255" i="1"/>
  <c r="AB279" i="1"/>
  <c r="AB303" i="1"/>
  <c r="AB327" i="1"/>
  <c r="AB351" i="1"/>
  <c r="AB375" i="1"/>
  <c r="AB399" i="1"/>
  <c r="AB423" i="1"/>
  <c r="AB447" i="1"/>
  <c r="AB480" i="1"/>
  <c r="AB494" i="1"/>
  <c r="AB500" i="1"/>
  <c r="AB506" i="1"/>
  <c r="AB512" i="1"/>
  <c r="AB518" i="1"/>
  <c r="AB524" i="1"/>
  <c r="AB530" i="1"/>
  <c r="AB536" i="1"/>
  <c r="AB542" i="1"/>
  <c r="AB548" i="1"/>
  <c r="AB554" i="1"/>
  <c r="AB560" i="1"/>
  <c r="AB566" i="1"/>
  <c r="AB572" i="1"/>
  <c r="AB578" i="1"/>
  <c r="AB584" i="1"/>
  <c r="AB590" i="1"/>
  <c r="AB596" i="1"/>
  <c r="AB602" i="1"/>
  <c r="AB608" i="1"/>
  <c r="AB614" i="1"/>
  <c r="AB620" i="1"/>
  <c r="AB626" i="1"/>
  <c r="AB632" i="1"/>
  <c r="AB638" i="1"/>
  <c r="AB644" i="1"/>
  <c r="AB650" i="1"/>
  <c r="AB656" i="1"/>
  <c r="AB662" i="1"/>
  <c r="AB668" i="1"/>
  <c r="AB674" i="1"/>
  <c r="AB680" i="1"/>
  <c r="AB686" i="1"/>
  <c r="AB692" i="1"/>
  <c r="AB698" i="1"/>
  <c r="AB704" i="1"/>
  <c r="AB710" i="1"/>
  <c r="AB716" i="1"/>
  <c r="AB722" i="1"/>
  <c r="AB728" i="1"/>
  <c r="AB734" i="1"/>
  <c r="AB740" i="1"/>
  <c r="AB746" i="1"/>
  <c r="AB752" i="1"/>
  <c r="AB758" i="1"/>
  <c r="AB764" i="1"/>
  <c r="AB770" i="1"/>
  <c r="AB776" i="1"/>
  <c r="AB782" i="1"/>
  <c r="AB788" i="1"/>
  <c r="AB794" i="1"/>
  <c r="AB800" i="1"/>
  <c r="AB806" i="1"/>
  <c r="AB812" i="1"/>
  <c r="AB818" i="1"/>
  <c r="AB824" i="1"/>
  <c r="AB830" i="1"/>
  <c r="AB836" i="1"/>
  <c r="AB842" i="1"/>
  <c r="AB848" i="1"/>
  <c r="AB854" i="1"/>
  <c r="AB860" i="1"/>
  <c r="AB866" i="1"/>
  <c r="AB872" i="1"/>
  <c r="AB878" i="1"/>
  <c r="AB884" i="1"/>
  <c r="AB890" i="1"/>
  <c r="AB896" i="1"/>
  <c r="AB902" i="1"/>
  <c r="AB908" i="1"/>
  <c r="AB914" i="1"/>
  <c r="AB920" i="1"/>
  <c r="AB926" i="1"/>
  <c r="AB932" i="1"/>
  <c r="AB938" i="1"/>
  <c r="AB944" i="1"/>
  <c r="AB950" i="1"/>
  <c r="AB956" i="1"/>
  <c r="AB962" i="1"/>
  <c r="AB968" i="1"/>
  <c r="AB974" i="1"/>
  <c r="AB980" i="1"/>
  <c r="AB986" i="1"/>
  <c r="AB998" i="1"/>
  <c r="AB1123" i="1"/>
  <c r="AB1007" i="1"/>
  <c r="AB1015" i="1"/>
  <c r="P489" i="1"/>
  <c r="AB493" i="1"/>
  <c r="AB499" i="1"/>
  <c r="AB505" i="1"/>
  <c r="AB511" i="1"/>
  <c r="AB517" i="1"/>
  <c r="AB523" i="1"/>
  <c r="AB529" i="1"/>
  <c r="AB535" i="1"/>
  <c r="AB541" i="1"/>
  <c r="AB547" i="1"/>
  <c r="AB553" i="1"/>
  <c r="AB559" i="1"/>
  <c r="AB565" i="1"/>
  <c r="AB571" i="1"/>
  <c r="AB577" i="1"/>
  <c r="AB583" i="1"/>
  <c r="AB589" i="1"/>
  <c r="AB595" i="1"/>
  <c r="AB601" i="1"/>
  <c r="AB607" i="1"/>
  <c r="AB613" i="1"/>
  <c r="AB619" i="1"/>
  <c r="AB625" i="1"/>
  <c r="AB631" i="1"/>
  <c r="AB637" i="1"/>
  <c r="AB643" i="1"/>
  <c r="AB649" i="1"/>
  <c r="AB655" i="1"/>
  <c r="AB661" i="1"/>
  <c r="AB667" i="1"/>
  <c r="AB673" i="1"/>
  <c r="AB679" i="1"/>
  <c r="AB685" i="1"/>
  <c r="AB691" i="1"/>
  <c r="AB697" i="1"/>
  <c r="AB703" i="1"/>
  <c r="AB709" i="1"/>
  <c r="AB715" i="1"/>
  <c r="AB721" i="1"/>
  <c r="AB727" i="1"/>
  <c r="AB733" i="1"/>
  <c r="AB739" i="1"/>
  <c r="AB745" i="1"/>
  <c r="AB751" i="1"/>
  <c r="AB757" i="1"/>
  <c r="AB763" i="1"/>
  <c r="AB769" i="1"/>
  <c r="AB775" i="1"/>
  <c r="AB781" i="1"/>
  <c r="AB787" i="1"/>
  <c r="AB793" i="1"/>
  <c r="AB799" i="1"/>
  <c r="AB805" i="1"/>
  <c r="AB811" i="1"/>
  <c r="AB817" i="1"/>
  <c r="AB823" i="1"/>
  <c r="AB829" i="1"/>
  <c r="AB835" i="1"/>
  <c r="AB841" i="1"/>
  <c r="AB847" i="1"/>
  <c r="AB853" i="1"/>
  <c r="AB859" i="1"/>
  <c r="AB865" i="1"/>
  <c r="AB871" i="1"/>
  <c r="AB877" i="1"/>
  <c r="AB883" i="1"/>
  <c r="AB889" i="1"/>
  <c r="AB895" i="1"/>
  <c r="AB901" i="1"/>
  <c r="AB907" i="1"/>
  <c r="AB913" i="1"/>
  <c r="AB919" i="1"/>
  <c r="AB925" i="1"/>
  <c r="AB931" i="1"/>
  <c r="AB937" i="1"/>
  <c r="AB943" i="1"/>
  <c r="AB949" i="1"/>
  <c r="AB955" i="1"/>
  <c r="AB961" i="1"/>
  <c r="AB967" i="1"/>
  <c r="AB973" i="1"/>
  <c r="AB979" i="1"/>
  <c r="AB985" i="1"/>
  <c r="AB1006" i="1"/>
  <c r="AB990" i="1"/>
  <c r="AB996" i="1"/>
  <c r="AB1005" i="1"/>
  <c r="AB1014" i="1"/>
  <c r="S489" i="1"/>
  <c r="AB492" i="1"/>
  <c r="AB498" i="1"/>
  <c r="AB504" i="1"/>
  <c r="AB510" i="1"/>
  <c r="AB516" i="1"/>
  <c r="AB522" i="1"/>
  <c r="AB528" i="1"/>
  <c r="AB534" i="1"/>
  <c r="AB540" i="1"/>
  <c r="AB546" i="1"/>
  <c r="AB552" i="1"/>
  <c r="AB558" i="1"/>
  <c r="AB564" i="1"/>
  <c r="AB570" i="1"/>
  <c r="AB576" i="1"/>
  <c r="AB582" i="1"/>
  <c r="AB588" i="1"/>
  <c r="AB594" i="1"/>
  <c r="AB600" i="1"/>
  <c r="AB606" i="1"/>
  <c r="AB612" i="1"/>
  <c r="AB618" i="1"/>
  <c r="AB624" i="1"/>
  <c r="AB630" i="1"/>
  <c r="AB636" i="1"/>
  <c r="AB642" i="1"/>
  <c r="AB648" i="1"/>
  <c r="AB654" i="1"/>
  <c r="AB660" i="1"/>
  <c r="AB666" i="1"/>
  <c r="AB672" i="1"/>
  <c r="AB678" i="1"/>
  <c r="AB684" i="1"/>
  <c r="AB690" i="1"/>
  <c r="AB696" i="1"/>
  <c r="AB702" i="1"/>
  <c r="AB708" i="1"/>
  <c r="AB714" i="1"/>
  <c r="AB720" i="1"/>
  <c r="AB726" i="1"/>
  <c r="AB732" i="1"/>
  <c r="AB738" i="1"/>
  <c r="AB744" i="1"/>
  <c r="AB750" i="1"/>
  <c r="AB756" i="1"/>
  <c r="AB762" i="1"/>
  <c r="AB768" i="1"/>
  <c r="AB774" i="1"/>
  <c r="AB780" i="1"/>
  <c r="AB786" i="1"/>
  <c r="AB792" i="1"/>
  <c r="AB798" i="1"/>
  <c r="AB804" i="1"/>
  <c r="AB810" i="1"/>
  <c r="AB816" i="1"/>
  <c r="AB822" i="1"/>
  <c r="AB828" i="1"/>
  <c r="AB834" i="1"/>
  <c r="AB840" i="1"/>
  <c r="AB846" i="1"/>
  <c r="AB852" i="1"/>
  <c r="AB858" i="1"/>
  <c r="AB864" i="1"/>
  <c r="AB870" i="1"/>
  <c r="AB876" i="1"/>
  <c r="AB882" i="1"/>
  <c r="AB888" i="1"/>
  <c r="AB894" i="1"/>
  <c r="AB900" i="1"/>
  <c r="AB906" i="1"/>
  <c r="AB912" i="1"/>
  <c r="AB918" i="1"/>
  <c r="AB924" i="1"/>
  <c r="AB930" i="1"/>
  <c r="AB936" i="1"/>
  <c r="AB942" i="1"/>
  <c r="AB948" i="1"/>
  <c r="AB954" i="1"/>
  <c r="AB960" i="1"/>
  <c r="AB966" i="1"/>
  <c r="AB972" i="1"/>
  <c r="AB978" i="1"/>
  <c r="AB984" i="1"/>
  <c r="AB995" i="1"/>
  <c r="AB1013" i="1"/>
  <c r="AB491" i="1"/>
  <c r="AB497" i="1"/>
  <c r="AB503" i="1"/>
  <c r="AB509" i="1"/>
  <c r="AB515" i="1"/>
  <c r="AB521" i="1"/>
  <c r="AB527" i="1"/>
  <c r="AB533" i="1"/>
  <c r="AB539" i="1"/>
  <c r="AB545" i="1"/>
  <c r="AB551" i="1"/>
  <c r="AB557" i="1"/>
  <c r="AB563" i="1"/>
  <c r="AB569" i="1"/>
  <c r="AB575" i="1"/>
  <c r="AB581" i="1"/>
  <c r="AB587" i="1"/>
  <c r="AB593" i="1"/>
  <c r="AB599" i="1"/>
  <c r="AB605" i="1"/>
  <c r="AB611" i="1"/>
  <c r="AB617" i="1"/>
  <c r="AB623" i="1"/>
  <c r="AB629" i="1"/>
  <c r="AB635" i="1"/>
  <c r="AB641" i="1"/>
  <c r="AB647" i="1"/>
  <c r="AB653" i="1"/>
  <c r="AB659" i="1"/>
  <c r="AB665" i="1"/>
  <c r="AB671" i="1"/>
  <c r="AB677" i="1"/>
  <c r="AB683" i="1"/>
  <c r="AB689" i="1"/>
  <c r="AB695" i="1"/>
  <c r="AB701" i="1"/>
  <c r="AB707" i="1"/>
  <c r="AB713" i="1"/>
  <c r="AB719" i="1"/>
  <c r="AB725" i="1"/>
  <c r="AB731" i="1"/>
  <c r="AB737" i="1"/>
  <c r="AB743" i="1"/>
  <c r="AB749" i="1"/>
  <c r="AB755" i="1"/>
  <c r="AB761" i="1"/>
  <c r="AB767" i="1"/>
  <c r="AB773" i="1"/>
  <c r="AB779" i="1"/>
  <c r="AB785" i="1"/>
  <c r="AB791" i="1"/>
  <c r="AB797" i="1"/>
  <c r="AB803" i="1"/>
  <c r="AB809" i="1"/>
  <c r="AB815" i="1"/>
  <c r="AB821" i="1"/>
  <c r="AB827" i="1"/>
  <c r="AB833" i="1"/>
  <c r="AB839" i="1"/>
  <c r="AB845" i="1"/>
  <c r="AB851" i="1"/>
  <c r="AB857" i="1"/>
  <c r="AB863" i="1"/>
  <c r="AB869" i="1"/>
  <c r="AB875" i="1"/>
  <c r="AB881" i="1"/>
  <c r="AB887" i="1"/>
  <c r="AB893" i="1"/>
  <c r="AB899" i="1"/>
  <c r="AB905" i="1"/>
  <c r="AB911" i="1"/>
  <c r="AB917" i="1"/>
  <c r="AB923" i="1"/>
  <c r="AB929" i="1"/>
  <c r="AB935" i="1"/>
  <c r="AB941" i="1"/>
  <c r="AB947" i="1"/>
  <c r="AB953" i="1"/>
  <c r="AB959" i="1"/>
  <c r="AB965" i="1"/>
  <c r="AB971" i="1"/>
  <c r="AB977" i="1"/>
  <c r="AB983" i="1"/>
  <c r="AB994" i="1"/>
  <c r="AB1003" i="1"/>
  <c r="AB1012" i="1"/>
  <c r="AB1020" i="1"/>
  <c r="AB1021" i="1"/>
  <c r="AB1002" i="1"/>
  <c r="AB1011" i="1"/>
  <c r="AB1019" i="1"/>
  <c r="AB490" i="1"/>
  <c r="AB496" i="1"/>
  <c r="AB502" i="1"/>
  <c r="AB508" i="1"/>
  <c r="AB514" i="1"/>
  <c r="AB520" i="1"/>
  <c r="AB526" i="1"/>
  <c r="AB532" i="1"/>
  <c r="AB538" i="1"/>
  <c r="AB544" i="1"/>
  <c r="AB550" i="1"/>
  <c r="AB556" i="1"/>
  <c r="AB562" i="1"/>
  <c r="AB568" i="1"/>
  <c r="AB574" i="1"/>
  <c r="AB580" i="1"/>
  <c r="AB586" i="1"/>
  <c r="AB592" i="1"/>
  <c r="AB598" i="1"/>
  <c r="AB604" i="1"/>
  <c r="AB610" i="1"/>
  <c r="AB616" i="1"/>
  <c r="AB622" i="1"/>
  <c r="AB628" i="1"/>
  <c r="AB634" i="1"/>
  <c r="AB640" i="1"/>
  <c r="AB646" i="1"/>
  <c r="AB652" i="1"/>
  <c r="AB658" i="1"/>
  <c r="AB664" i="1"/>
  <c r="AB670" i="1"/>
  <c r="AB676" i="1"/>
  <c r="AB682" i="1"/>
  <c r="AB688" i="1"/>
  <c r="AB694" i="1"/>
  <c r="AB700" i="1"/>
  <c r="AB706" i="1"/>
  <c r="AB712" i="1"/>
  <c r="AB718" i="1"/>
  <c r="AB724" i="1"/>
  <c r="AB730" i="1"/>
  <c r="AB736" i="1"/>
  <c r="AB742" i="1"/>
  <c r="AB748" i="1"/>
  <c r="AB754" i="1"/>
  <c r="AB760" i="1"/>
  <c r="AB766" i="1"/>
  <c r="AB772" i="1"/>
  <c r="AB778" i="1"/>
  <c r="AB784" i="1"/>
  <c r="AB790" i="1"/>
  <c r="AB796" i="1"/>
  <c r="AB802" i="1"/>
  <c r="AB808" i="1"/>
  <c r="AB814" i="1"/>
  <c r="AB820" i="1"/>
  <c r="AB826" i="1"/>
  <c r="AB832" i="1"/>
  <c r="AB838" i="1"/>
  <c r="AB844" i="1"/>
  <c r="AB850" i="1"/>
  <c r="AB856" i="1"/>
  <c r="AB862" i="1"/>
  <c r="AB868" i="1"/>
  <c r="AB874" i="1"/>
  <c r="AB880" i="1"/>
  <c r="AB886" i="1"/>
  <c r="AB892" i="1"/>
  <c r="AB898" i="1"/>
  <c r="AB904" i="1"/>
  <c r="AB910" i="1"/>
  <c r="AB916" i="1"/>
  <c r="AB922" i="1"/>
  <c r="AB928" i="1"/>
  <c r="AB934" i="1"/>
  <c r="AB940" i="1"/>
  <c r="AB946" i="1"/>
  <c r="AB952" i="1"/>
  <c r="AB958" i="1"/>
  <c r="AB964" i="1"/>
  <c r="AB970" i="1"/>
  <c r="AB976" i="1"/>
  <c r="AB982" i="1"/>
  <c r="AB988" i="1"/>
  <c r="AB993" i="1"/>
  <c r="AB1001" i="1"/>
  <c r="AB488" i="1"/>
  <c r="AB489" i="1"/>
  <c r="AB1010" i="1"/>
  <c r="AB1018" i="1"/>
  <c r="AB1039" i="1"/>
  <c r="AB495" i="1"/>
  <c r="AB501" i="1"/>
  <c r="AB507" i="1"/>
  <c r="AB513" i="1"/>
  <c r="AB519" i="1"/>
  <c r="AB525" i="1"/>
  <c r="AB531" i="1"/>
  <c r="AB537" i="1"/>
  <c r="AB543" i="1"/>
  <c r="AB549" i="1"/>
  <c r="AB555" i="1"/>
  <c r="AB561" i="1"/>
  <c r="AB567" i="1"/>
  <c r="AB573" i="1"/>
  <c r="AB579" i="1"/>
  <c r="AB585" i="1"/>
  <c r="AB591" i="1"/>
  <c r="AB597" i="1"/>
  <c r="AB603" i="1"/>
  <c r="AB609" i="1"/>
  <c r="AB615" i="1"/>
  <c r="AB621" i="1"/>
  <c r="AB627" i="1"/>
  <c r="AB633" i="1"/>
  <c r="AB639" i="1"/>
  <c r="AB645" i="1"/>
  <c r="AB651" i="1"/>
  <c r="AB657" i="1"/>
  <c r="AB663" i="1"/>
  <c r="AB669" i="1"/>
  <c r="AB675" i="1"/>
  <c r="AB681" i="1"/>
  <c r="AB687" i="1"/>
  <c r="AB693" i="1"/>
  <c r="AB699" i="1"/>
  <c r="AB705" i="1"/>
  <c r="AB711" i="1"/>
  <c r="AB717" i="1"/>
  <c r="AB723" i="1"/>
  <c r="AB729" i="1"/>
  <c r="AB735" i="1"/>
  <c r="AB741" i="1"/>
  <c r="AB747" i="1"/>
  <c r="AB753" i="1"/>
  <c r="AB759" i="1"/>
  <c r="AB765" i="1"/>
  <c r="AB771" i="1"/>
  <c r="AB777" i="1"/>
  <c r="AB783" i="1"/>
  <c r="AB789" i="1"/>
  <c r="AB795" i="1"/>
  <c r="AB801" i="1"/>
  <c r="AB807" i="1"/>
  <c r="AB813" i="1"/>
  <c r="AB819" i="1"/>
  <c r="AB825" i="1"/>
  <c r="AB831" i="1"/>
  <c r="AB837" i="1"/>
  <c r="AB843" i="1"/>
  <c r="AB849" i="1"/>
  <c r="AB855" i="1"/>
  <c r="AB861" i="1"/>
  <c r="AB867" i="1"/>
  <c r="AB873" i="1"/>
  <c r="AB879" i="1"/>
  <c r="AB885" i="1"/>
  <c r="AB891" i="1"/>
  <c r="AB897" i="1"/>
  <c r="AB903" i="1"/>
  <c r="AB909" i="1"/>
  <c r="AB915" i="1"/>
  <c r="AB921" i="1"/>
  <c r="AB927" i="1"/>
  <c r="AB933" i="1"/>
  <c r="AB939" i="1"/>
  <c r="AB945" i="1"/>
  <c r="AB951" i="1"/>
  <c r="AB957" i="1"/>
  <c r="AB963" i="1"/>
  <c r="AB969" i="1"/>
  <c r="AB975" i="1"/>
  <c r="AB981" i="1"/>
  <c r="AB987" i="1"/>
  <c r="AB1000" i="1"/>
  <c r="AB1009" i="1"/>
  <c r="AB1017" i="1"/>
  <c r="P1030" i="1"/>
  <c r="AB1047" i="1"/>
  <c r="AB1034" i="1"/>
  <c r="AB1051" i="1"/>
  <c r="AB1056" i="1"/>
  <c r="S1061" i="1"/>
  <c r="AB1074" i="1"/>
  <c r="AB1026" i="1"/>
  <c r="AB1046" i="1"/>
  <c r="S1049" i="1"/>
  <c r="AB1049" i="1" s="1"/>
  <c r="AB1113" i="1"/>
  <c r="V1024" i="1"/>
  <c r="AB1024" i="1" s="1"/>
  <c r="M1027" i="1"/>
  <c r="AB1027" i="1" s="1"/>
  <c r="AB1033" i="1"/>
  <c r="AB1040" i="1"/>
  <c r="AB1092" i="1"/>
  <c r="AB1101" i="1"/>
  <c r="AB1153" i="1"/>
  <c r="AB1168" i="1"/>
  <c r="AB1025" i="1"/>
  <c r="S1029" i="1"/>
  <c r="P1042" i="1"/>
  <c r="AB1042" i="1" s="1"/>
  <c r="V1044" i="1"/>
  <c r="AB1050" i="1"/>
  <c r="AB1062" i="1"/>
  <c r="AB1118" i="1"/>
  <c r="AB1032" i="1"/>
  <c r="AB1045" i="1"/>
  <c r="V1060" i="1"/>
  <c r="AB1060" i="1" s="1"/>
  <c r="AB1061" i="1"/>
  <c r="AB1073" i="1"/>
  <c r="AB1149" i="1"/>
  <c r="P1034" i="1"/>
  <c r="AB1038" i="1"/>
  <c r="V1048" i="1"/>
  <c r="M1055" i="1"/>
  <c r="AB1055" i="1" s="1"/>
  <c r="S1057" i="1"/>
  <c r="M1063" i="1"/>
  <c r="AB1081" i="1"/>
  <c r="AB1103" i="1"/>
  <c r="AB1030" i="1"/>
  <c r="AB1044" i="1"/>
  <c r="AB1022" i="1"/>
  <c r="V1036" i="1"/>
  <c r="AB1037" i="1"/>
  <c r="S1041" i="1"/>
  <c r="AB1041" i="1" s="1"/>
  <c r="AB1053" i="1"/>
  <c r="AB1058" i="1"/>
  <c r="AB1125" i="1"/>
  <c r="AB1145" i="1"/>
  <c r="AB1029" i="1"/>
  <c r="AB1048" i="1"/>
  <c r="P1062" i="1"/>
  <c r="S1033" i="1"/>
  <c r="AB1036" i="1"/>
  <c r="AB1043" i="1"/>
  <c r="AB1052" i="1"/>
  <c r="P1054" i="1"/>
  <c r="AB1054" i="1" s="1"/>
  <c r="V1056" i="1"/>
  <c r="AB1057" i="1"/>
  <c r="M1059" i="1"/>
  <c r="AB1059" i="1" s="1"/>
  <c r="AB1121" i="1"/>
  <c r="M1093" i="1"/>
  <c r="S1095" i="1"/>
  <c r="V1096" i="1"/>
  <c r="S1111" i="1"/>
  <c r="M1119" i="1"/>
  <c r="AB1205" i="1"/>
  <c r="AB1333" i="1"/>
  <c r="P1063" i="1"/>
  <c r="S1065" i="1"/>
  <c r="AB1065" i="1" s="1"/>
  <c r="V1066" i="1"/>
  <c r="AB1067" i="1"/>
  <c r="P1070" i="1"/>
  <c r="V1072" i="1"/>
  <c r="AB1072" i="1" s="1"/>
  <c r="S1077" i="1"/>
  <c r="AB1077" i="1" s="1"/>
  <c r="V1078" i="1"/>
  <c r="AB1079" i="1"/>
  <c r="P1082" i="1"/>
  <c r="V1084" i="1"/>
  <c r="AB1102" i="1"/>
  <c r="S1125" i="1"/>
  <c r="V1140" i="1"/>
  <c r="AB1140" i="1" s="1"/>
  <c r="M1155" i="1"/>
  <c r="S1161" i="1"/>
  <c r="AB1161" i="1" s="1"/>
  <c r="AB1167" i="1"/>
  <c r="AB1096" i="1"/>
  <c r="Z1102" i="1"/>
  <c r="M1103" i="1"/>
  <c r="S1105" i="1"/>
  <c r="AB1105" i="1" s="1"/>
  <c r="V1106" i="1"/>
  <c r="AB1112" i="1"/>
  <c r="Z1122" i="1"/>
  <c r="M1123" i="1"/>
  <c r="AB1136" i="1"/>
  <c r="V1144" i="1"/>
  <c r="AB1144" i="1" s="1"/>
  <c r="M1159" i="1"/>
  <c r="AB1159" i="1" s="1"/>
  <c r="AB1541" i="1"/>
  <c r="AB1557" i="1"/>
  <c r="AB1078" i="1"/>
  <c r="AB1084" i="1"/>
  <c r="AB1090" i="1"/>
  <c r="M1097" i="1"/>
  <c r="AB1097" i="1" s="1"/>
  <c r="S1099" i="1"/>
  <c r="V1100" i="1"/>
  <c r="P1114" i="1"/>
  <c r="S1129" i="1"/>
  <c r="AB1129" i="1" s="1"/>
  <c r="P1138" i="1"/>
  <c r="AB1138" i="1" s="1"/>
  <c r="V1148" i="1"/>
  <c r="AB1162" i="1"/>
  <c r="M1163" i="1"/>
  <c r="AB1163" i="1" s="1"/>
  <c r="AB1199" i="1"/>
  <c r="AB1116" i="1"/>
  <c r="V1120" i="1"/>
  <c r="Z1126" i="1"/>
  <c r="AB1126" i="1" s="1"/>
  <c r="M1127" i="1"/>
  <c r="AB1127" i="1" s="1"/>
  <c r="P1142" i="1"/>
  <c r="V1152" i="1"/>
  <c r="M1167" i="1"/>
  <c r="V1064" i="1"/>
  <c r="AB1064" i="1" s="1"/>
  <c r="S1069" i="1"/>
  <c r="AB1069" i="1" s="1"/>
  <c r="V1070" i="1"/>
  <c r="AB1070" i="1" s="1"/>
  <c r="AB1071" i="1"/>
  <c r="P1074" i="1"/>
  <c r="V1076" i="1"/>
  <c r="S1081" i="1"/>
  <c r="V1082" i="1"/>
  <c r="AB1083" i="1"/>
  <c r="P1086" i="1"/>
  <c r="AB1086" i="1" s="1"/>
  <c r="V1088" i="1"/>
  <c r="S1093" i="1"/>
  <c r="V1094" i="1"/>
  <c r="AB1094" i="1" s="1"/>
  <c r="AB1100" i="1"/>
  <c r="Z1106" i="1"/>
  <c r="M1107" i="1"/>
  <c r="AB1107" i="1" s="1"/>
  <c r="S1109" i="1"/>
  <c r="AB1109" i="1" s="1"/>
  <c r="V1110" i="1"/>
  <c r="S1133" i="1"/>
  <c r="AB1133" i="1" s="1"/>
  <c r="P1146" i="1"/>
  <c r="AB1146" i="1" s="1"/>
  <c r="V1156" i="1"/>
  <c r="AB1170" i="1"/>
  <c r="M1171" i="1"/>
  <c r="AB1171" i="1" s="1"/>
  <c r="AB1120" i="1"/>
  <c r="V1124" i="1"/>
  <c r="Z1130" i="1"/>
  <c r="AB1130" i="1" s="1"/>
  <c r="M1131" i="1"/>
  <c r="AB1131" i="1" s="1"/>
  <c r="AB1148" i="1"/>
  <c r="P1150" i="1"/>
  <c r="AB1150" i="1" s="1"/>
  <c r="V1160" i="1"/>
  <c r="AB1174" i="1"/>
  <c r="AB1193" i="1"/>
  <c r="AB1217" i="1"/>
  <c r="AB1063" i="1"/>
  <c r="AB1076" i="1"/>
  <c r="AB1082" i="1"/>
  <c r="AB1088" i="1"/>
  <c r="S1113" i="1"/>
  <c r="P1122" i="1"/>
  <c r="AB1122" i="1" s="1"/>
  <c r="AB1152" i="1"/>
  <c r="P1154" i="1"/>
  <c r="AB1154" i="1" s="1"/>
  <c r="V1164" i="1"/>
  <c r="AB1379" i="1"/>
  <c r="V1382" i="1"/>
  <c r="AB1382" i="1" s="1"/>
  <c r="M1089" i="1"/>
  <c r="AB1089" i="1" s="1"/>
  <c r="S1091" i="1"/>
  <c r="AB1091" i="1" s="1"/>
  <c r="Z1094" i="1"/>
  <c r="M1095" i="1"/>
  <c r="AB1095" i="1" s="1"/>
  <c r="S1097" i="1"/>
  <c r="V1098" i="1"/>
  <c r="AB1099" i="1"/>
  <c r="AB1104" i="1"/>
  <c r="Z1110" i="1"/>
  <c r="AB1110" i="1" s="1"/>
  <c r="M1111" i="1"/>
  <c r="AB1111" i="1" s="1"/>
  <c r="AB1124" i="1"/>
  <c r="V1128" i="1"/>
  <c r="AB1128" i="1" s="1"/>
  <c r="Z1134" i="1"/>
  <c r="AB1134" i="1" s="1"/>
  <c r="M1135" i="1"/>
  <c r="AB1135" i="1" s="1"/>
  <c r="S1141" i="1"/>
  <c r="AB1141" i="1" s="1"/>
  <c r="AB1147" i="1"/>
  <c r="AB1156" i="1"/>
  <c r="P1158" i="1"/>
  <c r="AB1158" i="1" s="1"/>
  <c r="P1066" i="1"/>
  <c r="AB1066" i="1" s="1"/>
  <c r="V1068" i="1"/>
  <c r="AB1068" i="1" s="1"/>
  <c r="S1073" i="1"/>
  <c r="V1074" i="1"/>
  <c r="AB1075" i="1"/>
  <c r="P1078" i="1"/>
  <c r="V1080" i="1"/>
  <c r="AB1080" i="1" s="1"/>
  <c r="S1085" i="1"/>
  <c r="AB1085" i="1" s="1"/>
  <c r="V1086" i="1"/>
  <c r="AB1087" i="1"/>
  <c r="S1107" i="1"/>
  <c r="V1108" i="1"/>
  <c r="AB1108" i="1" s="1"/>
  <c r="AB1114" i="1"/>
  <c r="S1117" i="1"/>
  <c r="AB1117" i="1" s="1"/>
  <c r="AB1119" i="1"/>
  <c r="M1139" i="1"/>
  <c r="AB1139" i="1" s="1"/>
  <c r="AB1151" i="1"/>
  <c r="AB1160" i="1"/>
  <c r="P1162" i="1"/>
  <c r="V1172" i="1"/>
  <c r="AB1172" i="1" s="1"/>
  <c r="AB1187" i="1"/>
  <c r="AB1211" i="1"/>
  <c r="AB1357" i="1"/>
  <c r="AB1098" i="1"/>
  <c r="P1100" i="1"/>
  <c r="P1106" i="1"/>
  <c r="AB1106" i="1" s="1"/>
  <c r="Z1114" i="1"/>
  <c r="M1115" i="1"/>
  <c r="AB1115" i="1" s="1"/>
  <c r="V1132" i="1"/>
  <c r="AB1132" i="1" s="1"/>
  <c r="Z1138" i="1"/>
  <c r="AB1142" i="1"/>
  <c r="M1143" i="1"/>
  <c r="AB1143" i="1" s="1"/>
  <c r="S1149" i="1"/>
  <c r="AB1155" i="1"/>
  <c r="AB1164" i="1"/>
  <c r="P1166" i="1"/>
  <c r="AB1166" i="1" s="1"/>
  <c r="AB1495" i="1"/>
  <c r="AB1511" i="1"/>
  <c r="AB1527" i="1"/>
  <c r="AB1204" i="1"/>
  <c r="AB1210" i="1"/>
  <c r="AB1222" i="1"/>
  <c r="AB1228" i="1"/>
  <c r="AB1240" i="1"/>
  <c r="AB1252" i="1"/>
  <c r="V1262" i="1"/>
  <c r="AB1262" i="1" s="1"/>
  <c r="M1265" i="1"/>
  <c r="AB1269" i="1"/>
  <c r="AB1274" i="1"/>
  <c r="V1278" i="1"/>
  <c r="M1281" i="1"/>
  <c r="AB1281" i="1" s="1"/>
  <c r="V1294" i="1"/>
  <c r="M1297" i="1"/>
  <c r="V1310" i="1"/>
  <c r="AB1310" i="1" s="1"/>
  <c r="M1313" i="1"/>
  <c r="AB1317" i="1"/>
  <c r="AB1322" i="1"/>
  <c r="AB1327" i="1"/>
  <c r="AB1332" i="1"/>
  <c r="P1380" i="1"/>
  <c r="P1400" i="1"/>
  <c r="AB1400" i="1" s="1"/>
  <c r="AB1403" i="1"/>
  <c r="AB1415" i="1"/>
  <c r="P1416" i="1"/>
  <c r="AB1416" i="1" s="1"/>
  <c r="S1427" i="1"/>
  <c r="AB1573" i="1"/>
  <c r="AB1607" i="1"/>
  <c r="AB1209" i="1"/>
  <c r="AB1215" i="1"/>
  <c r="AB1227" i="1"/>
  <c r="AB1233" i="1"/>
  <c r="AB1245" i="1"/>
  <c r="AB1257" i="1"/>
  <c r="AB1268" i="1"/>
  <c r="S1271" i="1"/>
  <c r="AB1284" i="1"/>
  <c r="S1287" i="1"/>
  <c r="AB1287" i="1" s="1"/>
  <c r="AB1300" i="1"/>
  <c r="S1303" i="1"/>
  <c r="AB1316" i="1"/>
  <c r="S1319" i="1"/>
  <c r="AB1326" i="1"/>
  <c r="AB1336" i="1"/>
  <c r="AB1341" i="1"/>
  <c r="AB1350" i="1"/>
  <c r="S1367" i="1"/>
  <c r="AB1367" i="1" s="1"/>
  <c r="AB1369" i="1"/>
  <c r="AB1386" i="1"/>
  <c r="V1390" i="1"/>
  <c r="M1393" i="1"/>
  <c r="AB1393" i="1" s="1"/>
  <c r="AB1402" i="1"/>
  <c r="V1406" i="1"/>
  <c r="M1409" i="1"/>
  <c r="AB1409" i="1" s="1"/>
  <c r="AB1413" i="1"/>
  <c r="AB1418" i="1"/>
  <c r="V1430" i="1"/>
  <c r="V1438" i="1"/>
  <c r="AB1438" i="1" s="1"/>
  <c r="AB1447" i="1"/>
  <c r="AB1471" i="1"/>
  <c r="P1175" i="1"/>
  <c r="V1266" i="1"/>
  <c r="M1269" i="1"/>
  <c r="AB1278" i="1"/>
  <c r="V1282" i="1"/>
  <c r="AB1282" i="1" s="1"/>
  <c r="M1285" i="1"/>
  <c r="AB1285" i="1" s="1"/>
  <c r="AB1289" i="1"/>
  <c r="AB1294" i="1"/>
  <c r="V1298" i="1"/>
  <c r="M1301" i="1"/>
  <c r="AB1301" i="1" s="1"/>
  <c r="V1314" i="1"/>
  <c r="M1317" i="1"/>
  <c r="P1328" i="1"/>
  <c r="AB1328" i="1" s="1"/>
  <c r="V1334" i="1"/>
  <c r="AB1334" i="1" s="1"/>
  <c r="M1337" i="1"/>
  <c r="AB1337" i="1" s="1"/>
  <c r="S1343" i="1"/>
  <c r="AB1343" i="1" s="1"/>
  <c r="P1352" i="1"/>
  <c r="AB1352" i="1" s="1"/>
  <c r="V1358" i="1"/>
  <c r="M1361" i="1"/>
  <c r="AB1361" i="1" s="1"/>
  <c r="AB1364" i="1"/>
  <c r="S1371" i="1"/>
  <c r="P1388" i="1"/>
  <c r="AB1388" i="1" s="1"/>
  <c r="AB1391" i="1"/>
  <c r="P1404" i="1"/>
  <c r="AB1404" i="1" s="1"/>
  <c r="AB1407" i="1"/>
  <c r="P1420" i="1"/>
  <c r="AB1420" i="1" s="1"/>
  <c r="V1426" i="1"/>
  <c r="AB1426" i="1" s="1"/>
  <c r="AB1430" i="1"/>
  <c r="AB1442" i="1"/>
  <c r="AB1470" i="1"/>
  <c r="AB1756" i="1"/>
  <c r="AB1214" i="1"/>
  <c r="AB1220" i="1"/>
  <c r="AB1226" i="1"/>
  <c r="AB1232" i="1"/>
  <c r="AB1238" i="1"/>
  <c r="AB1250" i="1"/>
  <c r="AB1267" i="1"/>
  <c r="AB1283" i="1"/>
  <c r="AB1299" i="1"/>
  <c r="AB1315" i="1"/>
  <c r="AB1330" i="1"/>
  <c r="AB1335" i="1"/>
  <c r="AB1345" i="1"/>
  <c r="AB1354" i="1"/>
  <c r="AB1359" i="1"/>
  <c r="AB1433" i="1"/>
  <c r="AB1437" i="1"/>
  <c r="AB1272" i="1"/>
  <c r="AB1288" i="1"/>
  <c r="AB1304" i="1"/>
  <c r="AB1320" i="1"/>
  <c r="S1347" i="1"/>
  <c r="AB1347" i="1" s="1"/>
  <c r="P1356" i="1"/>
  <c r="AB1356" i="1" s="1"/>
  <c r="V1362" i="1"/>
  <c r="M1369" i="1"/>
  <c r="AB1372" i="1"/>
  <c r="S1379" i="1"/>
  <c r="AB1381" i="1"/>
  <c r="AB1390" i="1"/>
  <c r="V1394" i="1"/>
  <c r="M1397" i="1"/>
  <c r="AB1397" i="1" s="1"/>
  <c r="AB1401" i="1"/>
  <c r="AB1406" i="1"/>
  <c r="V1410" i="1"/>
  <c r="M1413" i="1"/>
  <c r="AB1417" i="1"/>
  <c r="AB1425" i="1"/>
  <c r="AB1431" i="1"/>
  <c r="M1433" i="1"/>
  <c r="M1437" i="1"/>
  <c r="AB1441" i="1"/>
  <c r="AB1463" i="1"/>
  <c r="AB1605" i="1"/>
  <c r="AB1617" i="1"/>
  <c r="AB1665" i="1"/>
  <c r="AB1195" i="1"/>
  <c r="AB1207" i="1"/>
  <c r="AB1213" i="1"/>
  <c r="AB1231" i="1"/>
  <c r="AB1243" i="1"/>
  <c r="AB1255" i="1"/>
  <c r="AB1266" i="1"/>
  <c r="V1270" i="1"/>
  <c r="M1273" i="1"/>
  <c r="AB1273" i="1" s="1"/>
  <c r="AB1277" i="1"/>
  <c r="V1286" i="1"/>
  <c r="AB1286" i="1" s="1"/>
  <c r="M1289" i="1"/>
  <c r="AB1298" i="1"/>
  <c r="V1302" i="1"/>
  <c r="M1305" i="1"/>
  <c r="AB1305" i="1" s="1"/>
  <c r="AB1314" i="1"/>
  <c r="V1318" i="1"/>
  <c r="M1321" i="1"/>
  <c r="AB1321" i="1" s="1"/>
  <c r="AB1325" i="1"/>
  <c r="AB1339" i="1"/>
  <c r="AB1344" i="1"/>
  <c r="AB1358" i="1"/>
  <c r="AB1363" i="1"/>
  <c r="V1366" i="1"/>
  <c r="M1373" i="1"/>
  <c r="AB1373" i="1" s="1"/>
  <c r="AB1376" i="1"/>
  <c r="S1383" i="1"/>
  <c r="AB1383" i="1" s="1"/>
  <c r="AB1385" i="1"/>
  <c r="P1392" i="1"/>
  <c r="AB1392" i="1" s="1"/>
  <c r="AB1395" i="1"/>
  <c r="P1408" i="1"/>
  <c r="AB1408" i="1" s="1"/>
  <c r="AB1411" i="1"/>
  <c r="AB1422" i="1"/>
  <c r="AB1445" i="1"/>
  <c r="AB1467" i="1"/>
  <c r="AB1271" i="1"/>
  <c r="AB1303" i="1"/>
  <c r="AB1319" i="1"/>
  <c r="S1351" i="1"/>
  <c r="AB1351" i="1" s="1"/>
  <c r="P1360" i="1"/>
  <c r="AB1360" i="1" s="1"/>
  <c r="V1370" i="1"/>
  <c r="AB1370" i="1" s="1"/>
  <c r="M1377" i="1"/>
  <c r="AB1377" i="1" s="1"/>
  <c r="AB1380" i="1"/>
  <c r="S1387" i="1"/>
  <c r="AB1387" i="1" s="1"/>
  <c r="S1403" i="1"/>
  <c r="S1419" i="1"/>
  <c r="AB1419" i="1" s="1"/>
  <c r="AB1427" i="1"/>
  <c r="M1429" i="1"/>
  <c r="AB1429" i="1" s="1"/>
  <c r="P1436" i="1"/>
  <c r="AB1436" i="1" s="1"/>
  <c r="AB1537" i="1"/>
  <c r="AB1553" i="1"/>
  <c r="AB1569" i="1"/>
  <c r="AB1176" i="1"/>
  <c r="AB1182" i="1"/>
  <c r="AB1188" i="1"/>
  <c r="AB1194" i="1"/>
  <c r="AB1200" i="1"/>
  <c r="AB1206" i="1"/>
  <c r="AB1212" i="1"/>
  <c r="AB1218" i="1"/>
  <c r="AB1224" i="1"/>
  <c r="AB1230" i="1"/>
  <c r="AB1236" i="1"/>
  <c r="AB1242" i="1"/>
  <c r="AB1248" i="1"/>
  <c r="AB1254" i="1"/>
  <c r="AB1260" i="1"/>
  <c r="AB1276" i="1"/>
  <c r="AB1292" i="1"/>
  <c r="AB1308" i="1"/>
  <c r="AB1324" i="1"/>
  <c r="AB1329" i="1"/>
  <c r="AB1338" i="1"/>
  <c r="AB1348" i="1"/>
  <c r="AB1353" i="1"/>
  <c r="AB1362" i="1"/>
  <c r="AB1371" i="1"/>
  <c r="AB1384" i="1"/>
  <c r="AB1389" i="1"/>
  <c r="AB1394" i="1"/>
  <c r="AB1405" i="1"/>
  <c r="AB1410" i="1"/>
  <c r="AB1421" i="1"/>
  <c r="AB1423" i="1"/>
  <c r="AB1432" i="1"/>
  <c r="AB1529" i="1"/>
  <c r="AB1653" i="1"/>
  <c r="AB1731" i="1"/>
  <c r="AB1175" i="1"/>
  <c r="M1177" i="1"/>
  <c r="AB1177" i="1" s="1"/>
  <c r="P1178" i="1"/>
  <c r="AB1178" i="1" s="1"/>
  <c r="S1179" i="1"/>
  <c r="AB1179" i="1" s="1"/>
  <c r="V1180" i="1"/>
  <c r="AB1180" i="1" s="1"/>
  <c r="M1183" i="1"/>
  <c r="AB1183" i="1" s="1"/>
  <c r="P1184" i="1"/>
  <c r="AB1184" i="1" s="1"/>
  <c r="S1185" i="1"/>
  <c r="AB1185" i="1" s="1"/>
  <c r="V1186" i="1"/>
  <c r="AB1186" i="1" s="1"/>
  <c r="M1189" i="1"/>
  <c r="AB1189" i="1" s="1"/>
  <c r="P1190" i="1"/>
  <c r="AB1190" i="1" s="1"/>
  <c r="S1191" i="1"/>
  <c r="AB1191" i="1" s="1"/>
  <c r="V1192" i="1"/>
  <c r="AB1192" i="1" s="1"/>
  <c r="M1195" i="1"/>
  <c r="P1196" i="1"/>
  <c r="AB1196" i="1" s="1"/>
  <c r="S1197" i="1"/>
  <c r="AB1197" i="1" s="1"/>
  <c r="V1198" i="1"/>
  <c r="AB1198" i="1" s="1"/>
  <c r="M1201" i="1"/>
  <c r="AB1201" i="1" s="1"/>
  <c r="P1202" i="1"/>
  <c r="AB1202" i="1" s="1"/>
  <c r="S1203" i="1"/>
  <c r="AB1203" i="1" s="1"/>
  <c r="V1204" i="1"/>
  <c r="M1207" i="1"/>
  <c r="P1208" i="1"/>
  <c r="AB1208" i="1" s="1"/>
  <c r="S1209" i="1"/>
  <c r="V1210" i="1"/>
  <c r="M1213" i="1"/>
  <c r="P1214" i="1"/>
  <c r="S1215" i="1"/>
  <c r="V1216" i="1"/>
  <c r="AB1216" i="1" s="1"/>
  <c r="M1219" i="1"/>
  <c r="AB1219" i="1" s="1"/>
  <c r="P1220" i="1"/>
  <c r="S1221" i="1"/>
  <c r="AB1221" i="1" s="1"/>
  <c r="V1222" i="1"/>
  <c r="M1225" i="1"/>
  <c r="AB1225" i="1" s="1"/>
  <c r="S1227" i="1"/>
  <c r="P1232" i="1"/>
  <c r="V1234" i="1"/>
  <c r="AB1234" i="1" s="1"/>
  <c r="M1237" i="1"/>
  <c r="AB1237" i="1" s="1"/>
  <c r="S1239" i="1"/>
  <c r="AB1239" i="1" s="1"/>
  <c r="P1244" i="1"/>
  <c r="AB1244" i="1" s="1"/>
  <c r="V1246" i="1"/>
  <c r="AB1246" i="1" s="1"/>
  <c r="M1249" i="1"/>
  <c r="AB1249" i="1" s="1"/>
  <c r="S1251" i="1"/>
  <c r="AB1251" i="1" s="1"/>
  <c r="P1256" i="1"/>
  <c r="AB1256" i="1" s="1"/>
  <c r="V1258" i="1"/>
  <c r="AB1258" i="1" s="1"/>
  <c r="M1261" i="1"/>
  <c r="AB1261" i="1" s="1"/>
  <c r="AB1265" i="1"/>
  <c r="AB1270" i="1"/>
  <c r="V1274" i="1"/>
  <c r="M1277" i="1"/>
  <c r="V1290" i="1"/>
  <c r="AB1290" i="1" s="1"/>
  <c r="M1293" i="1"/>
  <c r="AB1293" i="1" s="1"/>
  <c r="AB1297" i="1"/>
  <c r="AB1302" i="1"/>
  <c r="V1306" i="1"/>
  <c r="AB1306" i="1" s="1"/>
  <c r="M1309" i="1"/>
  <c r="AB1309" i="1" s="1"/>
  <c r="AB1313" i="1"/>
  <c r="AB1318" i="1"/>
  <c r="V1322" i="1"/>
  <c r="M1325" i="1"/>
  <c r="S1331" i="1"/>
  <c r="AB1331" i="1" s="1"/>
  <c r="P1340" i="1"/>
  <c r="AB1340" i="1" s="1"/>
  <c r="V1346" i="1"/>
  <c r="AB1346" i="1" s="1"/>
  <c r="M1349" i="1"/>
  <c r="AB1349" i="1" s="1"/>
  <c r="S1355" i="1"/>
  <c r="AB1355" i="1" s="1"/>
  <c r="AB1366" i="1"/>
  <c r="P1368" i="1"/>
  <c r="AB1368" i="1" s="1"/>
  <c r="AB1375" i="1"/>
  <c r="V1378" i="1"/>
  <c r="AB1378" i="1" s="1"/>
  <c r="M1385" i="1"/>
  <c r="P1396" i="1"/>
  <c r="AB1396" i="1" s="1"/>
  <c r="AB1399" i="1"/>
  <c r="P1412" i="1"/>
  <c r="AB1412" i="1" s="1"/>
  <c r="AB1435" i="1"/>
  <c r="AB1444" i="1"/>
  <c r="AB1457" i="1"/>
  <c r="AB1465" i="1"/>
  <c r="AB1481" i="1"/>
  <c r="AB1489" i="1"/>
  <c r="AB1497" i="1"/>
  <c r="AB1505" i="1"/>
  <c r="AB1521" i="1"/>
  <c r="AB1543" i="1"/>
  <c r="AB1559" i="1"/>
  <c r="AB1450" i="1"/>
  <c r="AB1474" i="1"/>
  <c r="AB1494" i="1"/>
  <c r="AB1510" i="1"/>
  <c r="AB1526" i="1"/>
  <c r="AB1542" i="1"/>
  <c r="AB1558" i="1"/>
  <c r="AB1574" i="1"/>
  <c r="AB1590" i="1"/>
  <c r="AB1606" i="1"/>
  <c r="AB1620" i="1"/>
  <c r="AB1632" i="1"/>
  <c r="AB1644" i="1"/>
  <c r="AB1656" i="1"/>
  <c r="AB1668" i="1"/>
  <c r="AB1680" i="1"/>
  <c r="AB1691" i="1"/>
  <c r="AB1711" i="1"/>
  <c r="AB1734" i="1"/>
  <c r="AB1790" i="1"/>
  <c r="AB1452" i="1"/>
  <c r="AB1476" i="1"/>
  <c r="AB1492" i="1"/>
  <c r="AB1508" i="1"/>
  <c r="AB1524" i="1"/>
  <c r="AB1540" i="1"/>
  <c r="AB1556" i="1"/>
  <c r="AB1572" i="1"/>
  <c r="AB1588" i="1"/>
  <c r="AB1604" i="1"/>
  <c r="AB1619" i="1"/>
  <c r="AB1631" i="1"/>
  <c r="AB1643" i="1"/>
  <c r="AB1655" i="1"/>
  <c r="AB1667" i="1"/>
  <c r="AB1679" i="1"/>
  <c r="AB1700" i="1"/>
  <c r="AB1720" i="1"/>
  <c r="AB1739" i="1"/>
  <c r="AB1746" i="1"/>
  <c r="AB1794" i="1"/>
  <c r="AB1826" i="1"/>
  <c r="AB1454" i="1"/>
  <c r="AB1478" i="1"/>
  <c r="AB1491" i="1"/>
  <c r="AB1507" i="1"/>
  <c r="AB1523" i="1"/>
  <c r="AB1539" i="1"/>
  <c r="AB1555" i="1"/>
  <c r="AB1571" i="1"/>
  <c r="AB1587" i="1"/>
  <c r="AB1603" i="1"/>
  <c r="AB1690" i="1"/>
  <c r="AB1699" i="1"/>
  <c r="AB1710" i="1"/>
  <c r="AB1719" i="1"/>
  <c r="AB1752" i="1"/>
  <c r="AB1456" i="1"/>
  <c r="AB1480" i="1"/>
  <c r="AB1490" i="1"/>
  <c r="AB1506" i="1"/>
  <c r="AB1522" i="1"/>
  <c r="AB1538" i="1"/>
  <c r="AB1554" i="1"/>
  <c r="AB1570" i="1"/>
  <c r="AB1586" i="1"/>
  <c r="AB1602" i="1"/>
  <c r="AB1618" i="1"/>
  <c r="AB1630" i="1"/>
  <c r="AB1642" i="1"/>
  <c r="AB1654" i="1"/>
  <c r="AB1666" i="1"/>
  <c r="AB1678" i="1"/>
  <c r="AB1728" i="1"/>
  <c r="AB1736" i="1"/>
  <c r="AB1742" i="1"/>
  <c r="AB1755" i="1"/>
  <c r="AB1758" i="1"/>
  <c r="AB1783" i="1"/>
  <c r="AB1841" i="1"/>
  <c r="AB1458" i="1"/>
  <c r="AB1482" i="1"/>
  <c r="AB1488" i="1"/>
  <c r="AB1504" i="1"/>
  <c r="AB1520" i="1"/>
  <c r="AB1536" i="1"/>
  <c r="AB1552" i="1"/>
  <c r="AB1568" i="1"/>
  <c r="AB1584" i="1"/>
  <c r="AB1600" i="1"/>
  <c r="AB1616" i="1"/>
  <c r="AB1628" i="1"/>
  <c r="AB1640" i="1"/>
  <c r="AB1652" i="1"/>
  <c r="AB1664" i="1"/>
  <c r="AB1698" i="1"/>
  <c r="AB1718" i="1"/>
  <c r="AB1727" i="1"/>
  <c r="AB1778" i="1"/>
  <c r="AB1830" i="1"/>
  <c r="AB1460" i="1"/>
  <c r="AB1484" i="1"/>
  <c r="AB1487" i="1"/>
  <c r="AB1503" i="1"/>
  <c r="AB1519" i="1"/>
  <c r="AB1535" i="1"/>
  <c r="AB1551" i="1"/>
  <c r="AB1567" i="1"/>
  <c r="AB1583" i="1"/>
  <c r="AB1599" i="1"/>
  <c r="AB1615" i="1"/>
  <c r="AB1627" i="1"/>
  <c r="AB1639" i="1"/>
  <c r="AB1651" i="1"/>
  <c r="AB1663" i="1"/>
  <c r="AB1675" i="1"/>
  <c r="AB1687" i="1"/>
  <c r="AB1707" i="1"/>
  <c r="AB1735" i="1"/>
  <c r="AB1748" i="1"/>
  <c r="AB1766" i="1"/>
  <c r="AB1782" i="1"/>
  <c r="AB1809" i="1"/>
  <c r="AB1462" i="1"/>
  <c r="AB1486" i="1"/>
  <c r="AB1502" i="1"/>
  <c r="AB1518" i="1"/>
  <c r="AB1534" i="1"/>
  <c r="AB1550" i="1"/>
  <c r="AB1566" i="1"/>
  <c r="AB1582" i="1"/>
  <c r="AB1598" i="1"/>
  <c r="AB1614" i="1"/>
  <c r="AB1696" i="1"/>
  <c r="AB1716" i="1"/>
  <c r="AB1730" i="1"/>
  <c r="AB1738" i="1"/>
  <c r="AB1751" i="1"/>
  <c r="AB1854" i="1"/>
  <c r="AB1464" i="1"/>
  <c r="AB1500" i="1"/>
  <c r="AB1516" i="1"/>
  <c r="AB1532" i="1"/>
  <c r="AB1548" i="1"/>
  <c r="AB1564" i="1"/>
  <c r="AB1580" i="1"/>
  <c r="AB1596" i="1"/>
  <c r="AB1612" i="1"/>
  <c r="AB1662" i="1"/>
  <c r="AB1674" i="1"/>
  <c r="AB1686" i="1"/>
  <c r="AB1695" i="1"/>
  <c r="AB1706" i="1"/>
  <c r="AB1715" i="1"/>
  <c r="AB1802" i="1"/>
  <c r="AB1466" i="1"/>
  <c r="AB1499" i="1"/>
  <c r="AB1515" i="1"/>
  <c r="AB1531" i="1"/>
  <c r="AB1547" i="1"/>
  <c r="AB1563" i="1"/>
  <c r="AB1579" i="1"/>
  <c r="AB1595" i="1"/>
  <c r="AB1611" i="1"/>
  <c r="AB1624" i="1"/>
  <c r="AB1636" i="1"/>
  <c r="AB1648" i="1"/>
  <c r="AB1660" i="1"/>
  <c r="AB1672" i="1"/>
  <c r="AB1684" i="1"/>
  <c r="AB1704" i="1"/>
  <c r="AB1724" i="1"/>
  <c r="AB1744" i="1"/>
  <c r="AB1760" i="1"/>
  <c r="AB1849" i="1"/>
  <c r="AB1468" i="1"/>
  <c r="AB1498" i="1"/>
  <c r="AB1514" i="1"/>
  <c r="AB1530" i="1"/>
  <c r="AB1546" i="1"/>
  <c r="AB1562" i="1"/>
  <c r="AB1578" i="1"/>
  <c r="AB1594" i="1"/>
  <c r="AB1610" i="1"/>
  <c r="AB1623" i="1"/>
  <c r="AB1635" i="1"/>
  <c r="AB1647" i="1"/>
  <c r="AB1659" i="1"/>
  <c r="AB1671" i="1"/>
  <c r="AB1683" i="1"/>
  <c r="AB1694" i="1"/>
  <c r="AB1703" i="1"/>
  <c r="AB1714" i="1"/>
  <c r="AB1723" i="1"/>
  <c r="AB1732" i="1"/>
  <c r="AB1747" i="1"/>
  <c r="AB1838" i="1"/>
  <c r="AB1771" i="1"/>
  <c r="AB1800" i="1"/>
  <c r="AB1808" i="1"/>
  <c r="AB1816" i="1"/>
  <c r="AB1824" i="1"/>
  <c r="AB1832" i="1"/>
  <c r="AB1840" i="1"/>
  <c r="M1761" i="1"/>
  <c r="AB1761" i="1" s="1"/>
  <c r="M1773" i="1"/>
  <c r="AB1773" i="1" s="1"/>
  <c r="AB1791" i="1"/>
  <c r="M1793" i="1"/>
  <c r="AB1848" i="1"/>
  <c r="Z1855" i="1"/>
  <c r="AB1855" i="1" s="1"/>
  <c r="S1859" i="1"/>
  <c r="P1878" i="1"/>
  <c r="AB1904" i="1"/>
  <c r="AB1954" i="1"/>
  <c r="V1972" i="1"/>
  <c r="AB2046" i="1"/>
  <c r="P2082" i="1"/>
  <c r="AB1769" i="1"/>
  <c r="AB1780" i="1"/>
  <c r="AB1861" i="1"/>
  <c r="AB1911" i="1"/>
  <c r="AB1973" i="1"/>
  <c r="AB2078" i="1"/>
  <c r="S1851" i="1"/>
  <c r="P1856" i="1"/>
  <c r="AB1856" i="1" s="1"/>
  <c r="AB1943" i="1"/>
  <c r="AB1946" i="1"/>
  <c r="AB2029" i="1"/>
  <c r="AB2037" i="1"/>
  <c r="P1760" i="1"/>
  <c r="S1763" i="1"/>
  <c r="AB1767" i="1"/>
  <c r="P1772" i="1"/>
  <c r="AB1772" i="1" s="1"/>
  <c r="S1775" i="1"/>
  <c r="AB1779" i="1"/>
  <c r="M1781" i="1"/>
  <c r="AB1781" i="1" s="1"/>
  <c r="V1786" i="1"/>
  <c r="AB1786" i="1" s="1"/>
  <c r="AB1788" i="1"/>
  <c r="P1792" i="1"/>
  <c r="AB1792" i="1" s="1"/>
  <c r="S1795" i="1"/>
  <c r="AB1795" i="1" s="1"/>
  <c r="S1803" i="1"/>
  <c r="S1811" i="1"/>
  <c r="S1819" i="1"/>
  <c r="S1827" i="1"/>
  <c r="S1835" i="1"/>
  <c r="S1843" i="1"/>
  <c r="AB1853" i="1"/>
  <c r="V1858" i="1"/>
  <c r="AB1858" i="1" s="1"/>
  <c r="AB1860" i="1"/>
  <c r="M1875" i="1"/>
  <c r="AB1875" i="1" s="1"/>
  <c r="M1927" i="1"/>
  <c r="AB1927" i="1" s="1"/>
  <c r="AB1955" i="1"/>
  <c r="AB1984" i="1"/>
  <c r="AB1999" i="1"/>
  <c r="AB1829" i="1"/>
  <c r="AB1837" i="1"/>
  <c r="AB1845" i="1"/>
  <c r="AB1859" i="1"/>
  <c r="AB1885" i="1"/>
  <c r="AB1947" i="1"/>
  <c r="AB1958" i="1"/>
  <c r="AB1967" i="1"/>
  <c r="AB2011" i="1"/>
  <c r="V1762" i="1"/>
  <c r="AB1762" i="1" s="1"/>
  <c r="AB1765" i="1"/>
  <c r="V1774" i="1"/>
  <c r="AB1774" i="1" s="1"/>
  <c r="AB1777" i="1"/>
  <c r="AB1787" i="1"/>
  <c r="M1789" i="1"/>
  <c r="AB1789" i="1" s="1"/>
  <c r="V1794" i="1"/>
  <c r="AB1796" i="1"/>
  <c r="V1802" i="1"/>
  <c r="AB1804" i="1"/>
  <c r="V1810" i="1"/>
  <c r="AB1810" i="1" s="1"/>
  <c r="AB1812" i="1"/>
  <c r="V1818" i="1"/>
  <c r="AB1818" i="1" s="1"/>
  <c r="AB1820" i="1"/>
  <c r="V1826" i="1"/>
  <c r="AB1828" i="1"/>
  <c r="V1834" i="1"/>
  <c r="AB1834" i="1" s="1"/>
  <c r="AB1836" i="1"/>
  <c r="V1842" i="1"/>
  <c r="AB1842" i="1" s="1"/>
  <c r="V1850" i="1"/>
  <c r="AB1850" i="1" s="1"/>
  <c r="Z1859" i="1"/>
  <c r="S1863" i="1"/>
  <c r="AB1863" i="1" s="1"/>
  <c r="AB1895" i="1"/>
  <c r="AB1914" i="1"/>
  <c r="V1976" i="1"/>
  <c r="AB1976" i="1" s="1"/>
  <c r="AB1977" i="1"/>
  <c r="AB2002" i="1"/>
  <c r="AB1764" i="1"/>
  <c r="AB1776" i="1"/>
  <c r="AB1844" i="1"/>
  <c r="AB1851" i="1"/>
  <c r="AB1872" i="1"/>
  <c r="AB1939" i="1"/>
  <c r="AB1959" i="1"/>
  <c r="AB1970" i="1"/>
  <c r="P2147" i="1"/>
  <c r="AB2147" i="1" s="1"/>
  <c r="P2171" i="1"/>
  <c r="AB2171" i="1" s="1"/>
  <c r="AB2185" i="1"/>
  <c r="AB1763" i="1"/>
  <c r="P1768" i="1"/>
  <c r="AB1768" i="1" s="1"/>
  <c r="S1771" i="1"/>
  <c r="AB1775" i="1"/>
  <c r="AB1785" i="1"/>
  <c r="M1797" i="1"/>
  <c r="AB1797" i="1" s="1"/>
  <c r="AB1803" i="1"/>
  <c r="M1805" i="1"/>
  <c r="AB1805" i="1" s="1"/>
  <c r="AB1811" i="1"/>
  <c r="M1813" i="1"/>
  <c r="AB1813" i="1" s="1"/>
  <c r="AB1819" i="1"/>
  <c r="M1821" i="1"/>
  <c r="AB1821" i="1" s="1"/>
  <c r="AB1827" i="1"/>
  <c r="M1829" i="1"/>
  <c r="AB1835" i="1"/>
  <c r="AB1843" i="1"/>
  <c r="AB1878" i="1"/>
  <c r="AB2071" i="1"/>
  <c r="AB2082" i="1"/>
  <c r="AB2109" i="1"/>
  <c r="AB2133" i="1"/>
  <c r="AB1759" i="1"/>
  <c r="AB1784" i="1"/>
  <c r="AB1857" i="1"/>
  <c r="V1862" i="1"/>
  <c r="AB1862" i="1" s="1"/>
  <c r="AB1877" i="1"/>
  <c r="AB1931" i="1"/>
  <c r="AB1983" i="1"/>
  <c r="AB2043" i="1"/>
  <c r="AB2083" i="1"/>
  <c r="V1770" i="1"/>
  <c r="AB1770" i="1" s="1"/>
  <c r="AB1793" i="1"/>
  <c r="S1799" i="1"/>
  <c r="AB1799" i="1" s="1"/>
  <c r="S1807" i="1"/>
  <c r="AB1807" i="1" s="1"/>
  <c r="S1815" i="1"/>
  <c r="AB1815" i="1" s="1"/>
  <c r="S1823" i="1"/>
  <c r="AB1823" i="1" s="1"/>
  <c r="S1831" i="1"/>
  <c r="AB1831" i="1" s="1"/>
  <c r="S1839" i="1"/>
  <c r="AB1839" i="1" s="1"/>
  <c r="S1847" i="1"/>
  <c r="AB1847" i="1" s="1"/>
  <c r="P1852" i="1"/>
  <c r="AB1852" i="1" s="1"/>
  <c r="S1917" i="1"/>
  <c r="AB1951" i="1"/>
  <c r="AB1962" i="1"/>
  <c r="AB2015" i="1"/>
  <c r="M2051" i="1"/>
  <c r="AB2051" i="1" s="1"/>
  <c r="V2056" i="1"/>
  <c r="AB2018" i="1"/>
  <c r="AB2066" i="1"/>
  <c r="S1869" i="1"/>
  <c r="AB1876" i="1"/>
  <c r="M1879" i="1"/>
  <c r="AB1879" i="1" s="1"/>
  <c r="S1893" i="1"/>
  <c r="AB1897" i="1"/>
  <c r="AB1913" i="1"/>
  <c r="M1915" i="1"/>
  <c r="AB1915" i="1" s="1"/>
  <c r="P1918" i="1"/>
  <c r="AB1924" i="1"/>
  <c r="AB1933" i="1"/>
  <c r="S1937" i="1"/>
  <c r="AB1941" i="1"/>
  <c r="AB1949" i="1"/>
  <c r="AB1965" i="1"/>
  <c r="AB1972" i="1"/>
  <c r="AB1986" i="1"/>
  <c r="M1995" i="1"/>
  <c r="AB1995" i="1" s="1"/>
  <c r="V2000" i="1"/>
  <c r="M2003" i="1"/>
  <c r="AB2003" i="1" s="1"/>
  <c r="M2019" i="1"/>
  <c r="AB2019" i="1" s="1"/>
  <c r="P2034" i="1"/>
  <c r="AB2040" i="1"/>
  <c r="AB2050" i="1"/>
  <c r="AB2073" i="1"/>
  <c r="AB2081" i="1"/>
  <c r="AB2089" i="1"/>
  <c r="AB2220" i="1"/>
  <c r="AB2241" i="1"/>
  <c r="AB2282" i="1"/>
  <c r="AB1874" i="1"/>
  <c r="AB1886" i="1"/>
  <c r="AB1896" i="1"/>
  <c r="AB1912" i="1"/>
  <c r="AB1932" i="1"/>
  <c r="AB1940" i="1"/>
  <c r="AB1948" i="1"/>
  <c r="AB1957" i="1"/>
  <c r="AB1964" i="1"/>
  <c r="V1992" i="1"/>
  <c r="AB1992" i="1" s="1"/>
  <c r="AB2001" i="1"/>
  <c r="S2005" i="1"/>
  <c r="AB2008" i="1"/>
  <c r="V2016" i="1"/>
  <c r="AB2016" i="1" s="1"/>
  <c r="S2021" i="1"/>
  <c r="AB2021" i="1" s="1"/>
  <c r="AB2024" i="1"/>
  <c r="P2026" i="1"/>
  <c r="S2045" i="1"/>
  <c r="AB2045" i="1" s="1"/>
  <c r="V2048" i="1"/>
  <c r="P2054" i="1"/>
  <c r="M2067" i="1"/>
  <c r="AB2067" i="1" s="1"/>
  <c r="AB2080" i="1"/>
  <c r="AB2088" i="1"/>
  <c r="S2093" i="1"/>
  <c r="AB2186" i="1"/>
  <c r="AB2342" i="1"/>
  <c r="AB1873" i="1"/>
  <c r="P1934" i="1"/>
  <c r="AB1956" i="1"/>
  <c r="P1974" i="1"/>
  <c r="AB1978" i="1"/>
  <c r="AB1985" i="1"/>
  <c r="S1997" i="1"/>
  <c r="AB2000" i="1"/>
  <c r="P2010" i="1"/>
  <c r="AB2010" i="1" s="1"/>
  <c r="S2013" i="1"/>
  <c r="AB2013" i="1" s="1"/>
  <c r="AB2030" i="1"/>
  <c r="P2042" i="1"/>
  <c r="AB2048" i="1"/>
  <c r="AB2058" i="1"/>
  <c r="V2064" i="1"/>
  <c r="AB2064" i="1" s="1"/>
  <c r="AB2072" i="1"/>
  <c r="P2074" i="1"/>
  <c r="S2085" i="1"/>
  <c r="AB2085" i="1" s="1"/>
  <c r="P2090" i="1"/>
  <c r="AB2090" i="1" s="1"/>
  <c r="P2159" i="1"/>
  <c r="AB2180" i="1"/>
  <c r="AB2226" i="1"/>
  <c r="AB2274" i="1"/>
  <c r="AB1869" i="1"/>
  <c r="AB1893" i="1"/>
  <c r="V1900" i="1"/>
  <c r="AB1900" i="1" s="1"/>
  <c r="AB1920" i="1"/>
  <c r="AB1937" i="1"/>
  <c r="M2007" i="1"/>
  <c r="AB2007" i="1" s="1"/>
  <c r="AB2014" i="1"/>
  <c r="M2023" i="1"/>
  <c r="AB2023" i="1" s="1"/>
  <c r="AB2028" i="1"/>
  <c r="AB2036" i="1"/>
  <c r="V2044" i="1"/>
  <c r="S2053" i="1"/>
  <c r="AB2053" i="1" s="1"/>
  <c r="AB2056" i="1"/>
  <c r="AB2070" i="1"/>
  <c r="V2076" i="1"/>
  <c r="AB2077" i="1"/>
  <c r="M2079" i="1"/>
  <c r="AB2079" i="1" s="1"/>
  <c r="M2087" i="1"/>
  <c r="AB2087" i="1" s="1"/>
  <c r="AB2197" i="1"/>
  <c r="AB2245" i="1"/>
  <c r="AB2293" i="1"/>
  <c r="AB2324" i="1"/>
  <c r="AB1868" i="1"/>
  <c r="AB1882" i="1"/>
  <c r="AB1892" i="1"/>
  <c r="AB1901" i="1"/>
  <c r="AB1909" i="1"/>
  <c r="AB1918" i="1"/>
  <c r="AB1928" i="1"/>
  <c r="AB1936" i="1"/>
  <c r="AB1953" i="1"/>
  <c r="AB1961" i="1"/>
  <c r="AB1969" i="1"/>
  <c r="AB1982" i="1"/>
  <c r="AB1990" i="1"/>
  <c r="AB2005" i="1"/>
  <c r="S2025" i="1"/>
  <c r="AB2025" i="1" s="1"/>
  <c r="S2041" i="1"/>
  <c r="AB2041" i="1" s="1"/>
  <c r="M2047" i="1"/>
  <c r="AB2047" i="1" s="1"/>
  <c r="AB2092" i="1"/>
  <c r="AB2093" i="1"/>
  <c r="AB2149" i="1"/>
  <c r="AB2196" i="1"/>
  <c r="AB2306" i="1"/>
  <c r="V1864" i="1"/>
  <c r="AB1866" i="1"/>
  <c r="V1880" i="1"/>
  <c r="AB1945" i="1"/>
  <c r="AB1952" i="1"/>
  <c r="AB1960" i="1"/>
  <c r="AB1968" i="1"/>
  <c r="M1991" i="1"/>
  <c r="AB1991" i="1" s="1"/>
  <c r="V1996" i="1"/>
  <c r="AB1997" i="1"/>
  <c r="S2009" i="1"/>
  <c r="AB2009" i="1" s="1"/>
  <c r="AB2034" i="1"/>
  <c r="P2038" i="1"/>
  <c r="AB2038" i="1" s="1"/>
  <c r="AB2044" i="1"/>
  <c r="AB2062" i="1"/>
  <c r="V2068" i="1"/>
  <c r="AB2068" i="1" s="1"/>
  <c r="AB2076" i="1"/>
  <c r="S2089" i="1"/>
  <c r="AB2101" i="1"/>
  <c r="AB2125" i="1"/>
  <c r="AB2178" i="1"/>
  <c r="AB2237" i="1"/>
  <c r="AB2285" i="1"/>
  <c r="AB1865" i="1"/>
  <c r="AB1881" i="1"/>
  <c r="AB1890" i="1"/>
  <c r="P1894" i="1"/>
  <c r="AB1894" i="1" s="1"/>
  <c r="S1905" i="1"/>
  <c r="AB1905" i="1" s="1"/>
  <c r="AB1908" i="1"/>
  <c r="V1916" i="1"/>
  <c r="AB1916" i="1" s="1"/>
  <c r="AB1917" i="1"/>
  <c r="AB1926" i="1"/>
  <c r="P1970" i="1"/>
  <c r="AB2004" i="1"/>
  <c r="AB2012" i="1"/>
  <c r="AB2020" i="1"/>
  <c r="P2022" i="1"/>
  <c r="AB2022" i="1" s="1"/>
  <c r="AB2026" i="1"/>
  <c r="AB2054" i="1"/>
  <c r="AB2069" i="1"/>
  <c r="P2078" i="1"/>
  <c r="S2081" i="1"/>
  <c r="AB2084" i="1"/>
  <c r="AB2202" i="1"/>
  <c r="AB2209" i="1"/>
  <c r="AB2236" i="1"/>
  <c r="AB2250" i="1"/>
  <c r="AB2257" i="1"/>
  <c r="AB2298" i="1"/>
  <c r="AB1864" i="1"/>
  <c r="M1867" i="1"/>
  <c r="AB1867" i="1" s="1"/>
  <c r="P1870" i="1"/>
  <c r="AB1870" i="1" s="1"/>
  <c r="S1873" i="1"/>
  <c r="AB1880" i="1"/>
  <c r="V1888" i="1"/>
  <c r="AB1888" i="1" s="1"/>
  <c r="P1902" i="1"/>
  <c r="AB1902" i="1" s="1"/>
  <c r="AB1934" i="1"/>
  <c r="AB1944" i="1"/>
  <c r="AB1950" i="1"/>
  <c r="AB1966" i="1"/>
  <c r="AB1974" i="1"/>
  <c r="M1975" i="1"/>
  <c r="AB1975" i="1" s="1"/>
  <c r="AB1981" i="1"/>
  <c r="V1988" i="1"/>
  <c r="AB1988" i="1" s="1"/>
  <c r="AB1989" i="1"/>
  <c r="S1993" i="1"/>
  <c r="AB1993" i="1" s="1"/>
  <c r="AB1996" i="1"/>
  <c r="P2006" i="1"/>
  <c r="AB2006" i="1" s="1"/>
  <c r="S2017" i="1"/>
  <c r="AB2017" i="1" s="1"/>
  <c r="M2027" i="1"/>
  <c r="AB2027" i="1" s="1"/>
  <c r="V2032" i="1"/>
  <c r="AB2032" i="1" s="1"/>
  <c r="AB2033" i="1"/>
  <c r="M2035" i="1"/>
  <c r="AB2035" i="1" s="1"/>
  <c r="AB2042" i="1"/>
  <c r="P2046" i="1"/>
  <c r="S2049" i="1"/>
  <c r="AB2049" i="1" s="1"/>
  <c r="V2052" i="1"/>
  <c r="AB2052" i="1" s="1"/>
  <c r="M2055" i="1"/>
  <c r="AB2055" i="1" s="1"/>
  <c r="V2060" i="1"/>
  <c r="AB2060" i="1" s="1"/>
  <c r="AB2061" i="1"/>
  <c r="S2065" i="1"/>
  <c r="AB2065" i="1" s="1"/>
  <c r="AB2074" i="1"/>
  <c r="P2086" i="1"/>
  <c r="AB2086" i="1" s="1"/>
  <c r="P2094" i="1"/>
  <c r="AB2094" i="1" s="1"/>
  <c r="AB2113" i="1"/>
  <c r="AB2118" i="1"/>
  <c r="AB2130" i="1"/>
  <c r="AB2137" i="1"/>
  <c r="AB2142" i="1"/>
  <c r="AB2177" i="1"/>
  <c r="AB2229" i="1"/>
  <c r="AB2277" i="1"/>
  <c r="P2098" i="1"/>
  <c r="AB2098" i="1" s="1"/>
  <c r="AB2152" i="1"/>
  <c r="AB2164" i="1"/>
  <c r="S2182" i="1"/>
  <c r="AB2192" i="1"/>
  <c r="S2198" i="1"/>
  <c r="S2214" i="1"/>
  <c r="P2219" i="1"/>
  <c r="S2222" i="1"/>
  <c r="AB2222" i="1" s="1"/>
  <c r="AB2224" i="1"/>
  <c r="AB2232" i="1"/>
  <c r="AB2240" i="1"/>
  <c r="S2246" i="1"/>
  <c r="P2251" i="1"/>
  <c r="S2254" i="1"/>
  <c r="P2259" i="1"/>
  <c r="S2262" i="1"/>
  <c r="P2267" i="1"/>
  <c r="AB2267" i="1" s="1"/>
  <c r="AB2272" i="1"/>
  <c r="P2275" i="1"/>
  <c r="AB2280" i="1"/>
  <c r="P2283" i="1"/>
  <c r="P2291" i="1"/>
  <c r="S2294" i="1"/>
  <c r="P2299" i="1"/>
  <c r="S2302" i="1"/>
  <c r="P2307" i="1"/>
  <c r="S2314" i="1"/>
  <c r="AB2314" i="1" s="1"/>
  <c r="V2317" i="1"/>
  <c r="AB2317" i="1" s="1"/>
  <c r="S2330" i="1"/>
  <c r="V2333" i="1"/>
  <c r="AB2333" i="1" s="1"/>
  <c r="AB2556" i="1"/>
  <c r="AB2573" i="1"/>
  <c r="AB2103" i="1"/>
  <c r="AB2115" i="1"/>
  <c r="AB2127" i="1"/>
  <c r="AB2139" i="1"/>
  <c r="AB2151" i="1"/>
  <c r="AB2163" i="1"/>
  <c r="V2173" i="1"/>
  <c r="AB2173" i="1" s="1"/>
  <c r="AB2175" i="1"/>
  <c r="AB2183" i="1"/>
  <c r="AB2191" i="1"/>
  <c r="AB2199" i="1"/>
  <c r="AB2207" i="1"/>
  <c r="AB2215" i="1"/>
  <c r="AB2223" i="1"/>
  <c r="AB2231" i="1"/>
  <c r="AB2239" i="1"/>
  <c r="AB2247" i="1"/>
  <c r="AB2255" i="1"/>
  <c r="AB2263" i="1"/>
  <c r="AB2271" i="1"/>
  <c r="AB2279" i="1"/>
  <c r="AB2287" i="1"/>
  <c r="AB2295" i="1"/>
  <c r="AB2303" i="1"/>
  <c r="AB2355" i="1"/>
  <c r="S2310" i="1"/>
  <c r="AB2310" i="1" s="1"/>
  <c r="V2313" i="1"/>
  <c r="AB2313" i="1" s="1"/>
  <c r="AB2315" i="1"/>
  <c r="M2320" i="1"/>
  <c r="AB2320" i="1" s="1"/>
  <c r="AB2331" i="1"/>
  <c r="AB2336" i="1"/>
  <c r="V2096" i="1"/>
  <c r="AB2102" i="1"/>
  <c r="M2104" i="1"/>
  <c r="AB2104" i="1" s="1"/>
  <c r="S2110" i="1"/>
  <c r="AB2114" i="1"/>
  <c r="M2116" i="1"/>
  <c r="AB2116" i="1" s="1"/>
  <c r="S2122" i="1"/>
  <c r="AB2126" i="1"/>
  <c r="M2128" i="1"/>
  <c r="AB2128" i="1" s="1"/>
  <c r="S2134" i="1"/>
  <c r="AB2138" i="1"/>
  <c r="M2140" i="1"/>
  <c r="AB2140" i="1" s="1"/>
  <c r="S2146" i="1"/>
  <c r="AB2150" i="1"/>
  <c r="M2152" i="1"/>
  <c r="S2158" i="1"/>
  <c r="AB2162" i="1"/>
  <c r="M2164" i="1"/>
  <c r="S2170" i="1"/>
  <c r="AB2174" i="1"/>
  <c r="M2176" i="1"/>
  <c r="AB2176" i="1" s="1"/>
  <c r="M2184" i="1"/>
  <c r="AB2184" i="1" s="1"/>
  <c r="M2200" i="1"/>
  <c r="AB2200" i="1" s="1"/>
  <c r="M2208" i="1"/>
  <c r="AB2208" i="1" s="1"/>
  <c r="M2216" i="1"/>
  <c r="AB2216" i="1" s="1"/>
  <c r="M2224" i="1"/>
  <c r="M2240" i="1"/>
  <c r="M2248" i="1"/>
  <c r="AB2248" i="1" s="1"/>
  <c r="M2256" i="1"/>
  <c r="AB2256" i="1" s="1"/>
  <c r="M2264" i="1"/>
  <c r="AB2264" i="1" s="1"/>
  <c r="M2288" i="1"/>
  <c r="AB2288" i="1" s="1"/>
  <c r="M2296" i="1"/>
  <c r="AB2296" i="1" s="1"/>
  <c r="M2304" i="1"/>
  <c r="AB2304" i="1" s="1"/>
  <c r="S2326" i="1"/>
  <c r="V2329" i="1"/>
  <c r="AB2329" i="1" s="1"/>
  <c r="AB2405" i="1"/>
  <c r="AB2439" i="1"/>
  <c r="V2097" i="1"/>
  <c r="AB2097" i="1" s="1"/>
  <c r="AB2160" i="1"/>
  <c r="AB2172" i="1"/>
  <c r="AB2182" i="1"/>
  <c r="AB2190" i="1"/>
  <c r="AB2198" i="1"/>
  <c r="AB2206" i="1"/>
  <c r="AB2214" i="1"/>
  <c r="AB2230" i="1"/>
  <c r="AB2238" i="1"/>
  <c r="AB2246" i="1"/>
  <c r="AB2254" i="1"/>
  <c r="AB2262" i="1"/>
  <c r="AB2270" i="1"/>
  <c r="AB2278" i="1"/>
  <c r="AB2286" i="1"/>
  <c r="AB2294" i="1"/>
  <c r="AB2302" i="1"/>
  <c r="V2309" i="1"/>
  <c r="AB2309" i="1" s="1"/>
  <c r="P2319" i="1"/>
  <c r="AB2319" i="1" s="1"/>
  <c r="AB2330" i="1"/>
  <c r="P2335" i="1"/>
  <c r="AB2335" i="1" s="1"/>
  <c r="AB2358" i="1"/>
  <c r="AB2363" i="1"/>
  <c r="AB2400" i="1"/>
  <c r="M2095" i="1"/>
  <c r="AB2095" i="1" s="1"/>
  <c r="AB2099" i="1"/>
  <c r="V2109" i="1"/>
  <c r="AB2111" i="1"/>
  <c r="V2121" i="1"/>
  <c r="AB2121" i="1" s="1"/>
  <c r="AB2123" i="1"/>
  <c r="V2133" i="1"/>
  <c r="AB2135" i="1"/>
  <c r="V2145" i="1"/>
  <c r="AB2145" i="1" s="1"/>
  <c r="V2157" i="1"/>
  <c r="AB2157" i="1" s="1"/>
  <c r="AB2159" i="1"/>
  <c r="V2169" i="1"/>
  <c r="AB2169" i="1" s="1"/>
  <c r="M2316" i="1"/>
  <c r="AB2316" i="1" s="1"/>
  <c r="AB2327" i="1"/>
  <c r="M2332" i="1"/>
  <c r="AB2332" i="1" s="1"/>
  <c r="M2096" i="1"/>
  <c r="AB2096" i="1" s="1"/>
  <c r="M2100" i="1"/>
  <c r="AB2100" i="1" s="1"/>
  <c r="S2106" i="1"/>
  <c r="AB2106" i="1" s="1"/>
  <c r="AB2110" i="1"/>
  <c r="M2112" i="1"/>
  <c r="AB2112" i="1" s="1"/>
  <c r="S2118" i="1"/>
  <c r="AB2122" i="1"/>
  <c r="M2124" i="1"/>
  <c r="AB2124" i="1" s="1"/>
  <c r="S2130" i="1"/>
  <c r="AB2134" i="1"/>
  <c r="M2136" i="1"/>
  <c r="AB2136" i="1" s="1"/>
  <c r="S2142" i="1"/>
  <c r="AB2146" i="1"/>
  <c r="M2148" i="1"/>
  <c r="AB2148" i="1" s="1"/>
  <c r="S2154" i="1"/>
  <c r="AB2154" i="1" s="1"/>
  <c r="AB2158" i="1"/>
  <c r="M2160" i="1"/>
  <c r="S2166" i="1"/>
  <c r="AB2166" i="1" s="1"/>
  <c r="AB2170" i="1"/>
  <c r="M2172" i="1"/>
  <c r="AB2179" i="1"/>
  <c r="AB2187" i="1"/>
  <c r="AB2195" i="1"/>
  <c r="AB2203" i="1"/>
  <c r="AB2211" i="1"/>
  <c r="AB2219" i="1"/>
  <c r="AB2227" i="1"/>
  <c r="AB2235" i="1"/>
  <c r="AB2243" i="1"/>
  <c r="AB2251" i="1"/>
  <c r="AB2259" i="1"/>
  <c r="AB2275" i="1"/>
  <c r="AB2283" i="1"/>
  <c r="AB2291" i="1"/>
  <c r="AB2299" i="1"/>
  <c r="AB2307" i="1"/>
  <c r="AB2312" i="1"/>
  <c r="AB2326" i="1"/>
  <c r="AB2339" i="1"/>
  <c r="AB2366" i="1"/>
  <c r="AB2415" i="1"/>
  <c r="AB2108" i="1"/>
  <c r="AB2120" i="1"/>
  <c r="AB2132" i="1"/>
  <c r="AB2144" i="1"/>
  <c r="AB2156" i="1"/>
  <c r="AB2168" i="1"/>
  <c r="V2265" i="1"/>
  <c r="AB2265" i="1" s="1"/>
  <c r="V2273" i="1"/>
  <c r="AB2273" i="1" s="1"/>
  <c r="V2281" i="1"/>
  <c r="AB2281" i="1" s="1"/>
  <c r="V2289" i="1"/>
  <c r="AB2289" i="1" s="1"/>
  <c r="V2297" i="1"/>
  <c r="AB2297" i="1" s="1"/>
  <c r="V2305" i="1"/>
  <c r="AB2305" i="1" s="1"/>
  <c r="AB2323" i="1"/>
  <c r="M2328" i="1"/>
  <c r="AB2328" i="1" s="1"/>
  <c r="V2105" i="1"/>
  <c r="AB2105" i="1" s="1"/>
  <c r="AB2107" i="1"/>
  <c r="V2117" i="1"/>
  <c r="AB2117" i="1" s="1"/>
  <c r="AB2119" i="1"/>
  <c r="V2129" i="1"/>
  <c r="AB2129" i="1" s="1"/>
  <c r="AB2131" i="1"/>
  <c r="V2141" i="1"/>
  <c r="AB2141" i="1" s="1"/>
  <c r="AB2143" i="1"/>
  <c r="V2153" i="1"/>
  <c r="AB2153" i="1" s="1"/>
  <c r="AB2155" i="1"/>
  <c r="V2165" i="1"/>
  <c r="AB2165" i="1" s="1"/>
  <c r="AB2167" i="1"/>
  <c r="M2180" i="1"/>
  <c r="M2188" i="1"/>
  <c r="AB2188" i="1" s="1"/>
  <c r="M2196" i="1"/>
  <c r="M2204" i="1"/>
  <c r="AB2204" i="1" s="1"/>
  <c r="M2212" i="1"/>
  <c r="AB2212" i="1" s="1"/>
  <c r="M2220" i="1"/>
  <c r="M2228" i="1"/>
  <c r="AB2228" i="1" s="1"/>
  <c r="M2236" i="1"/>
  <c r="M2244" i="1"/>
  <c r="AB2244" i="1" s="1"/>
  <c r="M2252" i="1"/>
  <c r="AB2252" i="1" s="1"/>
  <c r="M2260" i="1"/>
  <c r="AB2260" i="1" s="1"/>
  <c r="M2268" i="1"/>
  <c r="AB2268" i="1" s="1"/>
  <c r="M2276" i="1"/>
  <c r="AB2276" i="1" s="1"/>
  <c r="M2284" i="1"/>
  <c r="AB2284" i="1" s="1"/>
  <c r="M2292" i="1"/>
  <c r="AB2292" i="1" s="1"/>
  <c r="M2300" i="1"/>
  <c r="AB2300" i="1" s="1"/>
  <c r="M2308" i="1"/>
  <c r="AB2308" i="1" s="1"/>
  <c r="P2311" i="1"/>
  <c r="AB2311" i="1" s="1"/>
  <c r="S2318" i="1"/>
  <c r="AB2318" i="1" s="1"/>
  <c r="V2321" i="1"/>
  <c r="AB2321" i="1" s="1"/>
  <c r="S2334" i="1"/>
  <c r="AB2334" i="1" s="1"/>
  <c r="V2337" i="1"/>
  <c r="AB2337" i="1" s="1"/>
  <c r="M2359" i="1"/>
  <c r="P2361" i="1"/>
  <c r="M2367" i="1"/>
  <c r="P2369" i="1"/>
  <c r="M2375" i="1"/>
  <c r="AB2375" i="1" s="1"/>
  <c r="P2377" i="1"/>
  <c r="AB2381" i="1"/>
  <c r="AB2388" i="1"/>
  <c r="AB2413" i="1"/>
  <c r="AB2455" i="1"/>
  <c r="AB2523" i="1"/>
  <c r="AB2341" i="1"/>
  <c r="AB2349" i="1"/>
  <c r="AB2357" i="1"/>
  <c r="AB2365" i="1"/>
  <c r="P2445" i="1"/>
  <c r="V2448" i="1"/>
  <c r="M2450" i="1"/>
  <c r="AB2471" i="1"/>
  <c r="AB2521" i="1"/>
  <c r="M2342" i="1"/>
  <c r="S2345" i="1"/>
  <c r="AB2345" i="1" s="1"/>
  <c r="M2350" i="1"/>
  <c r="AB2350" i="1" s="1"/>
  <c r="S2353" i="1"/>
  <c r="M2358" i="1"/>
  <c r="S2361" i="1"/>
  <c r="M2366" i="1"/>
  <c r="S2369" i="1"/>
  <c r="M2374" i="1"/>
  <c r="AB2374" i="1" s="1"/>
  <c r="M2395" i="1"/>
  <c r="AB2395" i="1" s="1"/>
  <c r="V2399" i="1"/>
  <c r="AB2406" i="1"/>
  <c r="V2411" i="1"/>
  <c r="V2423" i="1"/>
  <c r="AB2459" i="1"/>
  <c r="AB2527" i="1"/>
  <c r="AB2531" i="1"/>
  <c r="AB2340" i="1"/>
  <c r="AB2348" i="1"/>
  <c r="AB2356" i="1"/>
  <c r="AB2364" i="1"/>
  <c r="AB2372" i="1"/>
  <c r="S2384" i="1"/>
  <c r="P2389" i="1"/>
  <c r="V2392" i="1"/>
  <c r="S2397" i="1"/>
  <c r="P2402" i="1"/>
  <c r="S2404" i="1"/>
  <c r="AB2404" i="1" s="1"/>
  <c r="M2407" i="1"/>
  <c r="AB2407" i="1" s="1"/>
  <c r="S2409" i="1"/>
  <c r="P2414" i="1"/>
  <c r="S2416" i="1"/>
  <c r="M2419" i="1"/>
  <c r="S2421" i="1"/>
  <c r="P2426" i="1"/>
  <c r="S2428" i="1"/>
  <c r="M2431" i="1"/>
  <c r="S2433" i="1"/>
  <c r="AB2436" i="1"/>
  <c r="P2438" i="1"/>
  <c r="AB2438" i="1" s="1"/>
  <c r="S2440" i="1"/>
  <c r="AB2440" i="1" s="1"/>
  <c r="M2443" i="1"/>
  <c r="S2445" i="1"/>
  <c r="AB2448" i="1"/>
  <c r="P2450" i="1"/>
  <c r="S2452" i="1"/>
  <c r="M2455" i="1"/>
  <c r="AB2483" i="1"/>
  <c r="AB2525" i="1"/>
  <c r="AB2354" i="1"/>
  <c r="AB2362" i="1"/>
  <c r="AB2370" i="1"/>
  <c r="AB2378" i="1"/>
  <c r="AB2392" i="1"/>
  <c r="P2449" i="1"/>
  <c r="AB2449" i="1" s="1"/>
  <c r="V2452" i="1"/>
  <c r="M2454" i="1"/>
  <c r="AB2454" i="1" s="1"/>
  <c r="AB2463" i="1"/>
  <c r="M2371" i="1"/>
  <c r="AB2371" i="1" s="1"/>
  <c r="P2373" i="1"/>
  <c r="AB2373" i="1" s="1"/>
  <c r="V2383" i="1"/>
  <c r="AB2383" i="1" s="1"/>
  <c r="M2386" i="1"/>
  <c r="AB2386" i="1" s="1"/>
  <c r="P2394" i="1"/>
  <c r="AB2394" i="1" s="1"/>
  <c r="S2396" i="1"/>
  <c r="AB2398" i="1"/>
  <c r="V2403" i="1"/>
  <c r="AB2403" i="1" s="1"/>
  <c r="AB2410" i="1"/>
  <c r="AB2422" i="1"/>
  <c r="AB2434" i="1"/>
  <c r="AB2494" i="1"/>
  <c r="AB2495" i="1"/>
  <c r="AB2542" i="1"/>
  <c r="AB2543" i="1"/>
  <c r="V2343" i="1"/>
  <c r="AB2343" i="1" s="1"/>
  <c r="V2344" i="1"/>
  <c r="AB2344" i="1" s="1"/>
  <c r="V2351" i="1"/>
  <c r="AB2351" i="1" s="1"/>
  <c r="V2352" i="1"/>
  <c r="AB2353" i="1"/>
  <c r="V2359" i="1"/>
  <c r="V2360" i="1"/>
  <c r="AB2360" i="1" s="1"/>
  <c r="AB2361" i="1"/>
  <c r="V2367" i="1"/>
  <c r="V2368" i="1"/>
  <c r="AB2368" i="1" s="1"/>
  <c r="AB2369" i="1"/>
  <c r="V2375" i="1"/>
  <c r="AB2377" i="1"/>
  <c r="M2399" i="1"/>
  <c r="S2401" i="1"/>
  <c r="AB2401" i="1" s="1"/>
  <c r="P2406" i="1"/>
  <c r="S2408" i="1"/>
  <c r="AB2408" i="1" s="1"/>
  <c r="M2411" i="1"/>
  <c r="P2418" i="1"/>
  <c r="AB2418" i="1" s="1"/>
  <c r="S2420" i="1"/>
  <c r="AB2420" i="1" s="1"/>
  <c r="M2423" i="1"/>
  <c r="AB2423" i="1" s="1"/>
  <c r="S2425" i="1"/>
  <c r="AB2425" i="1" s="1"/>
  <c r="AB2428" i="1"/>
  <c r="P2430" i="1"/>
  <c r="AB2430" i="1" s="1"/>
  <c r="S2432" i="1"/>
  <c r="AB2432" i="1" s="1"/>
  <c r="M2435" i="1"/>
  <c r="AB2435" i="1" s="1"/>
  <c r="S2437" i="1"/>
  <c r="AB2437" i="1" s="1"/>
  <c r="P2442" i="1"/>
  <c r="AB2442" i="1" s="1"/>
  <c r="S2444" i="1"/>
  <c r="AB2444" i="1" s="1"/>
  <c r="M2447" i="1"/>
  <c r="AB2447" i="1" s="1"/>
  <c r="S2449" i="1"/>
  <c r="AB2452" i="1"/>
  <c r="P2454" i="1"/>
  <c r="AB2524" i="1"/>
  <c r="AB2562" i="1"/>
  <c r="AB2579" i="1"/>
  <c r="AB2582" i="1"/>
  <c r="AB2384" i="1"/>
  <c r="AB2390" i="1"/>
  <c r="AB2397" i="1"/>
  <c r="AB2409" i="1"/>
  <c r="AB2416" i="1"/>
  <c r="AB2421" i="1"/>
  <c r="AB2433" i="1"/>
  <c r="AB2445" i="1"/>
  <c r="AB2498" i="1"/>
  <c r="AB2515" i="1"/>
  <c r="AB2546" i="1"/>
  <c r="AB2352" i="1"/>
  <c r="AB2376" i="1"/>
  <c r="M2446" i="1"/>
  <c r="AB2446" i="1" s="1"/>
  <c r="P2453" i="1"/>
  <c r="AB2453" i="1" s="1"/>
  <c r="AB2508" i="1"/>
  <c r="AB2567" i="1"/>
  <c r="P2338" i="1"/>
  <c r="AB2338" i="1" s="1"/>
  <c r="P2346" i="1"/>
  <c r="AB2346" i="1" s="1"/>
  <c r="P2354" i="1"/>
  <c r="P2362" i="1"/>
  <c r="P2370" i="1"/>
  <c r="S2380" i="1"/>
  <c r="AB2380" i="1" s="1"/>
  <c r="AB2382" i="1"/>
  <c r="P2385" i="1"/>
  <c r="AB2385" i="1" s="1"/>
  <c r="AB2389" i="1"/>
  <c r="S2393" i="1"/>
  <c r="AB2393" i="1" s="1"/>
  <c r="AB2396" i="1"/>
  <c r="AB2402" i="1"/>
  <c r="V2407" i="1"/>
  <c r="AB2414" i="1"/>
  <c r="V2419" i="1"/>
  <c r="AB2426" i="1"/>
  <c r="V2431" i="1"/>
  <c r="V2443" i="1"/>
  <c r="AB2450" i="1"/>
  <c r="AB2467" i="1"/>
  <c r="AB2468" i="1"/>
  <c r="AB2493" i="1"/>
  <c r="AB2528" i="1"/>
  <c r="AB2541" i="1"/>
  <c r="AB2561" i="1"/>
  <c r="AB3088" i="1"/>
  <c r="AB2458" i="1"/>
  <c r="AB2477" i="1"/>
  <c r="AB2486" i="1"/>
  <c r="AB2513" i="1"/>
  <c r="Z2528" i="1"/>
  <c r="AB2534" i="1"/>
  <c r="AB2548" i="1"/>
  <c r="AB2578" i="1"/>
  <c r="AB2774" i="1"/>
  <c r="V2455" i="1"/>
  <c r="AB2457" i="1"/>
  <c r="AB2476" i="1"/>
  <c r="AB2485" i="1"/>
  <c r="Z2500" i="1"/>
  <c r="AB2500" i="1" s="1"/>
  <c r="AB2506" i="1"/>
  <c r="AB2520" i="1"/>
  <c r="AB2533" i="1"/>
  <c r="Z2548" i="1"/>
  <c r="AB2554" i="1"/>
  <c r="AB2572" i="1"/>
  <c r="AB2577" i="1"/>
  <c r="AB2588" i="1"/>
  <c r="AB2593" i="1"/>
  <c r="AB2605" i="1"/>
  <c r="AB2456" i="1"/>
  <c r="AB2466" i="1"/>
  <c r="AB2492" i="1"/>
  <c r="AB2505" i="1"/>
  <c r="Z2520" i="1"/>
  <c r="AB2526" i="1"/>
  <c r="AB2540" i="1"/>
  <c r="AB2553" i="1"/>
  <c r="AB2560" i="1"/>
  <c r="AB2566" i="1"/>
  <c r="Z2572" i="1"/>
  <c r="Z2588" i="1"/>
  <c r="AB2464" i="1"/>
  <c r="AB2474" i="1"/>
  <c r="AB2497" i="1"/>
  <c r="AB2518" i="1"/>
  <c r="AB2545" i="1"/>
  <c r="AB2576" i="1"/>
  <c r="AB2581" i="1"/>
  <c r="AB2592" i="1"/>
  <c r="AB2600" i="1"/>
  <c r="AB2473" i="1"/>
  <c r="AB2490" i="1"/>
  <c r="AB2504" i="1"/>
  <c r="AB2517" i="1"/>
  <c r="Z2532" i="1"/>
  <c r="AB2532" i="1" s="1"/>
  <c r="AB2538" i="1"/>
  <c r="AB2552" i="1"/>
  <c r="AB2558" i="1"/>
  <c r="AB2570" i="1"/>
  <c r="AB2586" i="1"/>
  <c r="AB2604" i="1"/>
  <c r="AB2462" i="1"/>
  <c r="AB2481" i="1"/>
  <c r="AB2496" i="1"/>
  <c r="AB2509" i="1"/>
  <c r="Z2524" i="1"/>
  <c r="AB2530" i="1"/>
  <c r="AB2544" i="1"/>
  <c r="AB2557" i="1"/>
  <c r="Z2564" i="1"/>
  <c r="AB2564" i="1" s="1"/>
  <c r="AB2569" i="1"/>
  <c r="AB2580" i="1"/>
  <c r="AB2585" i="1"/>
  <c r="M2598" i="1"/>
  <c r="AB2461" i="1"/>
  <c r="AB2480" i="1"/>
  <c r="AB2502" i="1"/>
  <c r="AB2516" i="1"/>
  <c r="AB2529" i="1"/>
  <c r="AB2550" i="1"/>
  <c r="AB2460" i="1"/>
  <c r="AB2470" i="1"/>
  <c r="AB2488" i="1"/>
  <c r="AB2501" i="1"/>
  <c r="Z2516" i="1"/>
  <c r="AB2522" i="1"/>
  <c r="AB2536" i="1"/>
  <c r="AB2549" i="1"/>
  <c r="AB2574" i="1"/>
  <c r="AB2590" i="1"/>
  <c r="AB2608" i="1"/>
  <c r="P2595" i="1"/>
  <c r="AB2602" i="1"/>
  <c r="AB2603" i="1"/>
  <c r="AB2612" i="1"/>
  <c r="AB2636" i="1"/>
  <c r="AB2692" i="1"/>
  <c r="AB2786" i="1"/>
  <c r="AB2820" i="1"/>
  <c r="AB2892" i="1"/>
  <c r="AB2900" i="1"/>
  <c r="AB2948" i="1"/>
  <c r="AB3044" i="1"/>
  <c r="P2599" i="1"/>
  <c r="AB2626" i="1"/>
  <c r="AB3092" i="1"/>
  <c r="AB2680" i="1"/>
  <c r="AB2698" i="1"/>
  <c r="AB2762" i="1"/>
  <c r="AB2796" i="1"/>
  <c r="P2603" i="1"/>
  <c r="AB2625" i="1"/>
  <c r="AB2595" i="1"/>
  <c r="S2598" i="1"/>
  <c r="AB2724" i="1"/>
  <c r="AB2756" i="1"/>
  <c r="AB2784" i="1"/>
  <c r="AB2856" i="1"/>
  <c r="AB2661" i="1"/>
  <c r="AB2744" i="1"/>
  <c r="V2597" i="1"/>
  <c r="AB2597" i="1" s="1"/>
  <c r="S2602" i="1"/>
  <c r="AB2643" i="1"/>
  <c r="AB2644" i="1"/>
  <c r="AB2651" i="1"/>
  <c r="AB2660" i="1"/>
  <c r="AB2844" i="1"/>
  <c r="AB2614" i="1"/>
  <c r="AB2623" i="1"/>
  <c r="AB2640" i="1"/>
  <c r="AB2641" i="1"/>
  <c r="AB2642" i="1"/>
  <c r="AB2650" i="1"/>
  <c r="AB2677" i="1"/>
  <c r="AB2912" i="1"/>
  <c r="AB2960" i="1"/>
  <c r="AB2996" i="1"/>
  <c r="M2596" i="1"/>
  <c r="AB2596" i="1" s="1"/>
  <c r="AB2598" i="1"/>
  <c r="AB2599" i="1"/>
  <c r="V2601" i="1"/>
  <c r="AB2601" i="1" s="1"/>
  <c r="AB2619" i="1"/>
  <c r="AB2667" i="1"/>
  <c r="AB2676" i="1"/>
  <c r="AB2712" i="1"/>
  <c r="AB2730" i="1"/>
  <c r="AB2798" i="1"/>
  <c r="AB2832" i="1"/>
  <c r="AB3020" i="1"/>
  <c r="AB2613" i="1"/>
  <c r="AB2617" i="1"/>
  <c r="AB2618" i="1"/>
  <c r="AB2649" i="1"/>
  <c r="AB2665" i="1"/>
  <c r="AB2681" i="1"/>
  <c r="AB2697" i="1"/>
  <c r="AB2713" i="1"/>
  <c r="AB2729" i="1"/>
  <c r="AB2745" i="1"/>
  <c r="AB2761" i="1"/>
  <c r="AB2893" i="1"/>
  <c r="AB2903" i="1"/>
  <c r="AB2915" i="1"/>
  <c r="AB2927" i="1"/>
  <c r="AB2939" i="1"/>
  <c r="AB2951" i="1"/>
  <c r="AB2963" i="1"/>
  <c r="AB2975" i="1"/>
  <c r="AB2985" i="1"/>
  <c r="AB2994" i="1"/>
  <c r="AB3023" i="1"/>
  <c r="AB3033" i="1"/>
  <c r="AB3042" i="1"/>
  <c r="AB3071" i="1"/>
  <c r="AB3081" i="1"/>
  <c r="AB3090" i="1"/>
  <c r="AB3101" i="1"/>
  <c r="AB3107" i="1"/>
  <c r="AB3114" i="1"/>
  <c r="AB3135" i="1"/>
  <c r="AB2621" i="1"/>
  <c r="AB2622" i="1"/>
  <c r="AB2645" i="1"/>
  <c r="AB2646" i="1"/>
  <c r="AB2647" i="1"/>
  <c r="AB2663" i="1"/>
  <c r="AB2679" i="1"/>
  <c r="AB2695" i="1"/>
  <c r="AB2711" i="1"/>
  <c r="AB2727" i="1"/>
  <c r="AB2743" i="1"/>
  <c r="AB2759" i="1"/>
  <c r="AB2773" i="1"/>
  <c r="AB2785" i="1"/>
  <c r="AB2797" i="1"/>
  <c r="AB2809" i="1"/>
  <c r="AB2821" i="1"/>
  <c r="AB2833" i="1"/>
  <c r="AB2845" i="1"/>
  <c r="AB2857" i="1"/>
  <c r="AB2869" i="1"/>
  <c r="AB2881" i="1"/>
  <c r="AB2902" i="1"/>
  <c r="AB2914" i="1"/>
  <c r="AB2926" i="1"/>
  <c r="AB2938" i="1"/>
  <c r="AB2950" i="1"/>
  <c r="AB2962" i="1"/>
  <c r="AB2974" i="1"/>
  <c r="AB3003" i="1"/>
  <c r="AB3013" i="1"/>
  <c r="AB3022" i="1"/>
  <c r="AB3051" i="1"/>
  <c r="AB3061" i="1"/>
  <c r="AB3070" i="1"/>
  <c r="AB3099" i="1"/>
  <c r="AB3126" i="1"/>
  <c r="AB3164" i="1"/>
  <c r="AB2662" i="1"/>
  <c r="AB2678" i="1"/>
  <c r="AB2694" i="1"/>
  <c r="AB2710" i="1"/>
  <c r="AB2726" i="1"/>
  <c r="AB2742" i="1"/>
  <c r="AB2758" i="1"/>
  <c r="AB2771" i="1"/>
  <c r="AB2783" i="1"/>
  <c r="AB2795" i="1"/>
  <c r="AB2807" i="1"/>
  <c r="AB2819" i="1"/>
  <c r="AB2831" i="1"/>
  <c r="AB2843" i="1"/>
  <c r="AB2855" i="1"/>
  <c r="AB2867" i="1"/>
  <c r="AB2879" i="1"/>
  <c r="AB2891" i="1"/>
  <c r="AB2983" i="1"/>
  <c r="AB2993" i="1"/>
  <c r="AB3002" i="1"/>
  <c r="AB3031" i="1"/>
  <c r="AB3041" i="1"/>
  <c r="AB3050" i="1"/>
  <c r="AB3079" i="1"/>
  <c r="AB3089" i="1"/>
  <c r="AB3098" i="1"/>
  <c r="AB3106" i="1"/>
  <c r="AB3119" i="1"/>
  <c r="Z3133" i="1"/>
  <c r="AB3133" i="1" s="1"/>
  <c r="AB3199" i="1"/>
  <c r="AB2693" i="1"/>
  <c r="AB2709" i="1"/>
  <c r="AB2725" i="1"/>
  <c r="AB2741" i="1"/>
  <c r="AB2757" i="1"/>
  <c r="AB2770" i="1"/>
  <c r="AB2782" i="1"/>
  <c r="AB2794" i="1"/>
  <c r="AB2806" i="1"/>
  <c r="AB2818" i="1"/>
  <c r="AB2830" i="1"/>
  <c r="AB2842" i="1"/>
  <c r="AB2854" i="1"/>
  <c r="AB2866" i="1"/>
  <c r="AB2878" i="1"/>
  <c r="AB2890" i="1"/>
  <c r="AB2901" i="1"/>
  <c r="AB2913" i="1"/>
  <c r="AB2925" i="1"/>
  <c r="AB2937" i="1"/>
  <c r="AB2949" i="1"/>
  <c r="AB2961" i="1"/>
  <c r="AB2973" i="1"/>
  <c r="AB2982" i="1"/>
  <c r="AB3021" i="1"/>
  <c r="AB3030" i="1"/>
  <c r="AB3069" i="1"/>
  <c r="AB3078" i="1"/>
  <c r="AB3113" i="1"/>
  <c r="AB3125" i="1"/>
  <c r="AB3259" i="1"/>
  <c r="AB2659" i="1"/>
  <c r="AB2675" i="1"/>
  <c r="AB2691" i="1"/>
  <c r="AB2707" i="1"/>
  <c r="AB2723" i="1"/>
  <c r="AB2739" i="1"/>
  <c r="AB2755" i="1"/>
  <c r="AB2899" i="1"/>
  <c r="AB2911" i="1"/>
  <c r="AB2923" i="1"/>
  <c r="AB2935" i="1"/>
  <c r="AB2947" i="1"/>
  <c r="AB2959" i="1"/>
  <c r="AB2971" i="1"/>
  <c r="AB2991" i="1"/>
  <c r="AB3001" i="1"/>
  <c r="AB3010" i="1"/>
  <c r="AB3039" i="1"/>
  <c r="AB3049" i="1"/>
  <c r="AB3058" i="1"/>
  <c r="AB3087" i="1"/>
  <c r="AB3097" i="1"/>
  <c r="AB3131" i="1"/>
  <c r="AB3154" i="1"/>
  <c r="AB3190" i="1"/>
  <c r="AB2606" i="1"/>
  <c r="AB2629" i="1"/>
  <c r="AB2630" i="1"/>
  <c r="AB2658" i="1"/>
  <c r="AB2674" i="1"/>
  <c r="AB2690" i="1"/>
  <c r="AB2706" i="1"/>
  <c r="AB2722" i="1"/>
  <c r="AB2738" i="1"/>
  <c r="AB2754" i="1"/>
  <c r="AB2769" i="1"/>
  <c r="AB2781" i="1"/>
  <c r="AB2793" i="1"/>
  <c r="AB2805" i="1"/>
  <c r="AB2817" i="1"/>
  <c r="AB2829" i="1"/>
  <c r="AB2841" i="1"/>
  <c r="AB2853" i="1"/>
  <c r="AB2865" i="1"/>
  <c r="AB2877" i="1"/>
  <c r="AB2889" i="1"/>
  <c r="AB2898" i="1"/>
  <c r="AB2910" i="1"/>
  <c r="AB2922" i="1"/>
  <c r="AB2934" i="1"/>
  <c r="AB2946" i="1"/>
  <c r="AB2958" i="1"/>
  <c r="AB2970" i="1"/>
  <c r="AB2981" i="1"/>
  <c r="AB2990" i="1"/>
  <c r="AB3019" i="1"/>
  <c r="AB3029" i="1"/>
  <c r="AB3038" i="1"/>
  <c r="AB3067" i="1"/>
  <c r="AB3077" i="1"/>
  <c r="AB3086" i="1"/>
  <c r="AB3105" i="1"/>
  <c r="AB3111" i="1"/>
  <c r="AB3118" i="1"/>
  <c r="AB3155" i="1"/>
  <c r="AB3191" i="1"/>
  <c r="AB2657" i="1"/>
  <c r="AB2673" i="1"/>
  <c r="AB2689" i="1"/>
  <c r="AB2705" i="1"/>
  <c r="AB2721" i="1"/>
  <c r="AB2737" i="1"/>
  <c r="AB2753" i="1"/>
  <c r="AB2767" i="1"/>
  <c r="AB2779" i="1"/>
  <c r="AB2791" i="1"/>
  <c r="AB2803" i="1"/>
  <c r="AB2815" i="1"/>
  <c r="AB2827" i="1"/>
  <c r="AB2839" i="1"/>
  <c r="AB2851" i="1"/>
  <c r="AB2863" i="1"/>
  <c r="AB2875" i="1"/>
  <c r="AB2887" i="1"/>
  <c r="AB2999" i="1"/>
  <c r="AB3009" i="1"/>
  <c r="AB3018" i="1"/>
  <c r="AB3047" i="1"/>
  <c r="AB3057" i="1"/>
  <c r="AB3066" i="1"/>
  <c r="AB3095" i="1"/>
  <c r="AB3123" i="1"/>
  <c r="AB3130" i="1"/>
  <c r="AB3203" i="1"/>
  <c r="AB2609" i="1"/>
  <c r="AB2610" i="1"/>
  <c r="AB2633" i="1"/>
  <c r="AB2634" i="1"/>
  <c r="AB2655" i="1"/>
  <c r="AB2671" i="1"/>
  <c r="AB2687" i="1"/>
  <c r="AB2703" i="1"/>
  <c r="AB2719" i="1"/>
  <c r="AB2735" i="1"/>
  <c r="AB2751" i="1"/>
  <c r="AB2766" i="1"/>
  <c r="AB2778" i="1"/>
  <c r="AB2790" i="1"/>
  <c r="AB2802" i="1"/>
  <c r="AB2814" i="1"/>
  <c r="AB2826" i="1"/>
  <c r="AB2838" i="1"/>
  <c r="AB2850" i="1"/>
  <c r="AB2862" i="1"/>
  <c r="AB2874" i="1"/>
  <c r="AB2886" i="1"/>
  <c r="AB2897" i="1"/>
  <c r="AB2909" i="1"/>
  <c r="AB2921" i="1"/>
  <c r="AB2933" i="1"/>
  <c r="AB2945" i="1"/>
  <c r="AB2957" i="1"/>
  <c r="AB2969" i="1"/>
  <c r="AB2979" i="1"/>
  <c r="AB2989" i="1"/>
  <c r="AB2998" i="1"/>
  <c r="AB3027" i="1"/>
  <c r="AB3037" i="1"/>
  <c r="AB3046" i="1"/>
  <c r="AB3075" i="1"/>
  <c r="AB3085" i="1"/>
  <c r="AB3094" i="1"/>
  <c r="AB3103" i="1"/>
  <c r="AB3110" i="1"/>
  <c r="AB3117" i="1"/>
  <c r="AB3182" i="1"/>
  <c r="AB3215" i="1"/>
  <c r="AB2654" i="1"/>
  <c r="AB2670" i="1"/>
  <c r="AB2686" i="1"/>
  <c r="AB2702" i="1"/>
  <c r="AB2718" i="1"/>
  <c r="AB2734" i="1"/>
  <c r="AB2750" i="1"/>
  <c r="AB2907" i="1"/>
  <c r="AB2919" i="1"/>
  <c r="AB2931" i="1"/>
  <c r="AB2943" i="1"/>
  <c r="AB2955" i="1"/>
  <c r="AB2967" i="1"/>
  <c r="AB2978" i="1"/>
  <c r="AB3007" i="1"/>
  <c r="AB3017" i="1"/>
  <c r="AB3026" i="1"/>
  <c r="AB3055" i="1"/>
  <c r="AB3065" i="1"/>
  <c r="AB3074" i="1"/>
  <c r="AB3122" i="1"/>
  <c r="AB3129" i="1"/>
  <c r="AB3183" i="1"/>
  <c r="AB2637" i="1"/>
  <c r="AB2638" i="1"/>
  <c r="AB2653" i="1"/>
  <c r="AB2669" i="1"/>
  <c r="AB2685" i="1"/>
  <c r="AB2701" i="1"/>
  <c r="AB2717" i="1"/>
  <c r="AB2733" i="1"/>
  <c r="AB2749" i="1"/>
  <c r="AB2765" i="1"/>
  <c r="AB2777" i="1"/>
  <c r="AB2789" i="1"/>
  <c r="AB2801" i="1"/>
  <c r="AB2813" i="1"/>
  <c r="AB2825" i="1"/>
  <c r="AB2837" i="1"/>
  <c r="AB2849" i="1"/>
  <c r="AB2861" i="1"/>
  <c r="AB2873" i="1"/>
  <c r="AB2885" i="1"/>
  <c r="AB2895" i="1"/>
  <c r="AB2906" i="1"/>
  <c r="AB2918" i="1"/>
  <c r="AB2930" i="1"/>
  <c r="AB2942" i="1"/>
  <c r="AB2954" i="1"/>
  <c r="AB2966" i="1"/>
  <c r="AB2987" i="1"/>
  <c r="AB2997" i="1"/>
  <c r="AB3006" i="1"/>
  <c r="AB3035" i="1"/>
  <c r="AB3045" i="1"/>
  <c r="AB3054" i="1"/>
  <c r="AB3083" i="1"/>
  <c r="AB3093" i="1"/>
  <c r="AB3102" i="1"/>
  <c r="AB3153" i="1"/>
  <c r="AB3181" i="1"/>
  <c r="AB3212" i="1"/>
  <c r="AB3224" i="1"/>
  <c r="AB3233" i="1"/>
  <c r="AB3236" i="1"/>
  <c r="AB3245" i="1"/>
  <c r="AB3541" i="1"/>
  <c r="AB3722" i="1"/>
  <c r="AB3734" i="1"/>
  <c r="AB4327" i="1"/>
  <c r="AB4351" i="1"/>
  <c r="AB4400" i="1"/>
  <c r="AB3162" i="1"/>
  <c r="AB3189" i="1"/>
  <c r="AB3197" i="1"/>
  <c r="AB3205" i="1"/>
  <c r="AB3221" i="1"/>
  <c r="AB3230" i="1"/>
  <c r="AB3242" i="1"/>
  <c r="P3136" i="1"/>
  <c r="V3138" i="1"/>
  <c r="M3142" i="1"/>
  <c r="AB3142" i="1" s="1"/>
  <c r="AB3152" i="1"/>
  <c r="AB3161" i="1"/>
  <c r="AB3170" i="1"/>
  <c r="AB3180" i="1"/>
  <c r="AB3218" i="1"/>
  <c r="AB3265" i="1"/>
  <c r="M3511" i="1"/>
  <c r="AB3140" i="1"/>
  <c r="AB3188" i="1"/>
  <c r="AB3196" i="1"/>
  <c r="AB3208" i="1"/>
  <c r="S3257" i="1"/>
  <c r="AB3257" i="1" s="1"/>
  <c r="AB3433" i="1"/>
  <c r="AB3523" i="1"/>
  <c r="AB3168" i="1"/>
  <c r="AB3177" i="1"/>
  <c r="AB3186" i="1"/>
  <c r="AB3194" i="1"/>
  <c r="AB3202" i="1"/>
  <c r="AB3214" i="1"/>
  <c r="AB3220" i="1"/>
  <c r="AB3226" i="1"/>
  <c r="AB3238" i="1"/>
  <c r="AB3253" i="1"/>
  <c r="AB3365" i="1"/>
  <c r="AB3137" i="1"/>
  <c r="P3141" i="1"/>
  <c r="AB3141" i="1" s="1"/>
  <c r="S3144" i="1"/>
  <c r="AB3148" i="1"/>
  <c r="M3150" i="1"/>
  <c r="AB3150" i="1" s="1"/>
  <c r="AB3158" i="1"/>
  <c r="M3138" i="1"/>
  <c r="AB3138" i="1" s="1"/>
  <c r="AB3146" i="1"/>
  <c r="AB3157" i="1"/>
  <c r="AB3166" i="1"/>
  <c r="AB3176" i="1"/>
  <c r="AB3185" i="1"/>
  <c r="AB3193" i="1"/>
  <c r="AB3201" i="1"/>
  <c r="V3412" i="1"/>
  <c r="M3415" i="1"/>
  <c r="AB3136" i="1"/>
  <c r="V3143" i="1"/>
  <c r="AB3143" i="1" s="1"/>
  <c r="AB3145" i="1"/>
  <c r="AB3204" i="1"/>
  <c r="AB3210" i="1"/>
  <c r="AB3213" i="1"/>
  <c r="AB3225" i="1"/>
  <c r="AB3228" i="1"/>
  <c r="AB3237" i="1"/>
  <c r="AB3240" i="1"/>
  <c r="AB3413" i="1"/>
  <c r="AB3476" i="1"/>
  <c r="AB3156" i="1"/>
  <c r="AB3165" i="1"/>
  <c r="AB3174" i="1"/>
  <c r="AB3184" i="1"/>
  <c r="AB3192" i="1"/>
  <c r="AB3200" i="1"/>
  <c r="AB3216" i="1"/>
  <c r="AB3222" i="1"/>
  <c r="AB3234" i="1"/>
  <c r="AB3246" i="1"/>
  <c r="AB3471" i="1"/>
  <c r="AB3144" i="1"/>
  <c r="M3146" i="1"/>
  <c r="AB3173" i="1"/>
  <c r="V3276" i="1"/>
  <c r="M3279" i="1"/>
  <c r="V3332" i="1"/>
  <c r="M3335" i="1"/>
  <c r="V3396" i="1"/>
  <c r="M3399" i="1"/>
  <c r="M3463" i="1"/>
  <c r="AB3306" i="1"/>
  <c r="S3309" i="1"/>
  <c r="AB3322" i="1"/>
  <c r="S3325" i="1"/>
  <c r="AB3325" i="1" s="1"/>
  <c r="AB3338" i="1"/>
  <c r="S3341" i="1"/>
  <c r="AB3354" i="1"/>
  <c r="S3357" i="1"/>
  <c r="AB3370" i="1"/>
  <c r="S3373" i="1"/>
  <c r="AB3386" i="1"/>
  <c r="S3389" i="1"/>
  <c r="AB3402" i="1"/>
  <c r="S3405" i="1"/>
  <c r="AB3405" i="1" s="1"/>
  <c r="V3424" i="1"/>
  <c r="AB3437" i="1"/>
  <c r="M3443" i="1"/>
  <c r="AB3461" i="1"/>
  <c r="M3467" i="1"/>
  <c r="AB3467" i="1" s="1"/>
  <c r="AB3480" i="1"/>
  <c r="AB3485" i="1"/>
  <c r="AB3490" i="1"/>
  <c r="M3491" i="1"/>
  <c r="AB3509" i="1"/>
  <c r="M3515" i="1"/>
  <c r="AB3522" i="1"/>
  <c r="AB3252" i="1"/>
  <c r="AB3264" i="1"/>
  <c r="AB3270" i="1"/>
  <c r="AB3276" i="1"/>
  <c r="AB3282" i="1"/>
  <c r="AB3288" i="1"/>
  <c r="AB3300" i="1"/>
  <c r="AB3311" i="1"/>
  <c r="AB3316" i="1"/>
  <c r="AB3327" i="1"/>
  <c r="AB3332" i="1"/>
  <c r="AB3343" i="1"/>
  <c r="AB3348" i="1"/>
  <c r="AB3359" i="1"/>
  <c r="AB3364" i="1"/>
  <c r="AB3375" i="1"/>
  <c r="AB3380" i="1"/>
  <c r="AB3391" i="1"/>
  <c r="AB3396" i="1"/>
  <c r="AB3407" i="1"/>
  <c r="AB3412" i="1"/>
  <c r="AB3451" i="1"/>
  <c r="AB3475" i="1"/>
  <c r="AB3499" i="1"/>
  <c r="M3247" i="1"/>
  <c r="AB3247" i="1" s="1"/>
  <c r="S3249" i="1"/>
  <c r="P3254" i="1"/>
  <c r="AB3254" i="1" s="1"/>
  <c r="V3256" i="1"/>
  <c r="M3259" i="1"/>
  <c r="S3261" i="1"/>
  <c r="P3266" i="1"/>
  <c r="V3268" i="1"/>
  <c r="M3271" i="1"/>
  <c r="AB3271" i="1" s="1"/>
  <c r="S3273" i="1"/>
  <c r="P3278" i="1"/>
  <c r="V3280" i="1"/>
  <c r="AB3280" i="1" s="1"/>
  <c r="M3283" i="1"/>
  <c r="AB3283" i="1" s="1"/>
  <c r="S3285" i="1"/>
  <c r="P3290" i="1"/>
  <c r="AB3290" i="1" s="1"/>
  <c r="V3292" i="1"/>
  <c r="M3295" i="1"/>
  <c r="AB3295" i="1" s="1"/>
  <c r="S3297" i="1"/>
  <c r="P3302" i="1"/>
  <c r="P3318" i="1"/>
  <c r="P3334" i="1"/>
  <c r="AB3337" i="1"/>
  <c r="P3350" i="1"/>
  <c r="AB3350" i="1" s="1"/>
  <c r="P3366" i="1"/>
  <c r="AB3366" i="1" s="1"/>
  <c r="P3382" i="1"/>
  <c r="P3398" i="1"/>
  <c r="P3414" i="1"/>
  <c r="S3421" i="1"/>
  <c r="AB3424" i="1"/>
  <c r="S3429" i="1"/>
  <c r="AB3429" i="1" s="1"/>
  <c r="AB3436" i="1"/>
  <c r="AB3441" i="1"/>
  <c r="AB3446" i="1"/>
  <c r="M3447" i="1"/>
  <c r="AB3447" i="1" s="1"/>
  <c r="AB3460" i="1"/>
  <c r="AB3470" i="1"/>
  <c r="M3471" i="1"/>
  <c r="AB3484" i="1"/>
  <c r="AB3494" i="1"/>
  <c r="M3495" i="1"/>
  <c r="AB3495" i="1" s="1"/>
  <c r="AB3508" i="1"/>
  <c r="AB3513" i="1"/>
  <c r="AB3269" i="1"/>
  <c r="AB3281" i="1"/>
  <c r="AB3293" i="1"/>
  <c r="AB3299" i="1"/>
  <c r="AB3326" i="1"/>
  <c r="AB3503" i="1"/>
  <c r="AB3521" i="1"/>
  <c r="AB3304" i="1"/>
  <c r="AB3315" i="1"/>
  <c r="AB3320" i="1"/>
  <c r="AB3331" i="1"/>
  <c r="AB3336" i="1"/>
  <c r="AB3347" i="1"/>
  <c r="AB3352" i="1"/>
  <c r="AB3363" i="1"/>
  <c r="AB3368" i="1"/>
  <c r="AB3379" i="1"/>
  <c r="AB3384" i="1"/>
  <c r="AB3395" i="1"/>
  <c r="AB3400" i="1"/>
  <c r="AB3411" i="1"/>
  <c r="AB3416" i="1"/>
  <c r="AB3423" i="1"/>
  <c r="AB3440" i="1"/>
  <c r="AB3445" i="1"/>
  <c r="AB3464" i="1"/>
  <c r="AB3469" i="1"/>
  <c r="AB3488" i="1"/>
  <c r="AB3493" i="1"/>
  <c r="AB3512" i="1"/>
  <c r="AB3250" i="1"/>
  <c r="AB3256" i="1"/>
  <c r="AB3262" i="1"/>
  <c r="AB3268" i="1"/>
  <c r="AB3274" i="1"/>
  <c r="AB3286" i="1"/>
  <c r="AB3292" i="1"/>
  <c r="AB3298" i="1"/>
  <c r="AB3309" i="1"/>
  <c r="AB3341" i="1"/>
  <c r="AB3357" i="1"/>
  <c r="AB3373" i="1"/>
  <c r="AB3389" i="1"/>
  <c r="P3402" i="1"/>
  <c r="P3418" i="1"/>
  <c r="AB3418" i="1" s="1"/>
  <c r="P3426" i="1"/>
  <c r="AB3426" i="1" s="1"/>
  <c r="S3433" i="1"/>
  <c r="AB3435" i="1"/>
  <c r="P3442" i="1"/>
  <c r="AB3442" i="1" s="1"/>
  <c r="V3448" i="1"/>
  <c r="S3457" i="1"/>
  <c r="AB3457" i="1" s="1"/>
  <c r="P3466" i="1"/>
  <c r="AB3466" i="1" s="1"/>
  <c r="V3472" i="1"/>
  <c r="S3481" i="1"/>
  <c r="AB3481" i="1" s="1"/>
  <c r="P3490" i="1"/>
  <c r="V3496" i="1"/>
  <c r="S3505" i="1"/>
  <c r="AB3505" i="1" s="1"/>
  <c r="AB3507" i="1"/>
  <c r="P3514" i="1"/>
  <c r="AB3514" i="1" s="1"/>
  <c r="AB3520" i="1"/>
  <c r="V3248" i="1"/>
  <c r="AB3248" i="1" s="1"/>
  <c r="M3251" i="1"/>
  <c r="AB3251" i="1" s="1"/>
  <c r="S3253" i="1"/>
  <c r="P3258" i="1"/>
  <c r="AB3258" i="1" s="1"/>
  <c r="V3260" i="1"/>
  <c r="M3263" i="1"/>
  <c r="AB3263" i="1" s="1"/>
  <c r="S3265" i="1"/>
  <c r="P3270" i="1"/>
  <c r="V3272" i="1"/>
  <c r="M3275" i="1"/>
  <c r="AB3275" i="1" s="1"/>
  <c r="S3277" i="1"/>
  <c r="AB3277" i="1" s="1"/>
  <c r="P3282" i="1"/>
  <c r="V3284" i="1"/>
  <c r="M3287" i="1"/>
  <c r="AB3287" i="1" s="1"/>
  <c r="S3289" i="1"/>
  <c r="AB3289" i="1" s="1"/>
  <c r="P3294" i="1"/>
  <c r="AB3294" i="1" s="1"/>
  <c r="V3296" i="1"/>
  <c r="M3299" i="1"/>
  <c r="S3301" i="1"/>
  <c r="AB3301" i="1" s="1"/>
  <c r="AB3314" i="1"/>
  <c r="S3317" i="1"/>
  <c r="AB3317" i="1" s="1"/>
  <c r="AB3330" i="1"/>
  <c r="S3333" i="1"/>
  <c r="AB3333" i="1" s="1"/>
  <c r="AB3346" i="1"/>
  <c r="S3349" i="1"/>
  <c r="AB3349" i="1" s="1"/>
  <c r="AB3362" i="1"/>
  <c r="S3365" i="1"/>
  <c r="AB3378" i="1"/>
  <c r="S3381" i="1"/>
  <c r="AB3381" i="1" s="1"/>
  <c r="AB3394" i="1"/>
  <c r="S3397" i="1"/>
  <c r="AB3397" i="1" s="1"/>
  <c r="AB3410" i="1"/>
  <c r="S3413" i="1"/>
  <c r="V3420" i="1"/>
  <c r="AB3420" i="1" s="1"/>
  <c r="AB3422" i="1"/>
  <c r="V3428" i="1"/>
  <c r="AB3430" i="1"/>
  <c r="M3431" i="1"/>
  <c r="AB3431" i="1" s="1"/>
  <c r="AB3444" i="1"/>
  <c r="AB3449" i="1"/>
  <c r="AB3454" i="1"/>
  <c r="M3455" i="1"/>
  <c r="AB3455" i="1" s="1"/>
  <c r="AB3468" i="1"/>
  <c r="AB3473" i="1"/>
  <c r="AB3478" i="1"/>
  <c r="M3479" i="1"/>
  <c r="AB3479" i="1" s="1"/>
  <c r="AB3492" i="1"/>
  <c r="AB3497" i="1"/>
  <c r="AB3502" i="1"/>
  <c r="M3503" i="1"/>
  <c r="AB3516" i="1"/>
  <c r="AB3249" i="1"/>
  <c r="AB3255" i="1"/>
  <c r="AB3261" i="1"/>
  <c r="AB3267" i="1"/>
  <c r="AB3273" i="1"/>
  <c r="AB3279" i="1"/>
  <c r="AB3285" i="1"/>
  <c r="AB3291" i="1"/>
  <c r="AB3297" i="1"/>
  <c r="AB3303" i="1"/>
  <c r="AB3308" i="1"/>
  <c r="AB3319" i="1"/>
  <c r="AB3324" i="1"/>
  <c r="AB3335" i="1"/>
  <c r="AB3340" i="1"/>
  <c r="AB3351" i="1"/>
  <c r="AB3356" i="1"/>
  <c r="AB3367" i="1"/>
  <c r="AB3372" i="1"/>
  <c r="AB3383" i="1"/>
  <c r="AB3388" i="1"/>
  <c r="AB3399" i="1"/>
  <c r="AB3404" i="1"/>
  <c r="AB3415" i="1"/>
  <c r="AB3421" i="1"/>
  <c r="AB3439" i="1"/>
  <c r="AB3463" i="1"/>
  <c r="AB3487" i="1"/>
  <c r="AB3511" i="1"/>
  <c r="AB3517" i="1"/>
  <c r="V3247" i="1"/>
  <c r="P3310" i="1"/>
  <c r="AB3310" i="1" s="1"/>
  <c r="AB3313" i="1"/>
  <c r="P3326" i="1"/>
  <c r="AB3329" i="1"/>
  <c r="P3342" i="1"/>
  <c r="AB3342" i="1" s="1"/>
  <c r="AB3345" i="1"/>
  <c r="P3358" i="1"/>
  <c r="AB3358" i="1" s="1"/>
  <c r="AB3361" i="1"/>
  <c r="P3374" i="1"/>
  <c r="AB3374" i="1" s="1"/>
  <c r="AB3377" i="1"/>
  <c r="P3390" i="1"/>
  <c r="AB3390" i="1" s="1"/>
  <c r="AB3393" i="1"/>
  <c r="P3406" i="1"/>
  <c r="AB3406" i="1" s="1"/>
  <c r="AB3409" i="1"/>
  <c r="S3425" i="1"/>
  <c r="AB3425" i="1" s="1"/>
  <c r="AB3428" i="1"/>
  <c r="AB3434" i="1"/>
  <c r="M3435" i="1"/>
  <c r="AB3448" i="1"/>
  <c r="AB3453" i="1"/>
  <c r="AB3458" i="1"/>
  <c r="M3459" i="1"/>
  <c r="AB3459" i="1" s="1"/>
  <c r="AB3472" i="1"/>
  <c r="AB3477" i="1"/>
  <c r="AB3482" i="1"/>
  <c r="M3483" i="1"/>
  <c r="AB3483" i="1" s="1"/>
  <c r="AB3496" i="1"/>
  <c r="AB3501" i="1"/>
  <c r="AB3506" i="1"/>
  <c r="M3507" i="1"/>
  <c r="AB3260" i="1"/>
  <c r="AB3266" i="1"/>
  <c r="AB3272" i="1"/>
  <c r="AB3278" i="1"/>
  <c r="AB3284" i="1"/>
  <c r="AB3296" i="1"/>
  <c r="AB3302" i="1"/>
  <c r="S3305" i="1"/>
  <c r="AB3305" i="1" s="1"/>
  <c r="AB3318" i="1"/>
  <c r="S3321" i="1"/>
  <c r="AB3321" i="1" s="1"/>
  <c r="AB3334" i="1"/>
  <c r="S3337" i="1"/>
  <c r="S3353" i="1"/>
  <c r="AB3353" i="1" s="1"/>
  <c r="S3369" i="1"/>
  <c r="AB3369" i="1" s="1"/>
  <c r="AB3382" i="1"/>
  <c r="S3385" i="1"/>
  <c r="AB3385" i="1" s="1"/>
  <c r="AB3398" i="1"/>
  <c r="S3401" i="1"/>
  <c r="AB3401" i="1" s="1"/>
  <c r="AB3414" i="1"/>
  <c r="S3417" i="1"/>
  <c r="AB3417" i="1" s="1"/>
  <c r="V3432" i="1"/>
  <c r="AB3432" i="1" s="1"/>
  <c r="S3441" i="1"/>
  <c r="AB3443" i="1"/>
  <c r="P3450" i="1"/>
  <c r="AB3450" i="1" s="1"/>
  <c r="V3456" i="1"/>
  <c r="AB3456" i="1" s="1"/>
  <c r="S3465" i="1"/>
  <c r="AB3465" i="1" s="1"/>
  <c r="P3474" i="1"/>
  <c r="AB3474" i="1" s="1"/>
  <c r="V3480" i="1"/>
  <c r="S3489" i="1"/>
  <c r="AB3489" i="1" s="1"/>
  <c r="AB3491" i="1"/>
  <c r="P3498" i="1"/>
  <c r="AB3498" i="1" s="1"/>
  <c r="V3504" i="1"/>
  <c r="AB3504" i="1" s="1"/>
  <c r="S3513" i="1"/>
  <c r="AB3515" i="1"/>
  <c r="AB3549" i="1"/>
  <c r="P3528" i="1"/>
  <c r="AB3560" i="1"/>
  <c r="AB3564" i="1"/>
  <c r="V3596" i="1"/>
  <c r="AB3636" i="1"/>
  <c r="AB3640" i="1"/>
  <c r="AB3648" i="1"/>
  <c r="V3528" i="1"/>
  <c r="M3535" i="1"/>
  <c r="AB3539" i="1"/>
  <c r="M3525" i="1"/>
  <c r="P3526" i="1"/>
  <c r="S3527" i="1"/>
  <c r="AB3527" i="1" s="1"/>
  <c r="AB3533" i="1"/>
  <c r="V3550" i="1"/>
  <c r="V3554" i="1"/>
  <c r="V3558" i="1"/>
  <c r="V3566" i="1"/>
  <c r="AB3567" i="1"/>
  <c r="M3547" i="1"/>
  <c r="AB3547" i="1" s="1"/>
  <c r="M3543" i="1"/>
  <c r="AB3570" i="1"/>
  <c r="AB3613" i="1"/>
  <c r="AB3617" i="1"/>
  <c r="AB3621" i="1"/>
  <c r="AB3625" i="1"/>
  <c r="AB3629" i="1"/>
  <c r="AB3633" i="1"/>
  <c r="AB3637" i="1"/>
  <c r="AB3641" i="1"/>
  <c r="AB3645" i="1"/>
  <c r="AB3649" i="1"/>
  <c r="AB3653" i="1"/>
  <c r="AB3657" i="1"/>
  <c r="AB3661" i="1"/>
  <c r="AB3665" i="1"/>
  <c r="AB3669" i="1"/>
  <c r="AB3673" i="1"/>
  <c r="AB3677" i="1"/>
  <c r="AB3681" i="1"/>
  <c r="AB3685" i="1"/>
  <c r="AB3689" i="1"/>
  <c r="AB3693" i="1"/>
  <c r="AB3697" i="1"/>
  <c r="AB3701" i="1"/>
  <c r="AB3705" i="1"/>
  <c r="AB3709" i="1"/>
  <c r="AB3713" i="1"/>
  <c r="AB3717" i="1"/>
  <c r="AB3721" i="1"/>
  <c r="AB3725" i="1"/>
  <c r="AB3729" i="1"/>
  <c r="AB3733" i="1"/>
  <c r="AB3914" i="1"/>
  <c r="AB3919" i="1"/>
  <c r="V3524" i="1"/>
  <c r="AB3524" i="1" s="1"/>
  <c r="AB3525" i="1"/>
  <c r="P3532" i="1"/>
  <c r="M3541" i="1"/>
  <c r="P3542" i="1"/>
  <c r="S3543" i="1"/>
  <c r="AB3554" i="1"/>
  <c r="AB3558" i="1"/>
  <c r="P3568" i="1"/>
  <c r="S3569" i="1"/>
  <c r="V3574" i="1"/>
  <c r="V3578" i="1"/>
  <c r="M3593" i="1"/>
  <c r="AB3593" i="1" s="1"/>
  <c r="P3598" i="1"/>
  <c r="P3602" i="1"/>
  <c r="S3603" i="1"/>
  <c r="P3606" i="1"/>
  <c r="AB3606" i="1" s="1"/>
  <c r="S3607" i="1"/>
  <c r="P3610" i="1"/>
  <c r="AB3610" i="1" s="1"/>
  <c r="S3611" i="1"/>
  <c r="S3849" i="1"/>
  <c r="V3850" i="1"/>
  <c r="V3548" i="1"/>
  <c r="M3551" i="1"/>
  <c r="AB3551" i="1" s="1"/>
  <c r="M3555" i="1"/>
  <c r="AB3555" i="1" s="1"/>
  <c r="M3559" i="1"/>
  <c r="AB3559" i="1" s="1"/>
  <c r="M3563" i="1"/>
  <c r="AB3563" i="1" s="1"/>
  <c r="AB3566" i="1"/>
  <c r="P3572" i="1"/>
  <c r="S3573" i="1"/>
  <c r="AB3573" i="1" s="1"/>
  <c r="S3577" i="1"/>
  <c r="V3582" i="1"/>
  <c r="M3597" i="1"/>
  <c r="AB3597" i="1" s="1"/>
  <c r="AB3600" i="1"/>
  <c r="M3601" i="1"/>
  <c r="AB3601" i="1" s="1"/>
  <c r="AB3604" i="1"/>
  <c r="M3605" i="1"/>
  <c r="AB3605" i="1" s="1"/>
  <c r="AB3608" i="1"/>
  <c r="M3609" i="1"/>
  <c r="AB3609" i="1" s="1"/>
  <c r="AB3612" i="1"/>
  <c r="P3614" i="1"/>
  <c r="S3615" i="1"/>
  <c r="P3618" i="1"/>
  <c r="S3619" i="1"/>
  <c r="P3622" i="1"/>
  <c r="S3623" i="1"/>
  <c r="P3626" i="1"/>
  <c r="AB3626" i="1" s="1"/>
  <c r="S3627" i="1"/>
  <c r="AB3627" i="1" s="1"/>
  <c r="P3630" i="1"/>
  <c r="S3631" i="1"/>
  <c r="AB3631" i="1" s="1"/>
  <c r="P3634" i="1"/>
  <c r="S3635" i="1"/>
  <c r="P3638" i="1"/>
  <c r="S3639" i="1"/>
  <c r="P3642" i="1"/>
  <c r="S3643" i="1"/>
  <c r="P3646" i="1"/>
  <c r="S3647" i="1"/>
  <c r="P3650" i="1"/>
  <c r="AB3650" i="1" s="1"/>
  <c r="P3654" i="1"/>
  <c r="AB3654" i="1" s="1"/>
  <c r="S3655" i="1"/>
  <c r="P3658" i="1"/>
  <c r="AB3658" i="1" s="1"/>
  <c r="S3659" i="1"/>
  <c r="P3662" i="1"/>
  <c r="S3663" i="1"/>
  <c r="P3666" i="1"/>
  <c r="S3667" i="1"/>
  <c r="P3670" i="1"/>
  <c r="S3671" i="1"/>
  <c r="P3674" i="1"/>
  <c r="S3675" i="1"/>
  <c r="AB3675" i="1" s="1"/>
  <c r="P3678" i="1"/>
  <c r="AB3678" i="1" s="1"/>
  <c r="S3679" i="1"/>
  <c r="P3682" i="1"/>
  <c r="S3683" i="1"/>
  <c r="P3686" i="1"/>
  <c r="S3687" i="1"/>
  <c r="P3690" i="1"/>
  <c r="AB3690" i="1" s="1"/>
  <c r="S3691" i="1"/>
  <c r="P3694" i="1"/>
  <c r="AB3694" i="1" s="1"/>
  <c r="S3695" i="1"/>
  <c r="P3698" i="1"/>
  <c r="AB3698" i="1" s="1"/>
  <c r="S3699" i="1"/>
  <c r="AB3699" i="1" s="1"/>
  <c r="P3702" i="1"/>
  <c r="AB3702" i="1" s="1"/>
  <c r="S3703" i="1"/>
  <c r="P3706" i="1"/>
  <c r="AB3706" i="1" s="1"/>
  <c r="S3707" i="1"/>
  <c r="P3710" i="1"/>
  <c r="AB3710" i="1" s="1"/>
  <c r="S3711" i="1"/>
  <c r="P3714" i="1"/>
  <c r="AB3714" i="1" s="1"/>
  <c r="S3715" i="1"/>
  <c r="P3718" i="1"/>
  <c r="AB3718" i="1" s="1"/>
  <c r="S3719" i="1"/>
  <c r="P3722" i="1"/>
  <c r="S3723" i="1"/>
  <c r="AB3723" i="1" s="1"/>
  <c r="P3726" i="1"/>
  <c r="AB3726" i="1" s="1"/>
  <c r="S3727" i="1"/>
  <c r="AB3780" i="1"/>
  <c r="AB3656" i="1"/>
  <c r="AB3680" i="1"/>
  <c r="AB3688" i="1"/>
  <c r="AB3728" i="1"/>
  <c r="V3552" i="1"/>
  <c r="AB3552" i="1" s="1"/>
  <c r="AB3553" i="1"/>
  <c r="V3556" i="1"/>
  <c r="AB3556" i="1" s="1"/>
  <c r="AB3557" i="1"/>
  <c r="V3560" i="1"/>
  <c r="AB3561" i="1"/>
  <c r="V3564" i="1"/>
  <c r="M3571" i="1"/>
  <c r="AB3571" i="1" s="1"/>
  <c r="AB3578" i="1"/>
  <c r="P3584" i="1"/>
  <c r="AB3584" i="1" s="1"/>
  <c r="S3585" i="1"/>
  <c r="AB3587" i="1"/>
  <c r="S3589" i="1"/>
  <c r="AB3591" i="1"/>
  <c r="V3594" i="1"/>
  <c r="V3756" i="1"/>
  <c r="AB3838" i="1"/>
  <c r="AB3842" i="1"/>
  <c r="AB3883" i="1"/>
  <c r="AB3548" i="1"/>
  <c r="AB3582" i="1"/>
  <c r="AB3783" i="1"/>
  <c r="P3876" i="1"/>
  <c r="AB3972" i="1"/>
  <c r="P3974" i="1"/>
  <c r="AB3528" i="1"/>
  <c r="M3529" i="1"/>
  <c r="AB3529" i="1" s="1"/>
  <c r="P3530" i="1"/>
  <c r="AB3530" i="1" s="1"/>
  <c r="S3531" i="1"/>
  <c r="AB3531" i="1" s="1"/>
  <c r="AB3538" i="1"/>
  <c r="P3540" i="1"/>
  <c r="AB3540" i="1" s="1"/>
  <c r="AB3543" i="1"/>
  <c r="M3549" i="1"/>
  <c r="P3550" i="1"/>
  <c r="AB3550" i="1" s="1"/>
  <c r="S3551" i="1"/>
  <c r="P3554" i="1"/>
  <c r="S3555" i="1"/>
  <c r="P3558" i="1"/>
  <c r="S3559" i="1"/>
  <c r="P3562" i="1"/>
  <c r="AB3562" i="1" s="1"/>
  <c r="S3563" i="1"/>
  <c r="V3572" i="1"/>
  <c r="M3583" i="1"/>
  <c r="AB3583" i="1" s="1"/>
  <c r="AB3586" i="1"/>
  <c r="AB3590" i="1"/>
  <c r="P3596" i="1"/>
  <c r="AB3596" i="1" s="1"/>
  <c r="S3597" i="1"/>
  <c r="S3601" i="1"/>
  <c r="AB3603" i="1"/>
  <c r="S3605" i="1"/>
  <c r="AB3607" i="1"/>
  <c r="S3609" i="1"/>
  <c r="V3614" i="1"/>
  <c r="V3618" i="1"/>
  <c r="V3622" i="1"/>
  <c r="V3626" i="1"/>
  <c r="V3630" i="1"/>
  <c r="V3634" i="1"/>
  <c r="V3638" i="1"/>
  <c r="V3642" i="1"/>
  <c r="AB3642" i="1" s="1"/>
  <c r="V3646" i="1"/>
  <c r="V3658" i="1"/>
  <c r="V3666" i="1"/>
  <c r="V3670" i="1"/>
  <c r="V3674" i="1"/>
  <c r="V3678" i="1"/>
  <c r="V3682" i="1"/>
  <c r="V3686" i="1"/>
  <c r="V3690" i="1"/>
  <c r="V3694" i="1"/>
  <c r="V3698" i="1"/>
  <c r="V3702" i="1"/>
  <c r="V3706" i="1"/>
  <c r="V3710" i="1"/>
  <c r="V3714" i="1"/>
  <c r="V3718" i="1"/>
  <c r="V3722" i="1"/>
  <c r="V3726" i="1"/>
  <c r="V3730" i="1"/>
  <c r="AB3730" i="1" s="1"/>
  <c r="V3734" i="1"/>
  <c r="AB3752" i="1"/>
  <c r="AB3577" i="1"/>
  <c r="AB3594" i="1"/>
  <c r="AB3615" i="1"/>
  <c r="AB3619" i="1"/>
  <c r="AB3623" i="1"/>
  <c r="AB3635" i="1"/>
  <c r="AB3639" i="1"/>
  <c r="AB3643" i="1"/>
  <c r="AB3647" i="1"/>
  <c r="AB3651" i="1"/>
  <c r="AB3655" i="1"/>
  <c r="AB3659" i="1"/>
  <c r="AB3663" i="1"/>
  <c r="AB3667" i="1"/>
  <c r="AB3671" i="1"/>
  <c r="AB3679" i="1"/>
  <c r="AB3683" i="1"/>
  <c r="AB3687" i="1"/>
  <c r="AB3691" i="1"/>
  <c r="AB3695" i="1"/>
  <c r="AB3703" i="1"/>
  <c r="AB3707" i="1"/>
  <c r="AB3711" i="1"/>
  <c r="AB3715" i="1"/>
  <c r="AB3719" i="1"/>
  <c r="AB3727" i="1"/>
  <c r="AB3731" i="1"/>
  <c r="AB3778" i="1"/>
  <c r="P3780" i="1"/>
  <c r="AB3824" i="1"/>
  <c r="AB3959" i="1"/>
  <c r="S3525" i="1"/>
  <c r="V3526" i="1"/>
  <c r="AB3526" i="1" s="1"/>
  <c r="AB3532" i="1"/>
  <c r="M3533" i="1"/>
  <c r="P3534" i="1"/>
  <c r="AB3534" i="1" s="1"/>
  <c r="S3535" i="1"/>
  <c r="AB3535" i="1" s="1"/>
  <c r="AB3537" i="1"/>
  <c r="AB3542" i="1"/>
  <c r="P3544" i="1"/>
  <c r="AB3544" i="1" s="1"/>
  <c r="M3565" i="1"/>
  <c r="AB3565" i="1" s="1"/>
  <c r="AB3568" i="1"/>
  <c r="P3570" i="1"/>
  <c r="S3571" i="1"/>
  <c r="AB3581" i="1"/>
  <c r="V3584" i="1"/>
  <c r="M3595" i="1"/>
  <c r="AB3595" i="1" s="1"/>
  <c r="AB3598" i="1"/>
  <c r="AB3602" i="1"/>
  <c r="P3616" i="1"/>
  <c r="AB3616" i="1" s="1"/>
  <c r="P3620" i="1"/>
  <c r="AB3620" i="1" s="1"/>
  <c r="P3624" i="1"/>
  <c r="AB3624" i="1" s="1"/>
  <c r="P3628" i="1"/>
  <c r="AB3628" i="1" s="1"/>
  <c r="P3632" i="1"/>
  <c r="AB3632" i="1" s="1"/>
  <c r="P3636" i="1"/>
  <c r="P3640" i="1"/>
  <c r="P3644" i="1"/>
  <c r="AB3644" i="1" s="1"/>
  <c r="P3648" i="1"/>
  <c r="P3652" i="1"/>
  <c r="AB3652" i="1" s="1"/>
  <c r="P3660" i="1"/>
  <c r="AB3660" i="1" s="1"/>
  <c r="P3664" i="1"/>
  <c r="AB3664" i="1" s="1"/>
  <c r="P3668" i="1"/>
  <c r="AB3668" i="1" s="1"/>
  <c r="P3672" i="1"/>
  <c r="AB3672" i="1" s="1"/>
  <c r="P3676" i="1"/>
  <c r="AB3676" i="1" s="1"/>
  <c r="P3680" i="1"/>
  <c r="P3684" i="1"/>
  <c r="AB3684" i="1" s="1"/>
  <c r="P3688" i="1"/>
  <c r="P3692" i="1"/>
  <c r="AB3692" i="1" s="1"/>
  <c r="P3696" i="1"/>
  <c r="AB3696" i="1" s="1"/>
  <c r="P3700" i="1"/>
  <c r="AB3700" i="1" s="1"/>
  <c r="P3704" i="1"/>
  <c r="AB3704" i="1" s="1"/>
  <c r="P3708" i="1"/>
  <c r="AB3708" i="1" s="1"/>
  <c r="P3712" i="1"/>
  <c r="AB3712" i="1" s="1"/>
  <c r="P3716" i="1"/>
  <c r="AB3716" i="1" s="1"/>
  <c r="P3720" i="1"/>
  <c r="AB3720" i="1" s="1"/>
  <c r="P3724" i="1"/>
  <c r="AB3724" i="1" s="1"/>
  <c r="P3728" i="1"/>
  <c r="P3732" i="1"/>
  <c r="AB3732" i="1" s="1"/>
  <c r="M3569" i="1"/>
  <c r="AB3569" i="1" s="1"/>
  <c r="AB3572" i="1"/>
  <c r="P3574" i="1"/>
  <c r="AB3574" i="1" s="1"/>
  <c r="S3575" i="1"/>
  <c r="AB3575" i="1" s="1"/>
  <c r="P3578" i="1"/>
  <c r="S3579" i="1"/>
  <c r="AB3579" i="1" s="1"/>
  <c r="AB3585" i="1"/>
  <c r="V3588" i="1"/>
  <c r="AB3588" i="1" s="1"/>
  <c r="AB3589" i="1"/>
  <c r="V3592" i="1"/>
  <c r="AB3592" i="1" s="1"/>
  <c r="M3599" i="1"/>
  <c r="AB3599" i="1" s="1"/>
  <c r="M3603" i="1"/>
  <c r="M3607" i="1"/>
  <c r="M3611" i="1"/>
  <c r="AB3611" i="1" s="1"/>
  <c r="AB3614" i="1"/>
  <c r="AB3618" i="1"/>
  <c r="AB3622" i="1"/>
  <c r="AB3630" i="1"/>
  <c r="AB3634" i="1"/>
  <c r="AB3638" i="1"/>
  <c r="AB3646" i="1"/>
  <c r="AB3662" i="1"/>
  <c r="AB3666" i="1"/>
  <c r="AB3670" i="1"/>
  <c r="AB3674" i="1"/>
  <c r="AB3682" i="1"/>
  <c r="AB3686" i="1"/>
  <c r="P3770" i="1"/>
  <c r="AB3770" i="1" s="1"/>
  <c r="S3771" i="1"/>
  <c r="V3936" i="1"/>
  <c r="S3737" i="1"/>
  <c r="AB3737" i="1" s="1"/>
  <c r="V3740" i="1"/>
  <c r="AB3741" i="1"/>
  <c r="AB3746" i="1"/>
  <c r="P3748" i="1"/>
  <c r="S3749" i="1"/>
  <c r="AB3749" i="1" s="1"/>
  <c r="V3750" i="1"/>
  <c r="P3764" i="1"/>
  <c r="AB3767" i="1"/>
  <c r="M3773" i="1"/>
  <c r="P3774" i="1"/>
  <c r="S3775" i="1"/>
  <c r="AB3775" i="1" s="1"/>
  <c r="AB3777" i="1"/>
  <c r="AB3782" i="1"/>
  <c r="P3784" i="1"/>
  <c r="AB3787" i="1"/>
  <c r="M3793" i="1"/>
  <c r="P3794" i="1"/>
  <c r="S3795" i="1"/>
  <c r="AB3795" i="1" s="1"/>
  <c r="V3800" i="1"/>
  <c r="AB3801" i="1"/>
  <c r="M3807" i="1"/>
  <c r="P3816" i="1"/>
  <c r="AB3819" i="1"/>
  <c r="M3829" i="1"/>
  <c r="AB3829" i="1" s="1"/>
  <c r="P3830" i="1"/>
  <c r="S3831" i="1"/>
  <c r="AB3831" i="1" s="1"/>
  <c r="V3836" i="1"/>
  <c r="AB3837" i="1"/>
  <c r="M3843" i="1"/>
  <c r="P3852" i="1"/>
  <c r="S3853" i="1"/>
  <c r="V3854" i="1"/>
  <c r="AB3864" i="1"/>
  <c r="AB3869" i="1"/>
  <c r="M3875" i="1"/>
  <c r="AB3875" i="1" s="1"/>
  <c r="P3884" i="1"/>
  <c r="AB3887" i="1"/>
  <c r="P3898" i="1"/>
  <c r="V3908" i="1"/>
  <c r="AB3909" i="1"/>
  <c r="M3915" i="1"/>
  <c r="S3921" i="1"/>
  <c r="AB3921" i="1" s="1"/>
  <c r="AB3932" i="1"/>
  <c r="P3934" i="1"/>
  <c r="V3944" i="1"/>
  <c r="AB3944" i="1" s="1"/>
  <c r="AB3945" i="1"/>
  <c r="M3951" i="1"/>
  <c r="AB3954" i="1"/>
  <c r="AB3963" i="1"/>
  <c r="S3965" i="1"/>
  <c r="AB3976" i="1"/>
  <c r="AB3981" i="1"/>
  <c r="AB4179" i="1"/>
  <c r="AB3756" i="1"/>
  <c r="AB3900" i="1"/>
  <c r="AB3913" i="1"/>
  <c r="AB3936" i="1"/>
  <c r="AB3949" i="1"/>
  <c r="AB3982" i="1"/>
  <c r="V3738" i="1"/>
  <c r="AB3740" i="1"/>
  <c r="V3744" i="1"/>
  <c r="AB3744" i="1" s="1"/>
  <c r="AB3745" i="1"/>
  <c r="M3757" i="1"/>
  <c r="AB3757" i="1" s="1"/>
  <c r="P3758" i="1"/>
  <c r="S3759" i="1"/>
  <c r="AB3759" i="1" s="1"/>
  <c r="AB3766" i="1"/>
  <c r="P3768" i="1"/>
  <c r="S3769" i="1"/>
  <c r="AB3776" i="1"/>
  <c r="V3780" i="1"/>
  <c r="AB3786" i="1"/>
  <c r="P3788" i="1"/>
  <c r="AB3788" i="1" s="1"/>
  <c r="S3789" i="1"/>
  <c r="AB3789" i="1" s="1"/>
  <c r="V3790" i="1"/>
  <c r="AB3790" i="1" s="1"/>
  <c r="AB3796" i="1"/>
  <c r="M3797" i="1"/>
  <c r="AB3797" i="1" s="1"/>
  <c r="P3798" i="1"/>
  <c r="S3799" i="1"/>
  <c r="V3808" i="1"/>
  <c r="AB3808" i="1" s="1"/>
  <c r="M3815" i="1"/>
  <c r="AB3815" i="1" s="1"/>
  <c r="AB3818" i="1"/>
  <c r="M3833" i="1"/>
  <c r="AB3833" i="1" s="1"/>
  <c r="P3834" i="1"/>
  <c r="AB3834" i="1" s="1"/>
  <c r="S3835" i="1"/>
  <c r="V3844" i="1"/>
  <c r="AB3844" i="1" s="1"/>
  <c r="M3851" i="1"/>
  <c r="AB3851" i="1" s="1"/>
  <c r="P3856" i="1"/>
  <c r="S3857" i="1"/>
  <c r="V3858" i="1"/>
  <c r="AB3868" i="1"/>
  <c r="V3876" i="1"/>
  <c r="M3883" i="1"/>
  <c r="AB3886" i="1"/>
  <c r="AB3904" i="1"/>
  <c r="P3906" i="1"/>
  <c r="V3916" i="1"/>
  <c r="M3919" i="1"/>
  <c r="S3925" i="1"/>
  <c r="AB3940" i="1"/>
  <c r="P3942" i="1"/>
  <c r="V3952" i="1"/>
  <c r="M3959" i="1"/>
  <c r="AB3962" i="1"/>
  <c r="AB3971" i="1"/>
  <c r="S3973" i="1"/>
  <c r="AB3973" i="1" s="1"/>
  <c r="AB4003" i="1"/>
  <c r="AB3750" i="1"/>
  <c r="AB3800" i="1"/>
  <c r="AB3813" i="1"/>
  <c r="AB3836" i="1"/>
  <c r="AB3849" i="1"/>
  <c r="AB3854" i="1"/>
  <c r="AB3881" i="1"/>
  <c r="AB3908" i="1"/>
  <c r="AB3917" i="1"/>
  <c r="AB3922" i="1"/>
  <c r="AB3957" i="1"/>
  <c r="AB3966" i="1"/>
  <c r="AB3980" i="1"/>
  <c r="AB3985" i="1"/>
  <c r="AB3987" i="1"/>
  <c r="AB3989" i="1"/>
  <c r="AB4002" i="1"/>
  <c r="AB4013" i="1"/>
  <c r="S3735" i="1"/>
  <c r="AB3735" i="1" s="1"/>
  <c r="V3748" i="1"/>
  <c r="M3751" i="1"/>
  <c r="AB3751" i="1" s="1"/>
  <c r="AB3755" i="1"/>
  <c r="V3764" i="1"/>
  <c r="AB3764" i="1" s="1"/>
  <c r="AB3765" i="1"/>
  <c r="S3773" i="1"/>
  <c r="V3774" i="1"/>
  <c r="AB3774" i="1" s="1"/>
  <c r="V3784" i="1"/>
  <c r="AB3785" i="1"/>
  <c r="S3793" i="1"/>
  <c r="V3794" i="1"/>
  <c r="M3805" i="1"/>
  <c r="AB3805" i="1" s="1"/>
  <c r="P3806" i="1"/>
  <c r="AB3806" i="1" s="1"/>
  <c r="V3816" i="1"/>
  <c r="AB3817" i="1"/>
  <c r="AB3822" i="1"/>
  <c r="AB3827" i="1"/>
  <c r="S3829" i="1"/>
  <c r="V3830" i="1"/>
  <c r="M3841" i="1"/>
  <c r="AB3841" i="1" s="1"/>
  <c r="P3842" i="1"/>
  <c r="S3843" i="1"/>
  <c r="V3852" i="1"/>
  <c r="M3855" i="1"/>
  <c r="AB3855" i="1" s="1"/>
  <c r="AB3863" i="1"/>
  <c r="AB3872" i="1"/>
  <c r="M3873" i="1"/>
  <c r="AB3873" i="1" s="1"/>
  <c r="P3874" i="1"/>
  <c r="AB3874" i="1" s="1"/>
  <c r="S3875" i="1"/>
  <c r="V3884" i="1"/>
  <c r="AB3885" i="1"/>
  <c r="AB3895" i="1"/>
  <c r="S3897" i="1"/>
  <c r="AB3912" i="1"/>
  <c r="P3914" i="1"/>
  <c r="V3920" i="1"/>
  <c r="M3923" i="1"/>
  <c r="AB3923" i="1" s="1"/>
  <c r="AB3931" i="1"/>
  <c r="S3933" i="1"/>
  <c r="AB3948" i="1"/>
  <c r="P3950" i="1"/>
  <c r="AB3950" i="1" s="1"/>
  <c r="V3960" i="1"/>
  <c r="AB3961" i="1"/>
  <c r="M3967" i="1"/>
  <c r="AB3967" i="1" s="1"/>
  <c r="Z3988" i="1"/>
  <c r="AB3988" i="1" s="1"/>
  <c r="AB3997" i="1"/>
  <c r="AB4015" i="1"/>
  <c r="AB4030" i="1"/>
  <c r="AB3853" i="1"/>
  <c r="AB3858" i="1"/>
  <c r="AB3876" i="1"/>
  <c r="AB3899" i="1"/>
  <c r="AB3916" i="1"/>
  <c r="AB3926" i="1"/>
  <c r="AB3935" i="1"/>
  <c r="AB3952" i="1"/>
  <c r="AB3965" i="1"/>
  <c r="AB3974" i="1"/>
  <c r="AB3979" i="1"/>
  <c r="AB4001" i="1"/>
  <c r="M3739" i="1"/>
  <c r="AB3739" i="1" s="1"/>
  <c r="AB3754" i="1"/>
  <c r="P3756" i="1"/>
  <c r="S3757" i="1"/>
  <c r="V3758" i="1"/>
  <c r="V3768" i="1"/>
  <c r="M3771" i="1"/>
  <c r="AB3771" i="1" s="1"/>
  <c r="V3788" i="1"/>
  <c r="M3791" i="1"/>
  <c r="AB3791" i="1" s="1"/>
  <c r="S3797" i="1"/>
  <c r="V3798" i="1"/>
  <c r="AB3798" i="1" s="1"/>
  <c r="AB3812" i="1"/>
  <c r="P3814" i="1"/>
  <c r="AB3814" i="1" s="1"/>
  <c r="S3815" i="1"/>
  <c r="AB3826" i="1"/>
  <c r="P3832" i="1"/>
  <c r="AB3832" i="1" s="1"/>
  <c r="S3833" i="1"/>
  <c r="V3834" i="1"/>
  <c r="AB3848" i="1"/>
  <c r="M3849" i="1"/>
  <c r="P3850" i="1"/>
  <c r="AB3850" i="1" s="1"/>
  <c r="S3851" i="1"/>
  <c r="V3856" i="1"/>
  <c r="M3859" i="1"/>
  <c r="AB3859" i="1" s="1"/>
  <c r="AB3862" i="1"/>
  <c r="AB3880" i="1"/>
  <c r="M3881" i="1"/>
  <c r="P3882" i="1"/>
  <c r="AB3882" i="1" s="1"/>
  <c r="S3883" i="1"/>
  <c r="AB3894" i="1"/>
  <c r="S3905" i="1"/>
  <c r="AB3905" i="1" s="1"/>
  <c r="P3918" i="1"/>
  <c r="AB3918" i="1" s="1"/>
  <c r="V3924" i="1"/>
  <c r="M3927" i="1"/>
  <c r="AB3927" i="1" s="1"/>
  <c r="AB3930" i="1"/>
  <c r="S3941" i="1"/>
  <c r="AB3941" i="1" s="1"/>
  <c r="AB3956" i="1"/>
  <c r="P3958" i="1"/>
  <c r="AB3958" i="1" s="1"/>
  <c r="V3968" i="1"/>
  <c r="AB3969" i="1"/>
  <c r="M3975" i="1"/>
  <c r="AB3975" i="1" s="1"/>
  <c r="AB3984" i="1"/>
  <c r="AB4029" i="1"/>
  <c r="AB4069" i="1"/>
  <c r="AB3736" i="1"/>
  <c r="AB3748" i="1"/>
  <c r="AB3769" i="1"/>
  <c r="AB3784" i="1"/>
  <c r="AB3794" i="1"/>
  <c r="AB3799" i="1"/>
  <c r="AB3816" i="1"/>
  <c r="AB3830" i="1"/>
  <c r="AB3835" i="1"/>
  <c r="AB3852" i="1"/>
  <c r="AB3857" i="1"/>
  <c r="AB3884" i="1"/>
  <c r="AB3898" i="1"/>
  <c r="AB3907" i="1"/>
  <c r="AB3920" i="1"/>
  <c r="AB3925" i="1"/>
  <c r="AB3934" i="1"/>
  <c r="AB3943" i="1"/>
  <c r="AB3960" i="1"/>
  <c r="AB3995" i="1"/>
  <c r="AB3999" i="1"/>
  <c r="AB4011" i="1"/>
  <c r="AB4074" i="1"/>
  <c r="AB4083" i="1"/>
  <c r="AB3743" i="1"/>
  <c r="AB3753" i="1"/>
  <c r="AB3779" i="1"/>
  <c r="AB3803" i="1"/>
  <c r="AB3820" i="1"/>
  <c r="AB3825" i="1"/>
  <c r="AB3839" i="1"/>
  <c r="AB3861" i="1"/>
  <c r="AB3866" i="1"/>
  <c r="AB3871" i="1"/>
  <c r="AB3888" i="1"/>
  <c r="AB3893" i="1"/>
  <c r="AB3902" i="1"/>
  <c r="AB3911" i="1"/>
  <c r="AB3929" i="1"/>
  <c r="AB3938" i="1"/>
  <c r="AB3947" i="1"/>
  <c r="AB3964" i="1"/>
  <c r="AB3983" i="1"/>
  <c r="AB3994" i="1"/>
  <c r="AB4009" i="1"/>
  <c r="AB4065" i="1"/>
  <c r="P3738" i="1"/>
  <c r="AB3738" i="1" s="1"/>
  <c r="S3745" i="1"/>
  <c r="V3746" i="1"/>
  <c r="AB3758" i="1"/>
  <c r="P3760" i="1"/>
  <c r="AB3760" i="1" s="1"/>
  <c r="S3761" i="1"/>
  <c r="AB3761" i="1" s="1"/>
  <c r="V3762" i="1"/>
  <c r="AB3762" i="1" s="1"/>
  <c r="AB3768" i="1"/>
  <c r="V3772" i="1"/>
  <c r="AB3772" i="1" s="1"/>
  <c r="AB3773" i="1"/>
  <c r="S3781" i="1"/>
  <c r="AB3781" i="1" s="1"/>
  <c r="V3782" i="1"/>
  <c r="V3792" i="1"/>
  <c r="AB3792" i="1" s="1"/>
  <c r="AB3793" i="1"/>
  <c r="P3804" i="1"/>
  <c r="AB3804" i="1" s="1"/>
  <c r="AB3807" i="1"/>
  <c r="S3809" i="1"/>
  <c r="AB3809" i="1" s="1"/>
  <c r="V3810" i="1"/>
  <c r="AB3810" i="1" s="1"/>
  <c r="M3821" i="1"/>
  <c r="AB3821" i="1" s="1"/>
  <c r="P3822" i="1"/>
  <c r="S3823" i="1"/>
  <c r="AB3823" i="1" s="1"/>
  <c r="V3828" i="1"/>
  <c r="AB3828" i="1" s="1"/>
  <c r="P3840" i="1"/>
  <c r="AB3840" i="1" s="1"/>
  <c r="AB3843" i="1"/>
  <c r="S3845" i="1"/>
  <c r="AB3845" i="1" s="1"/>
  <c r="V3846" i="1"/>
  <c r="AB3846" i="1" s="1"/>
  <c r="AB3856" i="1"/>
  <c r="V3864" i="1"/>
  <c r="M3867" i="1"/>
  <c r="AB3867" i="1" s="1"/>
  <c r="P3872" i="1"/>
  <c r="S3877" i="1"/>
  <c r="AB3877" i="1" s="1"/>
  <c r="V3878" i="1"/>
  <c r="AB3878" i="1" s="1"/>
  <c r="M3889" i="1"/>
  <c r="AB3889" i="1" s="1"/>
  <c r="P3890" i="1"/>
  <c r="AB3890" i="1" s="1"/>
  <c r="S3891" i="1"/>
  <c r="AB3891" i="1" s="1"/>
  <c r="V3896" i="1"/>
  <c r="AB3896" i="1" s="1"/>
  <c r="AB3897" i="1"/>
  <c r="M3903" i="1"/>
  <c r="AB3903" i="1" s="1"/>
  <c r="AB3906" i="1"/>
  <c r="AB3915" i="1"/>
  <c r="AB3924" i="1"/>
  <c r="V3932" i="1"/>
  <c r="AB3933" i="1"/>
  <c r="M3939" i="1"/>
  <c r="AB3939" i="1" s="1"/>
  <c r="AB3942" i="1"/>
  <c r="AB3951" i="1"/>
  <c r="S3953" i="1"/>
  <c r="AB3953" i="1" s="1"/>
  <c r="AB3968" i="1"/>
  <c r="P3970" i="1"/>
  <c r="AB3970" i="1" s="1"/>
  <c r="AB3977" i="1"/>
  <c r="AB4006" i="1"/>
  <c r="AB4018" i="1"/>
  <c r="AB4023" i="1"/>
  <c r="AB4039" i="1"/>
  <c r="AB4055" i="1"/>
  <c r="AB4080" i="1"/>
  <c r="M4166" i="1"/>
  <c r="AB4166" i="1" s="1"/>
  <c r="AB4012" i="1"/>
  <c r="AB4019" i="1"/>
  <c r="AB4020" i="1"/>
  <c r="AB4022" i="1"/>
  <c r="AB4038" i="1"/>
  <c r="AB4054" i="1"/>
  <c r="AB4076" i="1"/>
  <c r="AB4090" i="1"/>
  <c r="AB3992" i="1"/>
  <c r="AB4036" i="1"/>
  <c r="AB4052" i="1"/>
  <c r="AB4068" i="1"/>
  <c r="AB4072" i="1"/>
  <c r="AB4075" i="1"/>
  <c r="AB4155" i="1"/>
  <c r="AB4035" i="1"/>
  <c r="AB4051" i="1"/>
  <c r="AB4064" i="1"/>
  <c r="AB4067" i="1"/>
  <c r="AB4071" i="1"/>
  <c r="AB4086" i="1"/>
  <c r="AB4000" i="1"/>
  <c r="AB4034" i="1"/>
  <c r="AB4050" i="1"/>
  <c r="AB4063" i="1"/>
  <c r="AB4096" i="1"/>
  <c r="M4100" i="1"/>
  <c r="AB4032" i="1"/>
  <c r="AB4048" i="1"/>
  <c r="AB4062" i="1"/>
  <c r="AB4082" i="1"/>
  <c r="AB4095" i="1"/>
  <c r="AB4008" i="1"/>
  <c r="AB4031" i="1"/>
  <c r="AB4047" i="1"/>
  <c r="AB4060" i="1"/>
  <c r="AB4078" i="1"/>
  <c r="AB4092" i="1"/>
  <c r="M4099" i="1"/>
  <c r="AB4099" i="1" s="1"/>
  <c r="P4221" i="1"/>
  <c r="AB4016" i="1"/>
  <c r="AB4028" i="1"/>
  <c r="AB4044" i="1"/>
  <c r="AB4059" i="1"/>
  <c r="AB4070" i="1"/>
  <c r="AB4088" i="1"/>
  <c r="AB3996" i="1"/>
  <c r="AB4027" i="1"/>
  <c r="AB4043" i="1"/>
  <c r="AB4058" i="1"/>
  <c r="AB4066" i="1"/>
  <c r="AB4087" i="1"/>
  <c r="P4101" i="1"/>
  <c r="AB4121" i="1"/>
  <c r="M4122" i="1"/>
  <c r="AB4122" i="1" s="1"/>
  <c r="AB4135" i="1"/>
  <c r="AB4145" i="1"/>
  <c r="M4146" i="1"/>
  <c r="AB4169" i="1"/>
  <c r="M4170" i="1"/>
  <c r="AB4170" i="1" s="1"/>
  <c r="P4189" i="1"/>
  <c r="V4199" i="1"/>
  <c r="AB4199" i="1" s="1"/>
  <c r="V4207" i="1"/>
  <c r="P4213" i="1"/>
  <c r="AB4213" i="1" s="1"/>
  <c r="AB4231" i="1"/>
  <c r="AB4106" i="1"/>
  <c r="AB4130" i="1"/>
  <c r="AB4154" i="1"/>
  <c r="AB4191" i="1"/>
  <c r="AB4200" i="1"/>
  <c r="AB4215" i="1"/>
  <c r="AB4235" i="1"/>
  <c r="S4098" i="1"/>
  <c r="AB4098" i="1" s="1"/>
  <c r="AB4115" i="1"/>
  <c r="M4126" i="1"/>
  <c r="AB4126" i="1" s="1"/>
  <c r="AB4139" i="1"/>
  <c r="M4150" i="1"/>
  <c r="AB4150" i="1" s="1"/>
  <c r="AB4163" i="1"/>
  <c r="AB4173" i="1"/>
  <c r="M4174" i="1"/>
  <c r="AB4174" i="1" s="1"/>
  <c r="AB4195" i="1"/>
  <c r="P4197" i="1"/>
  <c r="P4205" i="1"/>
  <c r="AB4211" i="1"/>
  <c r="S4224" i="1"/>
  <c r="V4233" i="1"/>
  <c r="M4251" i="1"/>
  <c r="AB4251" i="1" s="1"/>
  <c r="S4100" i="1"/>
  <c r="V4103" i="1"/>
  <c r="AB4105" i="1"/>
  <c r="S4108" i="1"/>
  <c r="AB4108" i="1" s="1"/>
  <c r="AB4110" i="1"/>
  <c r="P4117" i="1"/>
  <c r="AB4117" i="1" s="1"/>
  <c r="AB4134" i="1"/>
  <c r="AB4207" i="1"/>
  <c r="AB4104" i="1"/>
  <c r="AB4119" i="1"/>
  <c r="AB4124" i="1"/>
  <c r="AB4143" i="1"/>
  <c r="AB4148" i="1"/>
  <c r="AB4153" i="1"/>
  <c r="AB4167" i="1"/>
  <c r="AB4172" i="1"/>
  <c r="M4178" i="1"/>
  <c r="AB4178" i="1" s="1"/>
  <c r="S4184" i="1"/>
  <c r="AB4203" i="1"/>
  <c r="S4216" i="1"/>
  <c r="M4226" i="1"/>
  <c r="AB4226" i="1" s="1"/>
  <c r="AB4233" i="1"/>
  <c r="AB4244" i="1"/>
  <c r="AB4103" i="1"/>
  <c r="AB4114" i="1"/>
  <c r="AB4138" i="1"/>
  <c r="AB4162" i="1"/>
  <c r="AB4181" i="1"/>
  <c r="AB4182" i="1"/>
  <c r="AB4221" i="1"/>
  <c r="AB4222" i="1"/>
  <c r="AB4259" i="1"/>
  <c r="V4099" i="1"/>
  <c r="AB4109" i="1"/>
  <c r="M4110" i="1"/>
  <c r="AB4123" i="1"/>
  <c r="AB4128" i="1"/>
  <c r="AB4133" i="1"/>
  <c r="M4134" i="1"/>
  <c r="AB4147" i="1"/>
  <c r="AB4152" i="1"/>
  <c r="AB4157" i="1"/>
  <c r="M4158" i="1"/>
  <c r="AB4158" i="1" s="1"/>
  <c r="AB4171" i="1"/>
  <c r="AB4176" i="1"/>
  <c r="AB4185" i="1"/>
  <c r="M4186" i="1"/>
  <c r="AB4186" i="1" s="1"/>
  <c r="S4192" i="1"/>
  <c r="AB4192" i="1" s="1"/>
  <c r="S4208" i="1"/>
  <c r="AB4208" i="1" s="1"/>
  <c r="AB4217" i="1"/>
  <c r="M4218" i="1"/>
  <c r="AB4218" i="1" s="1"/>
  <c r="AB4228" i="1"/>
  <c r="AB4100" i="1"/>
  <c r="AB4101" i="1"/>
  <c r="V4107" i="1"/>
  <c r="AB4107" i="1" s="1"/>
  <c r="S4116" i="1"/>
  <c r="AB4116" i="1" s="1"/>
  <c r="AB4118" i="1"/>
  <c r="P4125" i="1"/>
  <c r="AB4125" i="1" s="1"/>
  <c r="V4131" i="1"/>
  <c r="AB4131" i="1" s="1"/>
  <c r="S4140" i="1"/>
  <c r="AB4140" i="1" s="1"/>
  <c r="AB4142" i="1"/>
  <c r="P4149" i="1"/>
  <c r="AB4149" i="1" s="1"/>
  <c r="V4155" i="1"/>
  <c r="S4164" i="1"/>
  <c r="AB4164" i="1" s="1"/>
  <c r="P4173" i="1"/>
  <c r="V4179" i="1"/>
  <c r="AB4189" i="1"/>
  <c r="M4190" i="1"/>
  <c r="AB4190" i="1" s="1"/>
  <c r="S4196" i="1"/>
  <c r="AB4196" i="1" s="1"/>
  <c r="S4204" i="1"/>
  <c r="AB4204" i="1" s="1"/>
  <c r="M4214" i="1"/>
  <c r="AB4214" i="1" s="1"/>
  <c r="AB4224" i="1"/>
  <c r="V4227" i="1"/>
  <c r="AB4227" i="1" s="1"/>
  <c r="AB4229" i="1"/>
  <c r="AB4232" i="1"/>
  <c r="AB4243" i="1"/>
  <c r="AB4248" i="1"/>
  <c r="AB4113" i="1"/>
  <c r="AB4127" i="1"/>
  <c r="AB4132" i="1"/>
  <c r="AB4137" i="1"/>
  <c r="AB4151" i="1"/>
  <c r="AB4156" i="1"/>
  <c r="AB4161" i="1"/>
  <c r="AB4175" i="1"/>
  <c r="AB4180" i="1"/>
  <c r="AB4193" i="1"/>
  <c r="AB4194" i="1"/>
  <c r="AB4209" i="1"/>
  <c r="AB4210" i="1"/>
  <c r="AB4220" i="1"/>
  <c r="M4102" i="1"/>
  <c r="AB4102" i="1" s="1"/>
  <c r="V4111" i="1"/>
  <c r="AB4111" i="1" s="1"/>
  <c r="S4120" i="1"/>
  <c r="AB4120" i="1" s="1"/>
  <c r="P4129" i="1"/>
  <c r="AB4129" i="1" s="1"/>
  <c r="V4135" i="1"/>
  <c r="S4144" i="1"/>
  <c r="AB4144" i="1" s="1"/>
  <c r="AB4146" i="1"/>
  <c r="P4153" i="1"/>
  <c r="V4159" i="1"/>
  <c r="AB4159" i="1" s="1"/>
  <c r="S4168" i="1"/>
  <c r="AB4168" i="1" s="1"/>
  <c r="P4177" i="1"/>
  <c r="AB4177" i="1" s="1"/>
  <c r="AB4184" i="1"/>
  <c r="V4187" i="1"/>
  <c r="AB4187" i="1" s="1"/>
  <c r="AB4197" i="1"/>
  <c r="M4198" i="1"/>
  <c r="AB4198" i="1" s="1"/>
  <c r="AB4205" i="1"/>
  <c r="M4206" i="1"/>
  <c r="AB4206" i="1" s="1"/>
  <c r="AB4216" i="1"/>
  <c r="V4219" i="1"/>
  <c r="AB4219" i="1" s="1"/>
  <c r="P4225" i="1"/>
  <c r="AB4225" i="1" s="1"/>
  <c r="AB4255" i="1"/>
  <c r="AB4270" i="1"/>
  <c r="AB4278" i="1"/>
  <c r="AB4286" i="1"/>
  <c r="AB4294" i="1"/>
  <c r="AB4302" i="1"/>
  <c r="AB4310" i="1"/>
  <c r="AB4316" i="1"/>
  <c r="AB4340" i="1"/>
  <c r="AB4368" i="1"/>
  <c r="AB4384" i="1"/>
  <c r="AB4397" i="1"/>
  <c r="AB4399" i="1"/>
  <c r="P4230" i="1"/>
  <c r="AB4230" i="1" s="1"/>
  <c r="S4237" i="1"/>
  <c r="AB4237" i="1" s="1"/>
  <c r="V4244" i="1"/>
  <c r="AB4325" i="1"/>
  <c r="AB4331" i="1"/>
  <c r="AB4349" i="1"/>
  <c r="AB4355" i="1"/>
  <c r="AB4372" i="1"/>
  <c r="AB4392" i="1"/>
  <c r="AB4245" i="1"/>
  <c r="AB4246" i="1"/>
  <c r="AB4269" i="1"/>
  <c r="AB4277" i="1"/>
  <c r="AB4285" i="1"/>
  <c r="AB4293" i="1"/>
  <c r="AB4301" i="1"/>
  <c r="AB4309" i="1"/>
  <c r="AB4320" i="1"/>
  <c r="AB4334" i="1"/>
  <c r="AB4344" i="1"/>
  <c r="AB4358" i="1"/>
  <c r="AB4376" i="1"/>
  <c r="AB4389" i="1"/>
  <c r="AB4391" i="1"/>
  <c r="AB4329" i="1"/>
  <c r="AB4335" i="1"/>
  <c r="AB4353" i="1"/>
  <c r="AB4359" i="1"/>
  <c r="AB4362" i="1"/>
  <c r="AB4402" i="1"/>
  <c r="AB4404" i="1"/>
  <c r="AB4416" i="1"/>
  <c r="AB4266" i="1"/>
  <c r="AB4268" i="1"/>
  <c r="AB4276" i="1"/>
  <c r="AB4284" i="1"/>
  <c r="AB4292" i="1"/>
  <c r="AB4300" i="1"/>
  <c r="AB4308" i="1"/>
  <c r="AB4314" i="1"/>
  <c r="AB4324" i="1"/>
  <c r="AB4338" i="1"/>
  <c r="AB4348" i="1"/>
  <c r="AB4363" i="1"/>
  <c r="AB4366" i="1"/>
  <c r="AB4381" i="1"/>
  <c r="AB4383" i="1"/>
  <c r="AB4403" i="1"/>
  <c r="AB4238" i="1"/>
  <c r="AB4262" i="1"/>
  <c r="AB4265" i="1"/>
  <c r="AB4315" i="1"/>
  <c r="AB4333" i="1"/>
  <c r="AB4339" i="1"/>
  <c r="AB4357" i="1"/>
  <c r="AB4367" i="1"/>
  <c r="AB4370" i="1"/>
  <c r="AB4394" i="1"/>
  <c r="AB4401" i="1"/>
  <c r="P4234" i="1"/>
  <c r="AB4234" i="1" s="1"/>
  <c r="S4241" i="1"/>
  <c r="AB4241" i="1" s="1"/>
  <c r="AB4249" i="1"/>
  <c r="AB4250" i="1"/>
  <c r="AB4258" i="1"/>
  <c r="AB4261" i="1"/>
  <c r="AB4264" i="1"/>
  <c r="AB4274" i="1"/>
  <c r="AB4282" i="1"/>
  <c r="AB4290" i="1"/>
  <c r="AB4298" i="1"/>
  <c r="AB4306" i="1"/>
  <c r="AB4318" i="1"/>
  <c r="AB4328" i="1"/>
  <c r="AB4342" i="1"/>
  <c r="AB4352" i="1"/>
  <c r="AB4361" i="1"/>
  <c r="AB4371" i="1"/>
  <c r="AB4374" i="1"/>
  <c r="AB4396" i="1"/>
  <c r="Z4237" i="1"/>
  <c r="AB4254" i="1"/>
  <c r="AB4257" i="1"/>
  <c r="AB4260" i="1"/>
  <c r="AB4267" i="1"/>
  <c r="AB4313" i="1"/>
  <c r="AB4319" i="1"/>
  <c r="AB4337" i="1"/>
  <c r="AB4343" i="1"/>
  <c r="AB4365" i="1"/>
  <c r="AB4375" i="1"/>
  <c r="AB4380" i="1"/>
  <c r="AB4386" i="1"/>
  <c r="AB4393" i="1"/>
  <c r="AB4395" i="1"/>
  <c r="AB4419" i="1"/>
  <c r="AB4253" i="1"/>
  <c r="AB4256" i="1"/>
  <c r="AB4273" i="1"/>
  <c r="AB4275" i="1"/>
  <c r="AB4281" i="1"/>
  <c r="AB4283" i="1"/>
  <c r="AB4289" i="1"/>
  <c r="AB4291" i="1"/>
  <c r="AB4297" i="1"/>
  <c r="AB4299" i="1"/>
  <c r="AB4305" i="1"/>
  <c r="AB4307" i="1"/>
  <c r="AB4322" i="1"/>
  <c r="AB4332" i="1"/>
  <c r="AB4346" i="1"/>
  <c r="AB4356" i="1"/>
  <c r="AB4369" i="1"/>
  <c r="AB4388" i="1"/>
  <c r="AB4420" i="1"/>
  <c r="M4239" i="1"/>
  <c r="AB4239" i="1" s="1"/>
  <c r="Z4249" i="1"/>
  <c r="AB4252" i="1"/>
  <c r="AB4317" i="1"/>
  <c r="AB4323" i="1"/>
  <c r="AB4341" i="1"/>
  <c r="AB4347" i="1"/>
  <c r="AB4373" i="1"/>
  <c r="AB4378" i="1"/>
  <c r="AB4385" i="1"/>
  <c r="AB4387" i="1"/>
  <c r="AB4407" i="1"/>
  <c r="V4409" i="1"/>
  <c r="V4415" i="1"/>
  <c r="M4422" i="1"/>
  <c r="P4437" i="1"/>
  <c r="S4438" i="1"/>
  <c r="V4443" i="1"/>
  <c r="AB4453" i="1"/>
  <c r="AB4477" i="1"/>
  <c r="S4490" i="1"/>
  <c r="M4504" i="1"/>
  <c r="AB4504" i="1" s="1"/>
  <c r="V4513" i="1"/>
  <c r="AB4513" i="1" s="1"/>
  <c r="AB4444" i="1"/>
  <c r="AB4411" i="1"/>
  <c r="AB4415" i="1"/>
  <c r="AB4439" i="1"/>
  <c r="P4441" i="1"/>
  <c r="S4446" i="1"/>
  <c r="AB4491" i="1"/>
  <c r="AB4496" i="1"/>
  <c r="AB4502" i="1"/>
  <c r="M4408" i="1"/>
  <c r="AB4408" i="1" s="1"/>
  <c r="AB4413" i="1"/>
  <c r="AB4414" i="1"/>
  <c r="M4418" i="1"/>
  <c r="AB4418" i="1" s="1"/>
  <c r="S4424" i="1"/>
  <c r="AB4428" i="1"/>
  <c r="M4440" i="1"/>
  <c r="AB4440" i="1" s="1"/>
  <c r="AB4443" i="1"/>
  <c r="P4445" i="1"/>
  <c r="S4450" i="1"/>
  <c r="AB4487" i="1"/>
  <c r="AB4433" i="1"/>
  <c r="AB4447" i="1"/>
  <c r="AB4483" i="1"/>
  <c r="AB4488" i="1"/>
  <c r="AB4494" i="1"/>
  <c r="AB4509" i="1"/>
  <c r="P4405" i="1"/>
  <c r="AB4405" i="1" s="1"/>
  <c r="M4412" i="1"/>
  <c r="AB4412" i="1" s="1"/>
  <c r="M4415" i="1"/>
  <c r="P4418" i="1"/>
  <c r="V4425" i="1"/>
  <c r="M4434" i="1"/>
  <c r="AB4434" i="1" s="1"/>
  <c r="P4435" i="1"/>
  <c r="AB4435" i="1" s="1"/>
  <c r="S4436" i="1"/>
  <c r="AB4438" i="1"/>
  <c r="M4448" i="1"/>
  <c r="AB4448" i="1" s="1"/>
  <c r="M4484" i="1"/>
  <c r="AB4484" i="1" s="1"/>
  <c r="AB4490" i="1"/>
  <c r="V4493" i="1"/>
  <c r="P4499" i="1"/>
  <c r="AB4499" i="1" s="1"/>
  <c r="AB4505" i="1"/>
  <c r="AB4426" i="1"/>
  <c r="AB4442" i="1"/>
  <c r="AB4452" i="1"/>
  <c r="AB4455" i="1"/>
  <c r="AB4459" i="1"/>
  <c r="AB4463" i="1"/>
  <c r="AB4467" i="1"/>
  <c r="AB4471" i="1"/>
  <c r="AB4475" i="1"/>
  <c r="AB4480" i="1"/>
  <c r="AB4486" i="1"/>
  <c r="AB4501" i="1"/>
  <c r="S4406" i="1"/>
  <c r="AB4406" i="1" s="1"/>
  <c r="P4409" i="1"/>
  <c r="AB4409" i="1" s="1"/>
  <c r="P4415" i="1"/>
  <c r="P4417" i="1"/>
  <c r="AB4417" i="1" s="1"/>
  <c r="S4418" i="1"/>
  <c r="AB4425" i="1"/>
  <c r="AB4437" i="1"/>
  <c r="P4439" i="1"/>
  <c r="S4440" i="1"/>
  <c r="V4445" i="1"/>
  <c r="AB4446" i="1"/>
  <c r="M4456" i="1"/>
  <c r="AB4456" i="1" s="1"/>
  <c r="M4460" i="1"/>
  <c r="AB4460" i="1" s="1"/>
  <c r="AB4464" i="1"/>
  <c r="AB4468" i="1"/>
  <c r="AB4472" i="1"/>
  <c r="AB4476" i="1"/>
  <c r="AB4482" i="1"/>
  <c r="AB4497" i="1"/>
  <c r="AB4423" i="1"/>
  <c r="AB4450" i="1"/>
  <c r="AB4478" i="1"/>
  <c r="AB4493" i="1"/>
  <c r="AB4515" i="1"/>
  <c r="AB4422" i="1"/>
  <c r="AB4431" i="1"/>
  <c r="AB4441" i="1"/>
  <c r="AB4454" i="1"/>
  <c r="AB4458" i="1"/>
  <c r="AB4462" i="1"/>
  <c r="AB4466" i="1"/>
  <c r="AB4470" i="1"/>
  <c r="AB4474" i="1"/>
  <c r="AB4489" i="1"/>
  <c r="AB4511" i="1"/>
  <c r="V4405" i="1"/>
  <c r="S4412" i="1"/>
  <c r="S4414" i="1"/>
  <c r="AB4421" i="1"/>
  <c r="M4424" i="1"/>
  <c r="AB4424" i="1" s="1"/>
  <c r="P4427" i="1"/>
  <c r="AB4427" i="1" s="1"/>
  <c r="S4428" i="1"/>
  <c r="V4429" i="1"/>
  <c r="AB4429" i="1" s="1"/>
  <c r="M4432" i="1"/>
  <c r="AB4432" i="1" s="1"/>
  <c r="AB4436" i="1"/>
  <c r="AB4445" i="1"/>
  <c r="P4451" i="1"/>
  <c r="AB4451" i="1" s="1"/>
  <c r="V4457" i="1"/>
  <c r="AB4457" i="1" s="1"/>
  <c r="V4461" i="1"/>
  <c r="AB4461" i="1" s="1"/>
  <c r="V4465" i="1"/>
  <c r="AB4465" i="1" s="1"/>
  <c r="V4469" i="1"/>
  <c r="AB4469" i="1" s="1"/>
  <c r="V4473" i="1"/>
  <c r="AB4473" i="1" s="1"/>
  <c r="P4479" i="1"/>
  <c r="AB4479" i="1" s="1"/>
  <c r="AB4485" i="1"/>
  <c r="S4498" i="1"/>
  <c r="AB4498" i="1" s="1"/>
  <c r="AB4507" i="1"/>
  <c r="M4512" i="1"/>
  <c r="AB4512" i="1" s="1"/>
  <c r="AB4543" i="1"/>
  <c r="AB4554" i="1"/>
  <c r="AB4582" i="1"/>
  <c r="P4518" i="1"/>
  <c r="S4521" i="1"/>
  <c r="AB4528" i="1"/>
  <c r="M4531" i="1"/>
  <c r="AB4531" i="1" s="1"/>
  <c r="P4534" i="1"/>
  <c r="S4537" i="1"/>
  <c r="AB4537" i="1" s="1"/>
  <c r="AB4548" i="1"/>
  <c r="V4552" i="1"/>
  <c r="M4555" i="1"/>
  <c r="AB4555" i="1" s="1"/>
  <c r="V4560" i="1"/>
  <c r="AB4562" i="1"/>
  <c r="P4566" i="1"/>
  <c r="S4577" i="1"/>
  <c r="M4583" i="1"/>
  <c r="AB4583" i="1" s="1"/>
  <c r="M4591" i="1"/>
  <c r="AB4591" i="1" s="1"/>
  <c r="AB4597" i="1"/>
  <c r="M4599" i="1"/>
  <c r="AB4599" i="1" s="1"/>
  <c r="M4607" i="1"/>
  <c r="AB4607" i="1" s="1"/>
  <c r="AB4612" i="1"/>
  <c r="AB4618" i="1"/>
  <c r="AB4624" i="1"/>
  <c r="AB4630" i="1"/>
  <c r="P4655" i="1"/>
  <c r="AB4553" i="1"/>
  <c r="AB4571" i="1"/>
  <c r="AB4580" i="1"/>
  <c r="AB4588" i="1"/>
  <c r="AB4596" i="1"/>
  <c r="AB4604" i="1"/>
  <c r="AB4619" i="1"/>
  <c r="AB4631" i="1"/>
  <c r="M4543" i="1"/>
  <c r="AB4560" i="1"/>
  <c r="AB4617" i="1"/>
  <c r="AB4629" i="1"/>
  <c r="AB4524" i="1"/>
  <c r="AB4540" i="1"/>
  <c r="AB4552" i="1"/>
  <c r="S4565" i="1"/>
  <c r="AB4569" i="1"/>
  <c r="AB4647" i="1"/>
  <c r="V4520" i="1"/>
  <c r="V4536" i="1"/>
  <c r="AB4536" i="1" s="1"/>
  <c r="AB4538" i="1"/>
  <c r="P4554" i="1"/>
  <c r="AB4559" i="1"/>
  <c r="AB4568" i="1"/>
  <c r="M4571" i="1"/>
  <c r="V4576" i="1"/>
  <c r="P4582" i="1"/>
  <c r="P4590" i="1"/>
  <c r="AB4590" i="1" s="1"/>
  <c r="P4598" i="1"/>
  <c r="AB4598" i="1" s="1"/>
  <c r="P4606" i="1"/>
  <c r="AB4606" i="1" s="1"/>
  <c r="AB4610" i="1"/>
  <c r="AB4616" i="1"/>
  <c r="AB4628" i="1"/>
  <c r="AB4521" i="1"/>
  <c r="AB4546" i="1"/>
  <c r="AB4558" i="1"/>
  <c r="AB4577" i="1"/>
  <c r="AB4586" i="1"/>
  <c r="AB4594" i="1"/>
  <c r="AB4602" i="1"/>
  <c r="AB4611" i="1"/>
  <c r="AB4623" i="1"/>
  <c r="AB4635" i="1"/>
  <c r="AB4520" i="1"/>
  <c r="M4523" i="1"/>
  <c r="AB4523" i="1" s="1"/>
  <c r="P4526" i="1"/>
  <c r="AB4526" i="1" s="1"/>
  <c r="S4529" i="1"/>
  <c r="AB4529" i="1" s="1"/>
  <c r="M4539" i="1"/>
  <c r="AB4539" i="1" s="1"/>
  <c r="P4542" i="1"/>
  <c r="AB4542" i="1" s="1"/>
  <c r="V4544" i="1"/>
  <c r="M4547" i="1"/>
  <c r="AB4547" i="1" s="1"/>
  <c r="AB4551" i="1"/>
  <c r="AB4557" i="1"/>
  <c r="AB4576" i="1"/>
  <c r="M4579" i="1"/>
  <c r="AB4579" i="1" s="1"/>
  <c r="AB4585" i="1"/>
  <c r="M4587" i="1"/>
  <c r="AB4587" i="1" s="1"/>
  <c r="AB4593" i="1"/>
  <c r="M4595" i="1"/>
  <c r="AB4595" i="1" s="1"/>
  <c r="AB4601" i="1"/>
  <c r="M4603" i="1"/>
  <c r="AB4603" i="1" s="1"/>
  <c r="AB4609" i="1"/>
  <c r="V4620" i="1"/>
  <c r="AB4620" i="1" s="1"/>
  <c r="AB4621" i="1"/>
  <c r="S4689" i="1"/>
  <c r="AB4516" i="1"/>
  <c r="AB4518" i="1"/>
  <c r="V4532" i="1"/>
  <c r="AB4534" i="1"/>
  <c r="AB4545" i="1"/>
  <c r="AB4556" i="1"/>
  <c r="M4559" i="1"/>
  <c r="V4564" i="1"/>
  <c r="AB4566" i="1"/>
  <c r="P4570" i="1"/>
  <c r="AB4570" i="1" s="1"/>
  <c r="S4581" i="1"/>
  <c r="AB4581" i="1" s="1"/>
  <c r="AB4584" i="1"/>
  <c r="S4589" i="1"/>
  <c r="AB4589" i="1" s="1"/>
  <c r="AB4592" i="1"/>
  <c r="S4597" i="1"/>
  <c r="AB4600" i="1"/>
  <c r="S4605" i="1"/>
  <c r="AB4605" i="1" s="1"/>
  <c r="AB4608" i="1"/>
  <c r="P4637" i="1"/>
  <c r="V4648" i="1"/>
  <c r="AB4650" i="1"/>
  <c r="AB4517" i="1"/>
  <c r="AB4533" i="1"/>
  <c r="AB4550" i="1"/>
  <c r="AB4565" i="1"/>
  <c r="AB4575" i="1"/>
  <c r="AB4614" i="1"/>
  <c r="AB4626" i="1"/>
  <c r="M4519" i="1"/>
  <c r="AB4519" i="1" s="1"/>
  <c r="P4522" i="1"/>
  <c r="AB4522" i="1" s="1"/>
  <c r="S4525" i="1"/>
  <c r="AB4525" i="1" s="1"/>
  <c r="AB4532" i="1"/>
  <c r="M4535" i="1"/>
  <c r="AB4535" i="1" s="1"/>
  <c r="P4538" i="1"/>
  <c r="S4541" i="1"/>
  <c r="AB4541" i="1" s="1"/>
  <c r="AB4544" i="1"/>
  <c r="V4548" i="1"/>
  <c r="M4551" i="1"/>
  <c r="AB4564" i="1"/>
  <c r="M4567" i="1"/>
  <c r="AB4567" i="1" s="1"/>
  <c r="V4572" i="1"/>
  <c r="AB4572" i="1" s="1"/>
  <c r="AB4574" i="1"/>
  <c r="P4578" i="1"/>
  <c r="AB4578" i="1" s="1"/>
  <c r="P4610" i="1"/>
  <c r="M4615" i="1"/>
  <c r="AB4615" i="1" s="1"/>
  <c r="S4617" i="1"/>
  <c r="P4622" i="1"/>
  <c r="AB4622" i="1" s="1"/>
  <c r="M4627" i="1"/>
  <c r="AB4627" i="1" s="1"/>
  <c r="S4629" i="1"/>
  <c r="P4636" i="1"/>
  <c r="V4634" i="1"/>
  <c r="AB4634" i="1" s="1"/>
  <c r="P4640" i="1"/>
  <c r="S4641" i="1"/>
  <c r="AB4641" i="1" s="1"/>
  <c r="AB4648" i="1"/>
  <c r="M4651" i="1"/>
  <c r="P4654" i="1"/>
  <c r="AB4654" i="1" s="1"/>
  <c r="S4655" i="1"/>
  <c r="V4656" i="1"/>
  <c r="AB4662" i="1"/>
  <c r="AB4667" i="1"/>
  <c r="M4668" i="1"/>
  <c r="AB4679" i="1"/>
  <c r="S4681" i="1"/>
  <c r="AB4690" i="1"/>
  <c r="M4691" i="1"/>
  <c r="AB4691" i="1" s="1"/>
  <c r="M4633" i="1"/>
  <c r="AB4633" i="1" s="1"/>
  <c r="V4644" i="1"/>
  <c r="AB4646" i="1"/>
  <c r="P4659" i="1"/>
  <c r="AB4671" i="1"/>
  <c r="AB4686" i="1"/>
  <c r="AB4687" i="1"/>
  <c r="S4639" i="1"/>
  <c r="V4642" i="1"/>
  <c r="AB4645" i="1"/>
  <c r="M4649" i="1"/>
  <c r="AB4649" i="1" s="1"/>
  <c r="S4654" i="1"/>
  <c r="V4660" i="1"/>
  <c r="AB4660" i="1" s="1"/>
  <c r="AB4682" i="1"/>
  <c r="M4683" i="1"/>
  <c r="AB4683" i="1" s="1"/>
  <c r="V4692" i="1"/>
  <c r="Z4698" i="1"/>
  <c r="AB4728" i="1"/>
  <c r="AB4737" i="1"/>
  <c r="AB4753" i="1"/>
  <c r="AB4756" i="1"/>
  <c r="AB4656" i="1"/>
  <c r="AB4689" i="1"/>
  <c r="AB4636" i="1"/>
  <c r="AB4665" i="1"/>
  <c r="AB4674" i="1"/>
  <c r="M4675" i="1"/>
  <c r="AB4675" i="1" s="1"/>
  <c r="V4684" i="1"/>
  <c r="AB4685" i="1"/>
  <c r="AB4637" i="1"/>
  <c r="V4638" i="1"/>
  <c r="M4645" i="1"/>
  <c r="S4651" i="1"/>
  <c r="AB4655" i="1"/>
  <c r="S4658" i="1"/>
  <c r="AB4658" i="1" s="1"/>
  <c r="AB4681" i="1"/>
  <c r="AB4692" i="1"/>
  <c r="AB4732" i="1"/>
  <c r="AB4638" i="1"/>
  <c r="AB4640" i="1"/>
  <c r="AB4669" i="1"/>
  <c r="AB4673" i="1"/>
  <c r="AB4677" i="1"/>
  <c r="AB4688" i="1"/>
  <c r="AB4698" i="1"/>
  <c r="AB4664" i="1"/>
  <c r="AB4684" i="1"/>
  <c r="AB4696" i="1"/>
  <c r="AB4725" i="1"/>
  <c r="AB4742" i="1"/>
  <c r="AB4653" i="1"/>
  <c r="AB4659" i="1"/>
  <c r="P4678" i="1"/>
  <c r="AB4678" i="1" s="1"/>
  <c r="AB4680" i="1"/>
  <c r="AB4711" i="1"/>
  <c r="AB4716" i="1"/>
  <c r="AB4632" i="1"/>
  <c r="M4639" i="1"/>
  <c r="AB4639" i="1" s="1"/>
  <c r="P4642" i="1"/>
  <c r="AB4642" i="1" s="1"/>
  <c r="P4644" i="1"/>
  <c r="AB4644" i="1" s="1"/>
  <c r="S4645" i="1"/>
  <c r="AB4652" i="1"/>
  <c r="V4657" i="1"/>
  <c r="AB4657" i="1" s="1"/>
  <c r="S4661" i="1"/>
  <c r="AB4661" i="1" s="1"/>
  <c r="S4666" i="1"/>
  <c r="AB4666" i="1" s="1"/>
  <c r="AB4668" i="1"/>
  <c r="P4670" i="1"/>
  <c r="AB4670" i="1" s="1"/>
  <c r="AB4672" i="1"/>
  <c r="P4674" i="1"/>
  <c r="AB4676" i="1"/>
  <c r="S4693" i="1"/>
  <c r="AB4693" i="1" s="1"/>
  <c r="AB4697" i="1"/>
  <c r="M4699" i="1"/>
  <c r="AB4717" i="1"/>
  <c r="AB4772" i="1"/>
  <c r="AB4710" i="1"/>
  <c r="AB4730" i="1"/>
  <c r="AB4723" i="1"/>
  <c r="AB4735" i="1"/>
  <c r="AB4757" i="1"/>
  <c r="AB4764" i="1"/>
  <c r="AB4823" i="1"/>
  <c r="Z4709" i="1"/>
  <c r="AB4709" i="1" s="1"/>
  <c r="AB4746" i="1"/>
  <c r="AB4765" i="1"/>
  <c r="AB4715" i="1"/>
  <c r="AB4722" i="1"/>
  <c r="AB4752" i="1"/>
  <c r="AB4695" i="1"/>
  <c r="AB4707" i="1"/>
  <c r="AB4721" i="1"/>
  <c r="AB4734" i="1"/>
  <c r="AB4739" i="1"/>
  <c r="AB4741" i="1"/>
  <c r="AB4780" i="1"/>
  <c r="AB4714" i="1"/>
  <c r="Z4721" i="1"/>
  <c r="AB4727" i="1"/>
  <c r="AB4750" i="1"/>
  <c r="AB4762" i="1"/>
  <c r="AB4768" i="1"/>
  <c r="AB4706" i="1"/>
  <c r="AB4713" i="1"/>
  <c r="AB4729" i="1"/>
  <c r="Z4733" i="1"/>
  <c r="AB4733" i="1" s="1"/>
  <c r="V4753" i="1"/>
  <c r="AB4773" i="1"/>
  <c r="AB4703" i="1"/>
  <c r="Z4713" i="1"/>
  <c r="AB4738" i="1"/>
  <c r="AB4743" i="1"/>
  <c r="AB4745" i="1"/>
  <c r="AB4760" i="1"/>
  <c r="AB4782" i="1"/>
  <c r="Z4697" i="1"/>
  <c r="AB4699" i="1"/>
  <c r="AB4702" i="1"/>
  <c r="Z4705" i="1"/>
  <c r="AB4705" i="1" s="1"/>
  <c r="AB4719" i="1"/>
  <c r="AB4726" i="1"/>
  <c r="P4763" i="1"/>
  <c r="AB4747" i="1"/>
  <c r="V4761" i="1"/>
  <c r="AB4761" i="1" s="1"/>
  <c r="AB4770" i="1"/>
  <c r="AB4801" i="1"/>
  <c r="AB4810" i="1"/>
  <c r="AB4828" i="1"/>
  <c r="AB4878" i="1"/>
  <c r="AB4781" i="1"/>
  <c r="AB4790" i="1"/>
  <c r="AB4799" i="1"/>
  <c r="AB4813" i="1"/>
  <c r="AB4829" i="1"/>
  <c r="AB4841" i="1"/>
  <c r="AB4755" i="1"/>
  <c r="AB4779" i="1"/>
  <c r="AB4824" i="1"/>
  <c r="AB4827" i="1"/>
  <c r="AB4833" i="1"/>
  <c r="AB4789" i="1"/>
  <c r="AB4798" i="1"/>
  <c r="AB4807" i="1"/>
  <c r="AB4815" i="1"/>
  <c r="AB4856" i="1"/>
  <c r="M4748" i="1"/>
  <c r="AB4748" i="1" s="1"/>
  <c r="S4758" i="1"/>
  <c r="AB4758" i="1" s="1"/>
  <c r="AB4763" i="1"/>
  <c r="P4767" i="1"/>
  <c r="AB4767" i="1" s="1"/>
  <c r="AB4778" i="1"/>
  <c r="AB4787" i="1"/>
  <c r="AB4831" i="1"/>
  <c r="AB4840" i="1"/>
  <c r="AB4844" i="1"/>
  <c r="AB4859" i="1"/>
  <c r="AB4797" i="1"/>
  <c r="AB4806" i="1"/>
  <c r="AB4836" i="1"/>
  <c r="AB4777" i="1"/>
  <c r="AB4786" i="1"/>
  <c r="AB4795" i="1"/>
  <c r="AB4814" i="1"/>
  <c r="AB4817" i="1"/>
  <c r="AB4837" i="1"/>
  <c r="AB4751" i="1"/>
  <c r="AB4775" i="1"/>
  <c r="AB4805" i="1"/>
  <c r="AB4809" i="1"/>
  <c r="AB4819" i="1"/>
  <c r="AB4832" i="1"/>
  <c r="AB4835" i="1"/>
  <c r="AB4843" i="1"/>
  <c r="AB4853" i="1"/>
  <c r="AB4785" i="1"/>
  <c r="AB4794" i="1"/>
  <c r="AB4803" i="1"/>
  <c r="AB4825" i="1"/>
  <c r="S4754" i="1"/>
  <c r="AB4754" i="1" s="1"/>
  <c r="AB4759" i="1"/>
  <c r="S4769" i="1"/>
  <c r="AB4769" i="1" s="1"/>
  <c r="AB4774" i="1"/>
  <c r="AB4783" i="1"/>
  <c r="AB4852" i="1"/>
  <c r="AB4834" i="1"/>
  <c r="AB4868" i="1"/>
  <c r="AB4884" i="1"/>
  <c r="AB4865" i="1"/>
  <c r="AB4826" i="1"/>
  <c r="AB4862" i="1"/>
  <c r="P4822" i="1"/>
  <c r="AB4846" i="1"/>
  <c r="AB4870" i="1"/>
  <c r="AB4877" i="1"/>
  <c r="AB4872" i="1"/>
  <c r="AB4890" i="1"/>
  <c r="AB4896" i="1"/>
  <c r="AB4838" i="1"/>
  <c r="AB4858" i="1"/>
  <c r="AB4864" i="1"/>
  <c r="AB4899" i="1"/>
  <c r="AB4850" i="1"/>
  <c r="AB4830" i="1"/>
  <c r="AB4869" i="1"/>
  <c r="AB4874" i="1"/>
  <c r="AB4904" i="1"/>
  <c r="AB4854" i="1"/>
  <c r="AB4860" i="1"/>
  <c r="AB4876" i="1"/>
  <c r="AB4880" i="1"/>
  <c r="AB4907" i="1"/>
  <c r="AB4822" i="1"/>
  <c r="AB4908" i="1"/>
  <c r="AB4912" i="1"/>
  <c r="AB4842" i="1"/>
  <c r="Z4854" i="1"/>
  <c r="AB4866" i="1"/>
  <c r="AB4879" i="1"/>
  <c r="AB4888" i="1"/>
  <c r="M4882" i="1"/>
  <c r="AB4882" i="1" s="1"/>
  <c r="P4885" i="1"/>
  <c r="M4892" i="1"/>
  <c r="AB4892" i="1" s="1"/>
  <c r="V4897" i="1"/>
  <c r="AB4898" i="1"/>
  <c r="M4900" i="1"/>
  <c r="AB4900" i="1" s="1"/>
  <c r="AB4906" i="1"/>
  <c r="AB4914" i="1"/>
  <c r="AB4929" i="1"/>
  <c r="AB4889" i="1"/>
  <c r="AB4941" i="1"/>
  <c r="M4879" i="1"/>
  <c r="Z4889" i="1"/>
  <c r="M4890" i="1"/>
  <c r="P4893" i="1"/>
  <c r="AB4897" i="1"/>
  <c r="AB4913" i="1"/>
  <c r="AB4921" i="1"/>
  <c r="AB4927" i="1"/>
  <c r="AB4887" i="1"/>
  <c r="Z4905" i="1"/>
  <c r="AB4905" i="1" s="1"/>
  <c r="Z4913" i="1"/>
  <c r="P4915" i="1"/>
  <c r="AB4915" i="1" s="1"/>
  <c r="Z4921" i="1"/>
  <c r="V4933" i="1"/>
  <c r="S4938" i="1"/>
  <c r="AB4886" i="1"/>
  <c r="AB4926" i="1"/>
  <c r="AB4955" i="1"/>
  <c r="AB4945" i="1"/>
  <c r="AB4885" i="1"/>
  <c r="AB4902" i="1"/>
  <c r="AB4910" i="1"/>
  <c r="AB4918" i="1"/>
  <c r="S4922" i="1"/>
  <c r="AB4922" i="1" s="1"/>
  <c r="Z4933" i="1"/>
  <c r="AB4933" i="1" s="1"/>
  <c r="AB4939" i="1"/>
  <c r="AB4954" i="1"/>
  <c r="AB4925" i="1"/>
  <c r="AB4931" i="1"/>
  <c r="AB4960" i="1"/>
  <c r="V4881" i="1"/>
  <c r="AB4881" i="1" s="1"/>
  <c r="AB4883" i="1"/>
  <c r="P4887" i="1"/>
  <c r="V4891" i="1"/>
  <c r="AB4891" i="1" s="1"/>
  <c r="AB4893" i="1"/>
  <c r="Z4925" i="1"/>
  <c r="AB4938" i="1"/>
  <c r="AB4944" i="1"/>
  <c r="V4879" i="1"/>
  <c r="Z4893" i="1"/>
  <c r="M4894" i="1"/>
  <c r="AB4894" i="1" s="1"/>
  <c r="P4895" i="1"/>
  <c r="AB4895" i="1" s="1"/>
  <c r="Z4901" i="1"/>
  <c r="AB4901" i="1" s="1"/>
  <c r="P4903" i="1"/>
  <c r="AB4903" i="1" s="1"/>
  <c r="Z4909" i="1"/>
  <c r="AB4909" i="1" s="1"/>
  <c r="P4911" i="1"/>
  <c r="AB4911" i="1" s="1"/>
  <c r="Z4917" i="1"/>
  <c r="AB4917" i="1" s="1"/>
  <c r="P4919" i="1"/>
  <c r="AB4919" i="1" s="1"/>
  <c r="AB4923" i="1"/>
  <c r="AB4930" i="1"/>
  <c r="M4932" i="1"/>
  <c r="AB4932" i="1" s="1"/>
  <c r="S4934" i="1"/>
  <c r="AB4934" i="1" s="1"/>
  <c r="AB4959" i="1"/>
  <c r="AB4942" i="1"/>
  <c r="AB4958" i="1"/>
  <c r="AB4971" i="1"/>
  <c r="AB4977" i="1"/>
  <c r="AB4983" i="1"/>
  <c r="AB4989" i="1"/>
  <c r="AB4995" i="1"/>
  <c r="AB4940" i="1"/>
  <c r="AB4956" i="1"/>
  <c r="AB4970" i="1"/>
  <c r="AB4976" i="1"/>
  <c r="AB4982" i="1"/>
  <c r="AB4988" i="1"/>
  <c r="AB4994" i="1"/>
  <c r="AB4999" i="1"/>
  <c r="AB4937" i="1"/>
  <c r="AB4953" i="1"/>
  <c r="AB4969" i="1"/>
  <c r="AB4975" i="1"/>
  <c r="AB4981" i="1"/>
  <c r="AB4987" i="1"/>
  <c r="AB4993" i="1"/>
  <c r="AB5000" i="1"/>
  <c r="AB4936" i="1"/>
  <c r="AB4952" i="1"/>
  <c r="AB4968" i="1"/>
  <c r="AB4950" i="1"/>
  <c r="AB4966" i="1"/>
  <c r="AB4974" i="1"/>
  <c r="AB4980" i="1"/>
  <c r="AB4986" i="1"/>
  <c r="AB4992" i="1"/>
  <c r="AB4998" i="1"/>
  <c r="AB4949" i="1"/>
  <c r="AB4965" i="1"/>
  <c r="AB5002" i="1"/>
  <c r="AB4948" i="1"/>
  <c r="AB4964" i="1"/>
  <c r="AB4973" i="1"/>
  <c r="AB4979" i="1"/>
  <c r="AB4985" i="1"/>
  <c r="AB4991" i="1"/>
  <c r="AB4997" i="1"/>
  <c r="AB4946" i="1"/>
  <c r="AB4962" i="1"/>
  <c r="AB2367" i="1" l="1"/>
  <c r="AB2431" i="1"/>
  <c r="AB2359" i="1"/>
  <c r="AB2411" i="1"/>
  <c r="AB1093" i="1"/>
  <c r="AB2419" i="1"/>
  <c r="AB2399" i="1"/>
  <c r="AB4651" i="1"/>
  <c r="AB2443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<sst xmlns="http://schemas.openxmlformats.org/spreadsheetml/2006/main" count="33" uniqueCount="20">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</sst>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6%20-%20JUNHO%202026\13.2%20PCF%20EM%20EXCEL.xlsx" TargetMode="External"/><Relationship Id="rId1" Type="http://schemas.openxmlformats.org/officeDocument/2006/relationships/externalLinkPath" Target="/G_Aux_Administrativo/FINANCEIRO/PCF%20MARIA%20LUCINDA/PLANILHA%20FINANCEIRA%202026/06%20-%20JUNHO%20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PAULISTA - CG Nº 003/2022</v>
          </cell>
          <cell r="E12" t="str">
            <v>ABRAAO REGIS FERREIRA</v>
          </cell>
          <cell r="F12" t="str">
            <v>2 - Outros Profissionais da Saúde</v>
          </cell>
          <cell r="G12" t="str">
            <v>3222-05</v>
          </cell>
          <cell r="H12" t="str">
            <v>06/2026</v>
          </cell>
          <cell r="I12" t="str">
            <v>0,00</v>
          </cell>
          <cell r="J12">
            <v>307.75</v>
          </cell>
          <cell r="K12">
            <v>0</v>
          </cell>
          <cell r="L12">
            <v>192.33</v>
          </cell>
          <cell r="M12">
            <v>0</v>
          </cell>
          <cell r="O12">
            <v>1.47</v>
          </cell>
          <cell r="S12">
            <v>0</v>
          </cell>
          <cell r="Y12">
            <v>1704</v>
          </cell>
          <cell r="AB12" t="str">
            <v>Abono assistencial financeiro – complemento Piso da Enfermagem</v>
          </cell>
        </row>
        <row r="13">
          <cell r="C13" t="str">
            <v>UPA PAULISTA - CG Nº 003/2022</v>
          </cell>
          <cell r="E13" t="str">
            <v xml:space="preserve">ADENILTON FERREIRA DA SILVA </v>
          </cell>
          <cell r="F13" t="str">
            <v>3 - Administrativo</v>
          </cell>
          <cell r="G13" t="str">
            <v>3516-05</v>
          </cell>
          <cell r="H13" t="str">
            <v>06/2026</v>
          </cell>
          <cell r="I13" t="str">
            <v>0,00</v>
          </cell>
          <cell r="J13">
            <v>220.19</v>
          </cell>
          <cell r="K13">
            <v>0</v>
          </cell>
          <cell r="L13">
            <v>192.33</v>
          </cell>
          <cell r="M13">
            <v>32.42</v>
          </cell>
          <cell r="O13">
            <v>1.47</v>
          </cell>
          <cell r="R13">
            <v>189.08</v>
          </cell>
          <cell r="S13">
            <v>42.44</v>
          </cell>
          <cell r="U13">
            <v>29.9</v>
          </cell>
          <cell r="Y13">
            <v>29.9</v>
          </cell>
          <cell r="AB13" t="str">
            <v>Beneficio obrigatorio CCT Federacao – Plano Assistencial Agiben</v>
          </cell>
        </row>
        <row r="14">
          <cell r="C14" t="str">
            <v>UPA PAULISTA - CG Nº 003/2022</v>
          </cell>
          <cell r="E14" t="str">
            <v>ADRIANA LIMA DOS SANTOS</v>
          </cell>
          <cell r="F14" t="str">
            <v>2 - Outros Profissionais da Saúde</v>
          </cell>
          <cell r="G14" t="str">
            <v>3222-05</v>
          </cell>
          <cell r="H14" t="str">
            <v>06/2026</v>
          </cell>
          <cell r="I14" t="str">
            <v>0,00</v>
          </cell>
          <cell r="J14">
            <v>163.61000000000001</v>
          </cell>
          <cell r="K14">
            <v>0</v>
          </cell>
          <cell r="L14">
            <v>192.33</v>
          </cell>
          <cell r="M14">
            <v>16.21</v>
          </cell>
          <cell r="O14">
            <v>1.47</v>
          </cell>
          <cell r="R14">
            <v>189.08</v>
          </cell>
          <cell r="S14">
            <v>94.02</v>
          </cell>
          <cell r="Y14">
            <v>1704</v>
          </cell>
          <cell r="AB14" t="str">
            <v>Abono assistencial financeiro – complemento Piso da Enfermagem</v>
          </cell>
        </row>
        <row r="15">
          <cell r="C15" t="str">
            <v>UPA PAULISTA - CG Nº 003/2022</v>
          </cell>
          <cell r="E15" t="str">
            <v>ADRIANA TAVARES DE ALMEIDA</v>
          </cell>
          <cell r="F15" t="str">
            <v>2 - Outros Profissionais da Saúde</v>
          </cell>
          <cell r="G15" t="str">
            <v>2235-05</v>
          </cell>
          <cell r="H15" t="str">
            <v>06/2026</v>
          </cell>
          <cell r="I15" t="str">
            <v>0,00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S15">
            <v>0</v>
          </cell>
          <cell r="Y15">
            <v>2459.15</v>
          </cell>
          <cell r="AB15" t="str">
            <v>Abono assistencial financeiro – complemento Piso da Enfermagem</v>
          </cell>
        </row>
        <row r="16">
          <cell r="C16" t="str">
            <v>UPA PAULISTA - CG Nº 003/2022</v>
          </cell>
          <cell r="E16" t="str">
            <v>ALAN DOS SANTOS MOURA</v>
          </cell>
          <cell r="F16" t="str">
            <v>2 - Outros Profissionais da Saúde</v>
          </cell>
          <cell r="G16" t="str">
            <v>3222-05</v>
          </cell>
          <cell r="H16" t="str">
            <v>06/2026</v>
          </cell>
          <cell r="I16" t="str">
            <v>0,00</v>
          </cell>
          <cell r="J16">
            <v>179.98</v>
          </cell>
          <cell r="K16">
            <v>0</v>
          </cell>
          <cell r="L16">
            <v>192.33</v>
          </cell>
          <cell r="M16">
            <v>16.21</v>
          </cell>
          <cell r="O16">
            <v>1.47</v>
          </cell>
          <cell r="S16">
            <v>0</v>
          </cell>
          <cell r="Y16">
            <v>1704</v>
          </cell>
          <cell r="AB16" t="str">
            <v>Beneficio obrigatorio CCT Federacao – Plano Assistencial Agiben</v>
          </cell>
        </row>
        <row r="17">
          <cell r="C17" t="str">
            <v>UPA PAULISTA - CG Nº 003/2022</v>
          </cell>
          <cell r="E17" t="str">
            <v>ALANNY LOUYSE CAVALCANTE MARQUES DA SILVA</v>
          </cell>
          <cell r="F17" t="str">
            <v>2 - Outros Profissionais da Saúde</v>
          </cell>
          <cell r="G17" t="str">
            <v>2516-05</v>
          </cell>
          <cell r="H17" t="str">
            <v>06/2026</v>
          </cell>
          <cell r="I17" t="str">
            <v>0,00</v>
          </cell>
          <cell r="J17">
            <v>321.29000000000002</v>
          </cell>
          <cell r="K17">
            <v>0</v>
          </cell>
          <cell r="L17">
            <v>192.33</v>
          </cell>
          <cell r="M17">
            <v>32.42</v>
          </cell>
          <cell r="O17">
            <v>1.47</v>
          </cell>
          <cell r="S17">
            <v>0</v>
          </cell>
          <cell r="U17">
            <v>29.9</v>
          </cell>
          <cell r="Y17">
            <v>29.9</v>
          </cell>
          <cell r="AB17" t="str">
            <v>Abono assistencial financeiro – complemento Piso da Enfermagem</v>
          </cell>
        </row>
        <row r="18">
          <cell r="C18" t="str">
            <v>UPA PAULISTA - CG Nº 003/2022</v>
          </cell>
          <cell r="E18" t="str">
            <v>ALBENOURA PEREIRA DA SILVA AMORIM</v>
          </cell>
          <cell r="F18" t="str">
            <v>2 - Outros Profissionais da Saúde</v>
          </cell>
          <cell r="G18" t="str">
            <v>3222-05</v>
          </cell>
          <cell r="H18" t="str">
            <v>06/2026</v>
          </cell>
          <cell r="I18" t="str">
            <v>0,00</v>
          </cell>
          <cell r="J18">
            <v>163.61000000000001</v>
          </cell>
          <cell r="K18">
            <v>0</v>
          </cell>
          <cell r="L18">
            <v>192.33</v>
          </cell>
          <cell r="M18">
            <v>16.21</v>
          </cell>
          <cell r="O18">
            <v>1.47</v>
          </cell>
          <cell r="S18">
            <v>0</v>
          </cell>
          <cell r="Y18">
            <v>1704</v>
          </cell>
          <cell r="AB18" t="str">
            <v>Abono assistencial financeiro – complemento Piso da Enfermagem</v>
          </cell>
        </row>
        <row r="19">
          <cell r="C19" t="str">
            <v>UPA PAULISTA - CG Nº 003/2022</v>
          </cell>
          <cell r="E19" t="str">
            <v>ALEXSANDRA CORREIA DE AQUINO PIMENTEL</v>
          </cell>
          <cell r="F19" t="str">
            <v>3 - Administrativo</v>
          </cell>
          <cell r="G19" t="str">
            <v>4221-10</v>
          </cell>
          <cell r="H19" t="str">
            <v>06/2026</v>
          </cell>
          <cell r="I19" t="str">
            <v>0,00</v>
          </cell>
          <cell r="J19">
            <v>191.33</v>
          </cell>
          <cell r="K19">
            <v>0</v>
          </cell>
          <cell r="L19">
            <v>192.33</v>
          </cell>
          <cell r="M19">
            <v>32.42</v>
          </cell>
          <cell r="O19">
            <v>1.47</v>
          </cell>
          <cell r="R19">
            <v>189.08</v>
          </cell>
          <cell r="S19">
            <v>100.03</v>
          </cell>
          <cell r="U19">
            <v>29.9</v>
          </cell>
          <cell r="Y19">
            <v>29.9</v>
          </cell>
          <cell r="AB19" t="str">
            <v>Abono assistencial financeiro – complemento Piso da Enfermagem</v>
          </cell>
        </row>
        <row r="20">
          <cell r="C20" t="str">
            <v>UPA PAULISTA - CG Nº 003/2022</v>
          </cell>
          <cell r="E20" t="str">
            <v>ALEXSANDRA LIMA DE ARAGAO</v>
          </cell>
          <cell r="F20" t="str">
            <v>2 - Outros Profissionais da Saúde</v>
          </cell>
          <cell r="G20" t="str">
            <v>2236-05</v>
          </cell>
          <cell r="H20" t="str">
            <v>06/2026</v>
          </cell>
          <cell r="I20" t="str">
            <v>0,00</v>
          </cell>
          <cell r="J20">
            <v>227.13</v>
          </cell>
          <cell r="K20">
            <v>0</v>
          </cell>
          <cell r="L20">
            <v>192.33</v>
          </cell>
          <cell r="M20">
            <v>2.95</v>
          </cell>
          <cell r="O20">
            <v>2.95</v>
          </cell>
          <cell r="S20">
            <v>0</v>
          </cell>
          <cell r="Y20">
            <v>0</v>
          </cell>
          <cell r="AB20" t="str">
            <v>Beneficio obrigatorio CCT Federacao – Plano Assistencial Agiben</v>
          </cell>
        </row>
        <row r="21">
          <cell r="C21" t="str">
            <v>UPA PAULISTA - CG Nº 003/2022</v>
          </cell>
          <cell r="E21" t="str">
            <v xml:space="preserve">ALEXSANDRO MARINHO DA SILVA </v>
          </cell>
          <cell r="F21" t="str">
            <v>2 - Outros Profissionais da Saúde</v>
          </cell>
          <cell r="G21" t="str">
            <v>2235-05</v>
          </cell>
          <cell r="H21" t="str">
            <v>06/2026</v>
          </cell>
          <cell r="I21" t="str">
            <v>0,00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S21">
            <v>0</v>
          </cell>
          <cell r="Y21">
            <v>1636</v>
          </cell>
          <cell r="AB21" t="str">
            <v>Abono assistencial financeiro – complemento Piso da Enfermagem</v>
          </cell>
        </row>
        <row r="22">
          <cell r="C22" t="str">
            <v>UPA PAULISTA - CG Nº 003/2022</v>
          </cell>
          <cell r="E22" t="str">
            <v>ALINE DEBORA DA SILVA LAURENTINO</v>
          </cell>
          <cell r="F22" t="str">
            <v>2 - Outros Profissionais da Saúde</v>
          </cell>
          <cell r="G22" t="str">
            <v>3241-15</v>
          </cell>
          <cell r="H22" t="str">
            <v>06/2026</v>
          </cell>
          <cell r="I22" t="str">
            <v>0,00</v>
          </cell>
          <cell r="J22">
            <v>342.73</v>
          </cell>
          <cell r="K22">
            <v>0</v>
          </cell>
          <cell r="L22">
            <v>192.33</v>
          </cell>
          <cell r="M22">
            <v>2.73</v>
          </cell>
          <cell r="O22">
            <v>1.47</v>
          </cell>
          <cell r="S22">
            <v>0</v>
          </cell>
          <cell r="Y22">
            <v>0</v>
          </cell>
          <cell r="AB22" t="str">
            <v>Beneficio obrigatorio CCT Federacao – Plano Assistencial Agiben</v>
          </cell>
        </row>
        <row r="23">
          <cell r="C23" t="str">
            <v>UPA PAULISTA - CG Nº 003/2022</v>
          </cell>
          <cell r="E23" t="str">
            <v>ALLANA YASMINI RIBEIRO MARINHO</v>
          </cell>
          <cell r="F23" t="str">
            <v>2 - Outros Profissionais da Saúde</v>
          </cell>
          <cell r="G23" t="str">
            <v>5152-05</v>
          </cell>
          <cell r="H23" t="str">
            <v>06/2026</v>
          </cell>
          <cell r="I23" t="str">
            <v>0,00</v>
          </cell>
          <cell r="J23">
            <v>155.61000000000001</v>
          </cell>
          <cell r="K23">
            <v>0</v>
          </cell>
          <cell r="L23">
            <v>192.33</v>
          </cell>
          <cell r="M23">
            <v>16.21</v>
          </cell>
          <cell r="O23">
            <v>1.47</v>
          </cell>
          <cell r="S23">
            <v>0</v>
          </cell>
          <cell r="Y23">
            <v>0</v>
          </cell>
          <cell r="AB23" t="str">
            <v/>
          </cell>
        </row>
        <row r="24">
          <cell r="C24" t="str">
            <v>UPA PAULISTA - CG Nº 003/2022</v>
          </cell>
          <cell r="E24" t="str">
            <v>ALLYSON RICARDO DA SILVA INTHURN</v>
          </cell>
          <cell r="F24" t="str">
            <v>2 - Outros Profissionais da Saúde</v>
          </cell>
          <cell r="G24" t="str">
            <v>2235-05</v>
          </cell>
          <cell r="H24" t="str">
            <v>06/2026</v>
          </cell>
          <cell r="I24" t="str">
            <v>0,00</v>
          </cell>
          <cell r="J24">
            <v>269.38</v>
          </cell>
          <cell r="K24">
            <v>0</v>
          </cell>
          <cell r="L24">
            <v>192.33</v>
          </cell>
          <cell r="M24">
            <v>2.79</v>
          </cell>
          <cell r="O24">
            <v>2.95</v>
          </cell>
          <cell r="R24">
            <v>189.08</v>
          </cell>
          <cell r="S24">
            <v>108</v>
          </cell>
          <cell r="Y24">
            <v>2459.15</v>
          </cell>
          <cell r="AB24" t="str">
            <v>Abono assistencial financeiro – complemento Piso da Enfermagem</v>
          </cell>
        </row>
        <row r="25">
          <cell r="C25" t="str">
            <v>UPA PAULISTA - CG Nº 003/2022</v>
          </cell>
          <cell r="E25" t="str">
            <v>AMANDA MANUELA BEZERRA DA SILVA SANTOS</v>
          </cell>
          <cell r="F25" t="str">
            <v>2 - Outros Profissionais da Saúde</v>
          </cell>
          <cell r="G25" t="str">
            <v>2235-05</v>
          </cell>
          <cell r="H25" t="str">
            <v>06/2026</v>
          </cell>
          <cell r="I25" t="str">
            <v>0,00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O25">
            <v>0</v>
          </cell>
          <cell r="S25">
            <v>0</v>
          </cell>
          <cell r="Y25">
            <v>102.25</v>
          </cell>
          <cell r="AB25" t="str">
            <v/>
          </cell>
        </row>
        <row r="26">
          <cell r="C26" t="str">
            <v>UPA PAULISTA - CG Nº 003/2022</v>
          </cell>
          <cell r="E26" t="str">
            <v>ANA CAROLINA FERREIRA DE MORAIS SILVA</v>
          </cell>
          <cell r="F26" t="str">
            <v>2 - Outros Profissionais da Saúde</v>
          </cell>
          <cell r="G26" t="str">
            <v>2237-10</v>
          </cell>
          <cell r="H26" t="str">
            <v>06/2026</v>
          </cell>
          <cell r="I26" t="str">
            <v>0,00</v>
          </cell>
          <cell r="J26">
            <v>310.87</v>
          </cell>
          <cell r="K26">
            <v>0</v>
          </cell>
          <cell r="L26">
            <v>192.33</v>
          </cell>
          <cell r="M26">
            <v>0</v>
          </cell>
          <cell r="O26">
            <v>1.47</v>
          </cell>
          <cell r="R26">
            <v>189.08</v>
          </cell>
          <cell r="S26">
            <v>202.5</v>
          </cell>
          <cell r="Y26">
            <v>0</v>
          </cell>
          <cell r="AB26" t="str">
            <v/>
          </cell>
        </row>
        <row r="27">
          <cell r="C27" t="str">
            <v>UPA PAULISTA - CG Nº 003/2022</v>
          </cell>
          <cell r="E27" t="str">
            <v>ANA CAROLINA MONTEIRO DE ARAUJO ROLIM</v>
          </cell>
          <cell r="F27" t="str">
            <v>2 - Outros Profissionais da Saúde</v>
          </cell>
          <cell r="G27" t="str">
            <v>2235-05</v>
          </cell>
          <cell r="H27" t="str">
            <v>06/2026</v>
          </cell>
          <cell r="I27" t="str">
            <v>0,00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S27">
            <v>0</v>
          </cell>
          <cell r="Y27">
            <v>2769.43</v>
          </cell>
          <cell r="AB27" t="str">
            <v>Abono assistencial financeiro – complemento Piso da Enfermagem</v>
          </cell>
        </row>
        <row r="28">
          <cell r="C28" t="str">
            <v>UPA PAULISTA - CG Nº 003/2022</v>
          </cell>
          <cell r="E28" t="str">
            <v xml:space="preserve">ANA CLARA MELO DE OLIVEIRA </v>
          </cell>
          <cell r="F28" t="str">
            <v>3 - Administrativo</v>
          </cell>
          <cell r="G28" t="str">
            <v>4110-05</v>
          </cell>
          <cell r="H28" t="str">
            <v>06/2026</v>
          </cell>
          <cell r="I28" t="str">
            <v>0,00</v>
          </cell>
          <cell r="J28">
            <v>170.7</v>
          </cell>
          <cell r="K28">
            <v>0</v>
          </cell>
          <cell r="L28">
            <v>192.33</v>
          </cell>
          <cell r="M28">
            <v>32.42</v>
          </cell>
          <cell r="O28">
            <v>1.47</v>
          </cell>
          <cell r="R28">
            <v>189.08</v>
          </cell>
          <cell r="S28">
            <v>119.36</v>
          </cell>
          <cell r="U28">
            <v>29.9</v>
          </cell>
          <cell r="Y28">
            <v>29.9</v>
          </cell>
          <cell r="AB28" t="str">
            <v>Abono assistencial financeiro – complemento Piso da Enfermagem</v>
          </cell>
        </row>
        <row r="29">
          <cell r="C29" t="str">
            <v>UPA PAULISTA - CG Nº 003/2022</v>
          </cell>
          <cell r="E29" t="str">
            <v>ANA LEONOR FERREIRA DE MORAIS</v>
          </cell>
          <cell r="F29" t="str">
            <v>2 - Outros Profissionais da Saúde</v>
          </cell>
          <cell r="G29" t="str">
            <v>2237-10</v>
          </cell>
          <cell r="H29" t="str">
            <v>06/2026</v>
          </cell>
          <cell r="I29" t="str">
            <v>0,00</v>
          </cell>
          <cell r="J29">
            <v>20.72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S29">
            <v>0</v>
          </cell>
          <cell r="Y29">
            <v>0</v>
          </cell>
          <cell r="AB29" t="str">
            <v/>
          </cell>
        </row>
        <row r="30">
          <cell r="C30" t="str">
            <v>UPA PAULISTA - CG Nº 003/2022</v>
          </cell>
          <cell r="E30" t="str">
            <v>ANA PAULA CAMELO OLIVEIRA</v>
          </cell>
          <cell r="F30" t="str">
            <v>2 - Outros Profissionais da Saúde</v>
          </cell>
          <cell r="G30" t="str">
            <v>2516-05</v>
          </cell>
          <cell r="H30" t="str">
            <v>06/2026</v>
          </cell>
          <cell r="I30" t="str">
            <v>0,00</v>
          </cell>
          <cell r="J30">
            <v>407.75</v>
          </cell>
          <cell r="K30">
            <v>0</v>
          </cell>
          <cell r="L30">
            <v>192.33</v>
          </cell>
          <cell r="M30">
            <v>32.42</v>
          </cell>
          <cell r="O30">
            <v>1.47</v>
          </cell>
          <cell r="S30">
            <v>0</v>
          </cell>
          <cell r="U30">
            <v>29.9</v>
          </cell>
          <cell r="Y30">
            <v>29.9</v>
          </cell>
          <cell r="AB30" t="str">
            <v>Abono assistencial financeiro – complemento Piso da Enfermagem</v>
          </cell>
        </row>
        <row r="31">
          <cell r="C31" t="str">
            <v>UPA PAULISTA - CG Nº 003/2022</v>
          </cell>
          <cell r="E31" t="str">
            <v>ANDERSON ANDRE DE AGUIAR SANTANA</v>
          </cell>
          <cell r="F31" t="str">
            <v>3 - Administrativo</v>
          </cell>
          <cell r="G31" t="str">
            <v>3132-20</v>
          </cell>
          <cell r="H31" t="str">
            <v>06/2026</v>
          </cell>
          <cell r="I31" t="str">
            <v>0,00</v>
          </cell>
          <cell r="J31">
            <v>221.01</v>
          </cell>
          <cell r="K31">
            <v>0</v>
          </cell>
          <cell r="L31">
            <v>192.33</v>
          </cell>
          <cell r="M31">
            <v>32.42</v>
          </cell>
          <cell r="O31">
            <v>1.47</v>
          </cell>
          <cell r="R31">
            <v>189.08</v>
          </cell>
          <cell r="S31">
            <v>151.18</v>
          </cell>
          <cell r="U31">
            <v>29.9</v>
          </cell>
          <cell r="Y31">
            <v>29.9</v>
          </cell>
          <cell r="AB31" t="str">
            <v>Beneficio obrigatorio CCT Federacao – Plano Assistencial Agiben</v>
          </cell>
        </row>
        <row r="32">
          <cell r="C32" t="str">
            <v>UPA PAULISTA - CG Nº 003/2022</v>
          </cell>
          <cell r="E32" t="str">
            <v>ANDERSON ANDRE SANTOS DA SILVA</v>
          </cell>
          <cell r="F32" t="str">
            <v>3 - Administrativo</v>
          </cell>
          <cell r="G32" t="str">
            <v>4141-05</v>
          </cell>
          <cell r="H32" t="str">
            <v>06/2026</v>
          </cell>
          <cell r="I32" t="str">
            <v>0,00</v>
          </cell>
          <cell r="J32">
            <v>206.06</v>
          </cell>
          <cell r="K32">
            <v>0</v>
          </cell>
          <cell r="L32">
            <v>192.33</v>
          </cell>
          <cell r="M32">
            <v>32.42</v>
          </cell>
          <cell r="O32">
            <v>1.47</v>
          </cell>
          <cell r="R32">
            <v>189.08</v>
          </cell>
          <cell r="S32">
            <v>39.79</v>
          </cell>
          <cell r="U32">
            <v>29.9</v>
          </cell>
          <cell r="Y32">
            <v>29.9</v>
          </cell>
          <cell r="AB32" t="str">
            <v/>
          </cell>
        </row>
        <row r="33">
          <cell r="C33" t="str">
            <v>UPA PAULISTA - CG Nº 003/2022</v>
          </cell>
          <cell r="E33" t="str">
            <v>ANDERSON FERNANDES DA SILVA PACHECO</v>
          </cell>
          <cell r="F33" t="str">
            <v>3 - Administrativo</v>
          </cell>
          <cell r="G33" t="str">
            <v>5135-05</v>
          </cell>
          <cell r="H33" t="str">
            <v>06/2026</v>
          </cell>
          <cell r="I33" t="str">
            <v>0,00</v>
          </cell>
          <cell r="J33">
            <v>168.09</v>
          </cell>
          <cell r="K33">
            <v>0</v>
          </cell>
          <cell r="L33">
            <v>192.33</v>
          </cell>
          <cell r="M33">
            <v>32.42</v>
          </cell>
          <cell r="O33">
            <v>1.47</v>
          </cell>
          <cell r="R33">
            <v>189.08</v>
          </cell>
          <cell r="S33">
            <v>99.28</v>
          </cell>
          <cell r="U33">
            <v>29.9</v>
          </cell>
          <cell r="Y33">
            <v>29.9</v>
          </cell>
          <cell r="AB33" t="str">
            <v>Beneficio obrigatorio CCT Federacao – Plano Assistencial Agiben</v>
          </cell>
        </row>
        <row r="34">
          <cell r="C34" t="str">
            <v>UPA PAULISTA - CG Nº 003/2022</v>
          </cell>
          <cell r="E34" t="str">
            <v>ANDERSON FERREIRA DE SOUZA</v>
          </cell>
          <cell r="F34" t="str">
            <v>3 - Administrativo</v>
          </cell>
          <cell r="G34" t="str">
            <v>3132-20</v>
          </cell>
          <cell r="H34" t="str">
            <v>06/2026</v>
          </cell>
          <cell r="I34" t="str">
            <v>0,00</v>
          </cell>
          <cell r="J34">
            <v>241.64</v>
          </cell>
          <cell r="K34">
            <v>0</v>
          </cell>
          <cell r="L34">
            <v>192.33</v>
          </cell>
          <cell r="M34">
            <v>32.42</v>
          </cell>
          <cell r="O34">
            <v>1.47</v>
          </cell>
          <cell r="S34">
            <v>0</v>
          </cell>
          <cell r="U34">
            <v>29.9</v>
          </cell>
          <cell r="Y34">
            <v>29.9</v>
          </cell>
          <cell r="AB34" t="str">
            <v>Beneficio obrigatorio CCT Federacao – Plano Assistencial Agiben</v>
          </cell>
        </row>
        <row r="35">
          <cell r="C35" t="str">
            <v>UPA PAULISTA - CG Nº 003/2022</v>
          </cell>
          <cell r="E35" t="str">
            <v>ANDRE FABIANO FREITAS RIBEIRO</v>
          </cell>
          <cell r="F35" t="str">
            <v>3 - Administrativo</v>
          </cell>
          <cell r="G35" t="str">
            <v>7823-20</v>
          </cell>
          <cell r="H35" t="str">
            <v>06/2026</v>
          </cell>
          <cell r="I35" t="str">
            <v>0,00</v>
          </cell>
          <cell r="J35">
            <v>175.98</v>
          </cell>
          <cell r="K35">
            <v>0</v>
          </cell>
          <cell r="L35">
            <v>192.33</v>
          </cell>
          <cell r="M35">
            <v>16.21</v>
          </cell>
          <cell r="O35">
            <v>1.47</v>
          </cell>
          <cell r="S35">
            <v>0</v>
          </cell>
          <cell r="Y35">
            <v>0</v>
          </cell>
          <cell r="AB35" t="str">
            <v>Beneficio obrigatorio CCT Federacao – Plano Assistencial Agiben</v>
          </cell>
        </row>
        <row r="36">
          <cell r="C36" t="str">
            <v>UPA PAULISTA - CG Nº 003/2022</v>
          </cell>
          <cell r="E36" t="str">
            <v>ANDRE PEREIRA DE FIGUEIREDO</v>
          </cell>
          <cell r="F36" t="str">
            <v>4 - Assistência Odontológica</v>
          </cell>
          <cell r="G36" t="str">
            <v>2232-08</v>
          </cell>
          <cell r="H36" t="str">
            <v>06/2026</v>
          </cell>
          <cell r="I36" t="str">
            <v>0,00</v>
          </cell>
          <cell r="J36">
            <v>419.89</v>
          </cell>
          <cell r="K36">
            <v>0</v>
          </cell>
          <cell r="L36">
            <v>192.33</v>
          </cell>
          <cell r="M36">
            <v>32.42</v>
          </cell>
          <cell r="O36">
            <v>1.47</v>
          </cell>
          <cell r="S36">
            <v>0</v>
          </cell>
          <cell r="U36">
            <v>29.9</v>
          </cell>
          <cell r="Y36">
            <v>29.9</v>
          </cell>
          <cell r="AB36" t="str">
            <v>Beneficio obrigatorio CCT Federacao – Plano Assistencial Agiben</v>
          </cell>
        </row>
        <row r="37">
          <cell r="C37" t="str">
            <v>UPA PAULISTA - CG Nº 003/2022</v>
          </cell>
          <cell r="E37" t="str">
            <v>ANDRE VITORINO TOSCANO BARRETO DE LIMA</v>
          </cell>
          <cell r="F37" t="str">
            <v>3 - Administrativo</v>
          </cell>
          <cell r="G37" t="str">
            <v>4101-05</v>
          </cell>
          <cell r="H37" t="str">
            <v>06/2026</v>
          </cell>
          <cell r="I37" t="str">
            <v>0,00</v>
          </cell>
          <cell r="J37">
            <v>1321.47</v>
          </cell>
          <cell r="K37">
            <v>0</v>
          </cell>
          <cell r="L37">
            <v>192.33</v>
          </cell>
          <cell r="M37">
            <v>32.42</v>
          </cell>
          <cell r="O37">
            <v>1.47</v>
          </cell>
          <cell r="S37">
            <v>0</v>
          </cell>
          <cell r="U37">
            <v>29.9</v>
          </cell>
          <cell r="Y37">
            <v>29.9</v>
          </cell>
          <cell r="AB37" t="str">
            <v>Beneficio obrigatorio CCT Federacao – Plano Assistencial Agiben</v>
          </cell>
        </row>
        <row r="38">
          <cell r="C38" t="str">
            <v>UPA PAULISTA - CG Nº 003/2022</v>
          </cell>
          <cell r="E38" t="str">
            <v xml:space="preserve">ANDRESSON PORTELA MARQUES MACHADO </v>
          </cell>
          <cell r="F38" t="str">
            <v>2 - Outros Profissionais da Saúde</v>
          </cell>
          <cell r="G38" t="str">
            <v>3222-05</v>
          </cell>
          <cell r="H38" t="str">
            <v>06/2026</v>
          </cell>
          <cell r="I38" t="str">
            <v>0,00</v>
          </cell>
          <cell r="J38">
            <v>237.7</v>
          </cell>
          <cell r="K38">
            <v>0</v>
          </cell>
          <cell r="L38">
            <v>192.33</v>
          </cell>
          <cell r="M38">
            <v>0</v>
          </cell>
          <cell r="O38">
            <v>1.47</v>
          </cell>
          <cell r="S38">
            <v>0</v>
          </cell>
          <cell r="Y38">
            <v>1704</v>
          </cell>
          <cell r="AB38" t="str">
            <v/>
          </cell>
        </row>
        <row r="39">
          <cell r="C39" t="str">
            <v>UPA PAULISTA - CG Nº 003/2022</v>
          </cell>
          <cell r="E39" t="str">
            <v>ARMANDO FERREIRA GONCALVES SOBRINHO</v>
          </cell>
          <cell r="F39" t="str">
            <v>2 - Outros Profissionais da Saúde</v>
          </cell>
          <cell r="G39" t="str">
            <v>3241-15</v>
          </cell>
          <cell r="H39" t="str">
            <v>06/2026</v>
          </cell>
          <cell r="I39" t="str">
            <v>0,00</v>
          </cell>
          <cell r="J39">
            <v>323.13</v>
          </cell>
          <cell r="K39">
            <v>0</v>
          </cell>
          <cell r="L39">
            <v>192.33</v>
          </cell>
          <cell r="M39">
            <v>2.73</v>
          </cell>
          <cell r="O39">
            <v>1.47</v>
          </cell>
          <cell r="S39">
            <v>0</v>
          </cell>
          <cell r="Y39">
            <v>0</v>
          </cell>
          <cell r="AB39" t="str">
            <v>Beneficio obrigatorio CCT Federacao – Plano Assistencial Agiben</v>
          </cell>
        </row>
        <row r="40">
          <cell r="C40" t="str">
            <v>UPA PAULISTA - CG Nº 003/2022</v>
          </cell>
          <cell r="E40" t="str">
            <v>ARTUR FELIPE DA SILVA</v>
          </cell>
          <cell r="F40" t="str">
            <v>3 - Administrativo</v>
          </cell>
          <cell r="G40" t="str">
            <v>4110-05</v>
          </cell>
          <cell r="H40" t="str">
            <v>06/2026</v>
          </cell>
          <cell r="I40" t="str">
            <v>0,00</v>
          </cell>
          <cell r="J40">
            <v>170.7</v>
          </cell>
          <cell r="K40">
            <v>0</v>
          </cell>
          <cell r="L40">
            <v>192.33</v>
          </cell>
          <cell r="M40">
            <v>32.42</v>
          </cell>
          <cell r="O40">
            <v>1.47</v>
          </cell>
          <cell r="R40">
            <v>189.08</v>
          </cell>
          <cell r="S40">
            <v>79.569999999999993</v>
          </cell>
          <cell r="U40">
            <v>29.9</v>
          </cell>
          <cell r="Y40">
            <v>29.9</v>
          </cell>
          <cell r="AB40" t="str">
            <v>Beneficio obrigatorio CCT Federacao – Plano Assistencial Agiben</v>
          </cell>
        </row>
        <row r="41">
          <cell r="C41" t="str">
            <v>UPA PAULISTA - CG Nº 003/2022</v>
          </cell>
          <cell r="E41" t="str">
            <v>BARBARA MIRELLA DE ALMEIDA SILVA BERTO</v>
          </cell>
          <cell r="F41" t="str">
            <v>2 - Outros Profissionais da Saúde</v>
          </cell>
          <cell r="G41" t="str">
            <v>5152-05</v>
          </cell>
          <cell r="H41" t="str">
            <v>06/2026</v>
          </cell>
          <cell r="I41" t="str">
            <v>0,00</v>
          </cell>
          <cell r="J41">
            <v>155.61000000000001</v>
          </cell>
          <cell r="K41">
            <v>0</v>
          </cell>
          <cell r="L41">
            <v>192.33</v>
          </cell>
          <cell r="M41">
            <v>16.21</v>
          </cell>
          <cell r="O41">
            <v>1.47</v>
          </cell>
          <cell r="S41">
            <v>0</v>
          </cell>
          <cell r="Y41">
            <v>0</v>
          </cell>
          <cell r="AB41" t="str">
            <v>Abono assistencial financeiro – complemento Piso da Enfermagem</v>
          </cell>
        </row>
        <row r="42">
          <cell r="C42" t="str">
            <v>UPA PAULISTA - CG Nº 003/2022</v>
          </cell>
          <cell r="E42" t="str">
            <v>BEATRIZ ELOY COELHO SILVA</v>
          </cell>
          <cell r="F42" t="str">
            <v>2 - Outros Profissionais da Saúde</v>
          </cell>
          <cell r="G42" t="str">
            <v>2235-05</v>
          </cell>
          <cell r="H42" t="str">
            <v>06/2026</v>
          </cell>
          <cell r="I42" t="str">
            <v>0,00</v>
          </cell>
          <cell r="J42">
            <v>217.53</v>
          </cell>
          <cell r="K42">
            <v>0</v>
          </cell>
          <cell r="L42">
            <v>192.33</v>
          </cell>
          <cell r="M42">
            <v>2.79</v>
          </cell>
          <cell r="O42">
            <v>2.95</v>
          </cell>
          <cell r="S42">
            <v>0</v>
          </cell>
          <cell r="Y42">
            <v>2459.15</v>
          </cell>
          <cell r="AB42" t="str">
            <v/>
          </cell>
        </row>
        <row r="43">
          <cell r="C43" t="str">
            <v>UPA PAULISTA - CG Nº 003/2022</v>
          </cell>
          <cell r="E43" t="str">
            <v>BEATRIZ MENDES XAVIER DE MELO</v>
          </cell>
          <cell r="F43" t="str">
            <v>3 - Administrativo</v>
          </cell>
          <cell r="G43" t="str">
            <v>4221-10</v>
          </cell>
          <cell r="H43" t="str">
            <v>06/2026</v>
          </cell>
          <cell r="I43" t="str">
            <v>0,00</v>
          </cell>
          <cell r="J43">
            <v>15.23</v>
          </cell>
          <cell r="K43">
            <v>0</v>
          </cell>
          <cell r="L43">
            <v>192.33</v>
          </cell>
          <cell r="M43">
            <v>0</v>
          </cell>
          <cell r="O43">
            <v>1.47</v>
          </cell>
          <cell r="R43">
            <v>189.08</v>
          </cell>
          <cell r="S43">
            <v>45.69</v>
          </cell>
          <cell r="U43">
            <v>29.9</v>
          </cell>
          <cell r="Y43">
            <v>29.9</v>
          </cell>
          <cell r="AB43" t="str">
            <v>Beneficio obrigatorio CCT Federacao – Plano Assistencial Agiben</v>
          </cell>
        </row>
        <row r="44">
          <cell r="C44" t="str">
            <v>UPA PAULISTA - CG Nº 003/2022</v>
          </cell>
          <cell r="E44" t="str">
            <v>BETULIA  PESSOA DE ARAUJO</v>
          </cell>
          <cell r="F44" t="str">
            <v>4 - Assistência Odontológica</v>
          </cell>
          <cell r="G44" t="str">
            <v>2232-08</v>
          </cell>
          <cell r="H44" t="str">
            <v>06/2026</v>
          </cell>
          <cell r="I44" t="str">
            <v>0,00</v>
          </cell>
          <cell r="J44">
            <v>336.45</v>
          </cell>
          <cell r="K44">
            <v>0</v>
          </cell>
          <cell r="L44">
            <v>192.33</v>
          </cell>
          <cell r="M44">
            <v>32.42</v>
          </cell>
          <cell r="O44">
            <v>1.47</v>
          </cell>
          <cell r="S44">
            <v>0</v>
          </cell>
          <cell r="U44">
            <v>29.9</v>
          </cell>
          <cell r="Y44">
            <v>29.9</v>
          </cell>
          <cell r="AB44" t="str">
            <v/>
          </cell>
        </row>
        <row r="45">
          <cell r="C45" t="str">
            <v>UPA PAULISTA - CG Nº 003/2022</v>
          </cell>
          <cell r="E45" t="str">
            <v>BRUNA DOS SANTOS VIANA</v>
          </cell>
          <cell r="F45" t="str">
            <v>2 - Outros Profissionais da Saúde</v>
          </cell>
          <cell r="G45" t="str">
            <v>2235-05</v>
          </cell>
          <cell r="H45" t="str">
            <v>06/2026</v>
          </cell>
          <cell r="I45" t="str">
            <v>0,00</v>
          </cell>
          <cell r="J45">
            <v>234.11</v>
          </cell>
          <cell r="K45">
            <v>0</v>
          </cell>
          <cell r="L45">
            <v>192.33</v>
          </cell>
          <cell r="M45">
            <v>2.79</v>
          </cell>
          <cell r="O45">
            <v>2.95</v>
          </cell>
          <cell r="S45">
            <v>0</v>
          </cell>
          <cell r="Y45">
            <v>2459.15</v>
          </cell>
          <cell r="AB45" t="str">
            <v>Abono assistencial financeiro – complemento Piso da Enfermagem</v>
          </cell>
        </row>
        <row r="46">
          <cell r="C46" t="str">
            <v>UPA PAULISTA - CG Nº 003/2022</v>
          </cell>
          <cell r="E46" t="str">
            <v>BRUNA MILENA DE ALMEIDA SILVA SOARES</v>
          </cell>
          <cell r="F46" t="str">
            <v>2 - Outros Profissionais da Saúde</v>
          </cell>
          <cell r="G46" t="str">
            <v>3222-05</v>
          </cell>
          <cell r="H46" t="str">
            <v>06/2026</v>
          </cell>
          <cell r="I46" t="str">
            <v>0,00</v>
          </cell>
          <cell r="J46">
            <v>183.98</v>
          </cell>
          <cell r="K46">
            <v>0</v>
          </cell>
          <cell r="L46">
            <v>192.33</v>
          </cell>
          <cell r="M46">
            <v>16.21</v>
          </cell>
          <cell r="O46">
            <v>1.47</v>
          </cell>
          <cell r="S46">
            <v>0</v>
          </cell>
          <cell r="Y46">
            <v>1704</v>
          </cell>
          <cell r="AB46" t="str">
            <v>Beneficio obrigatorio CCT Federacao – Plano Assistencial Agiben</v>
          </cell>
        </row>
        <row r="47">
          <cell r="C47" t="str">
            <v>UPA PAULISTA - CG Nº 003/2022</v>
          </cell>
          <cell r="E47" t="str">
            <v>CAMILA GRAZIELE SALES FERREIRA</v>
          </cell>
          <cell r="F47" t="str">
            <v>3 - Administrativo</v>
          </cell>
          <cell r="G47" t="str">
            <v>4221-10</v>
          </cell>
          <cell r="H47" t="str">
            <v>06/2026</v>
          </cell>
          <cell r="I47" t="str">
            <v>0,00</v>
          </cell>
          <cell r="J47">
            <v>15.23</v>
          </cell>
          <cell r="K47">
            <v>0</v>
          </cell>
          <cell r="L47">
            <v>192.33</v>
          </cell>
          <cell r="M47">
            <v>16.21</v>
          </cell>
          <cell r="O47">
            <v>1.47</v>
          </cell>
          <cell r="R47">
            <v>189.08</v>
          </cell>
          <cell r="S47">
            <v>45.69</v>
          </cell>
          <cell r="U47">
            <v>29.9</v>
          </cell>
          <cell r="Y47">
            <v>29.9</v>
          </cell>
          <cell r="AB47" t="str">
            <v>Beneficio obrigatorio CCT Federacao – Plano Assistencial Agiben</v>
          </cell>
        </row>
        <row r="48">
          <cell r="C48" t="str">
            <v>UPA PAULISTA - CG Nº 003/2022</v>
          </cell>
          <cell r="E48" t="str">
            <v>CAMILA TALMA SOUZA DINIZ FIGUEIREDO</v>
          </cell>
          <cell r="F48" t="str">
            <v>2 - Outros Profissionais da Saúde</v>
          </cell>
          <cell r="G48" t="str">
            <v>2236-05</v>
          </cell>
          <cell r="H48" t="str">
            <v>06/2026</v>
          </cell>
          <cell r="I48" t="str">
            <v>0,00</v>
          </cell>
          <cell r="J48">
            <v>270.04000000000002</v>
          </cell>
          <cell r="K48">
            <v>0</v>
          </cell>
          <cell r="L48">
            <v>192.33</v>
          </cell>
          <cell r="M48">
            <v>2.95</v>
          </cell>
          <cell r="O48">
            <v>2.95</v>
          </cell>
          <cell r="S48">
            <v>0</v>
          </cell>
          <cell r="Y48">
            <v>0</v>
          </cell>
          <cell r="AB48" t="str">
            <v>Abono assistencial financeiro – complemento Piso da Enfermagem</v>
          </cell>
        </row>
        <row r="49">
          <cell r="C49" t="str">
            <v>UPA PAULISTA - CG Nº 003/2022</v>
          </cell>
          <cell r="E49" t="str">
            <v>CAROLAINE LINS DE FREITAS LIMA</v>
          </cell>
          <cell r="F49" t="str">
            <v>2 - Outros Profissionais da Saúde</v>
          </cell>
          <cell r="G49" t="str">
            <v>2234-05</v>
          </cell>
          <cell r="H49" t="str">
            <v>06/2026</v>
          </cell>
          <cell r="I49" t="str">
            <v>0,00</v>
          </cell>
          <cell r="J49">
            <v>552.37</v>
          </cell>
          <cell r="K49">
            <v>0</v>
          </cell>
          <cell r="L49">
            <v>192.33</v>
          </cell>
          <cell r="M49">
            <v>21.12</v>
          </cell>
          <cell r="O49">
            <v>1.47</v>
          </cell>
          <cell r="S49">
            <v>0</v>
          </cell>
          <cell r="Y49">
            <v>0</v>
          </cell>
          <cell r="AB49" t="str">
            <v>Abono assistencial financeiro – complemento Piso da Enfermagem</v>
          </cell>
        </row>
        <row r="50">
          <cell r="C50" t="str">
            <v>UPA PAULISTA - CG Nº 003/2022</v>
          </cell>
          <cell r="E50" t="str">
            <v xml:space="preserve">CASSIO ANTONIO DOS PRAZERES NEVES </v>
          </cell>
          <cell r="F50" t="str">
            <v>2 - Outros Profissionais da Saúde</v>
          </cell>
          <cell r="G50" t="str">
            <v>3222-05</v>
          </cell>
          <cell r="H50" t="str">
            <v>06/2026</v>
          </cell>
          <cell r="I50" t="str">
            <v>0,00</v>
          </cell>
          <cell r="J50">
            <v>189.34</v>
          </cell>
          <cell r="K50">
            <v>0</v>
          </cell>
          <cell r="L50">
            <v>192.33</v>
          </cell>
          <cell r="M50">
            <v>16.21</v>
          </cell>
          <cell r="O50">
            <v>1.47</v>
          </cell>
          <cell r="S50">
            <v>0</v>
          </cell>
          <cell r="Y50">
            <v>1704</v>
          </cell>
          <cell r="AB50" t="str">
            <v>Beneficio obrigatorio CCT Federacao – Plano Assistencial Agiben</v>
          </cell>
        </row>
        <row r="51">
          <cell r="C51" t="str">
            <v>UPA PAULISTA - CG Nº 003/2022</v>
          </cell>
          <cell r="E51" t="str">
            <v>CELIA GOMES DE MELO</v>
          </cell>
          <cell r="F51" t="str">
            <v>2 - Outros Profissionais da Saúde</v>
          </cell>
          <cell r="G51" t="str">
            <v>3222-05</v>
          </cell>
          <cell r="H51" t="str">
            <v>06/2026</v>
          </cell>
          <cell r="I51" t="str">
            <v>0,00</v>
          </cell>
          <cell r="J51">
            <v>181.34</v>
          </cell>
          <cell r="K51">
            <v>0</v>
          </cell>
          <cell r="L51">
            <v>192.33</v>
          </cell>
          <cell r="M51">
            <v>16.21</v>
          </cell>
          <cell r="O51">
            <v>1.47</v>
          </cell>
          <cell r="R51">
            <v>189.08</v>
          </cell>
          <cell r="S51">
            <v>97.26</v>
          </cell>
          <cell r="Y51">
            <v>1704</v>
          </cell>
          <cell r="AB51" t="str">
            <v/>
          </cell>
        </row>
        <row r="52">
          <cell r="C52" t="str">
            <v>UPA PAULISTA - CG Nº 003/2022</v>
          </cell>
          <cell r="E52" t="str">
            <v>CLARICE DA SILVA GOUVEIA</v>
          </cell>
          <cell r="F52" t="str">
            <v>3 - Administrativo</v>
          </cell>
          <cell r="G52" t="str">
            <v>5211-30</v>
          </cell>
          <cell r="H52" t="str">
            <v>06/2026</v>
          </cell>
          <cell r="I52" t="str">
            <v>0,00</v>
          </cell>
          <cell r="J52">
            <v>151.41</v>
          </cell>
          <cell r="K52">
            <v>0</v>
          </cell>
          <cell r="L52">
            <v>192.33</v>
          </cell>
          <cell r="M52">
            <v>32.42</v>
          </cell>
          <cell r="O52">
            <v>1.47</v>
          </cell>
          <cell r="S52">
            <v>0</v>
          </cell>
          <cell r="U52">
            <v>29.9</v>
          </cell>
          <cell r="Y52">
            <v>29.9</v>
          </cell>
          <cell r="AB52" t="str">
            <v/>
          </cell>
        </row>
        <row r="53">
          <cell r="C53" t="str">
            <v>UPA PAULISTA - CG Nº 003/2022</v>
          </cell>
          <cell r="E53" t="str">
            <v>CLAUDIANE FERREIRA DA COSTA CASTRO</v>
          </cell>
          <cell r="F53" t="str">
            <v>2 - Outros Profissionais da Saúde</v>
          </cell>
          <cell r="G53" t="str">
            <v>3222-05</v>
          </cell>
          <cell r="H53" t="str">
            <v>06/2026</v>
          </cell>
          <cell r="I53" t="str">
            <v>0,00</v>
          </cell>
          <cell r="J53">
            <v>185.34</v>
          </cell>
          <cell r="K53">
            <v>0</v>
          </cell>
          <cell r="L53">
            <v>192.33</v>
          </cell>
          <cell r="M53">
            <v>16.21</v>
          </cell>
          <cell r="O53">
            <v>1.47</v>
          </cell>
          <cell r="R53">
            <v>189.08</v>
          </cell>
          <cell r="S53">
            <v>97.26</v>
          </cell>
          <cell r="Y53">
            <v>1704</v>
          </cell>
          <cell r="AB53" t="str">
            <v>Abono assistencial financeiro – complemento Piso da Enfermagem</v>
          </cell>
        </row>
        <row r="54">
          <cell r="C54" t="str">
            <v>UPA PAULISTA - CG Nº 003/2022</v>
          </cell>
          <cell r="E54" t="str">
            <v>CRISLANE DANTAS GOMES DE OLIVEIRA</v>
          </cell>
          <cell r="F54" t="str">
            <v>2 - Outros Profissionais da Saúde</v>
          </cell>
          <cell r="G54" t="str">
            <v>3222-05</v>
          </cell>
          <cell r="H54" t="str">
            <v>06/2026</v>
          </cell>
          <cell r="I54" t="str">
            <v>0,00</v>
          </cell>
          <cell r="J54">
            <v>163.61000000000001</v>
          </cell>
          <cell r="K54">
            <v>0</v>
          </cell>
          <cell r="L54">
            <v>192.33</v>
          </cell>
          <cell r="M54">
            <v>16.21</v>
          </cell>
          <cell r="O54">
            <v>1.47</v>
          </cell>
          <cell r="R54">
            <v>189.08</v>
          </cell>
          <cell r="S54">
            <v>97.26</v>
          </cell>
          <cell r="Y54">
            <v>1704</v>
          </cell>
          <cell r="AB54" t="str">
            <v>Abono assistencial financeiro – complemento Piso da Enfermagem</v>
          </cell>
        </row>
        <row r="55">
          <cell r="C55" t="str">
            <v>UPA PAULISTA - CG Nº 003/2022</v>
          </cell>
          <cell r="E55" t="str">
            <v>CRISTIANO BATISTA LOPES</v>
          </cell>
          <cell r="F55" t="str">
            <v>3 - Administrativo</v>
          </cell>
          <cell r="G55" t="str">
            <v>5151-10</v>
          </cell>
          <cell r="H55" t="str">
            <v>06/2026</v>
          </cell>
          <cell r="I55" t="str">
            <v>0,00</v>
          </cell>
          <cell r="J55">
            <v>194.08</v>
          </cell>
          <cell r="K55">
            <v>0</v>
          </cell>
          <cell r="L55">
            <v>192.33</v>
          </cell>
          <cell r="M55">
            <v>32.42</v>
          </cell>
          <cell r="O55">
            <v>1.47</v>
          </cell>
          <cell r="R55">
            <v>189.08</v>
          </cell>
          <cell r="S55">
            <v>5.6</v>
          </cell>
          <cell r="U55">
            <v>29.9</v>
          </cell>
          <cell r="Y55">
            <v>29.9</v>
          </cell>
          <cell r="AB55" t="str">
            <v>Beneficio obrigatorio CCT Federacao – Plano Assistencial Agiben</v>
          </cell>
        </row>
        <row r="56">
          <cell r="C56" t="str">
            <v>UPA PAULISTA - CG Nº 003/2022</v>
          </cell>
          <cell r="E56" t="str">
            <v>CRISTIANO FELIX DOS SANTOS</v>
          </cell>
          <cell r="F56" t="str">
            <v>3 - Administrativo</v>
          </cell>
          <cell r="G56" t="str">
            <v>5143-10</v>
          </cell>
          <cell r="H56" t="str">
            <v>06/2026</v>
          </cell>
          <cell r="I56" t="str">
            <v>0,00</v>
          </cell>
          <cell r="J56">
            <v>218.15</v>
          </cell>
          <cell r="K56">
            <v>0</v>
          </cell>
          <cell r="L56">
            <v>192.33</v>
          </cell>
          <cell r="M56">
            <v>32.42</v>
          </cell>
          <cell r="O56">
            <v>1.47</v>
          </cell>
          <cell r="S56">
            <v>0</v>
          </cell>
          <cell r="U56">
            <v>29.9</v>
          </cell>
          <cell r="Y56">
            <v>29.9</v>
          </cell>
          <cell r="AB56" t="str">
            <v>Abono assistencial financeiro – complemento Piso da Enfermagem</v>
          </cell>
        </row>
        <row r="57">
          <cell r="C57" t="str">
            <v>UPA PAULISTA - CG Nº 003/2022</v>
          </cell>
          <cell r="E57" t="str">
            <v xml:space="preserve">DAIANY GOMES TAVARES </v>
          </cell>
          <cell r="F57" t="str">
            <v>2 - Outros Profissionais da Saúde</v>
          </cell>
          <cell r="G57" t="str">
            <v>2235-05</v>
          </cell>
          <cell r="H57" t="str">
            <v>06/2026</v>
          </cell>
          <cell r="I57" t="str">
            <v>0,00</v>
          </cell>
          <cell r="J57">
            <v>305</v>
          </cell>
          <cell r="K57">
            <v>0</v>
          </cell>
          <cell r="L57">
            <v>192.33</v>
          </cell>
          <cell r="M57">
            <v>3.05</v>
          </cell>
          <cell r="O57">
            <v>2.95</v>
          </cell>
          <cell r="R57">
            <v>189.08</v>
          </cell>
          <cell r="S57">
            <v>97.6</v>
          </cell>
          <cell r="Y57">
            <v>5193.26</v>
          </cell>
          <cell r="AB57" t="str">
            <v>Abono assistencial financeiro – complemento Piso da Enfermagem</v>
          </cell>
        </row>
        <row r="58">
          <cell r="C58" t="str">
            <v>UPA PAULISTA - CG Nº 003/2022</v>
          </cell>
          <cell r="E58" t="str">
            <v>DANIEL PRADO DE LIMA</v>
          </cell>
          <cell r="F58" t="str">
            <v>2 - Outros Profissionais da Saúde</v>
          </cell>
          <cell r="G58" t="str">
            <v>3222-05</v>
          </cell>
          <cell r="H58" t="str">
            <v>06/2026</v>
          </cell>
          <cell r="I58" t="str">
            <v>0,00</v>
          </cell>
          <cell r="J58">
            <v>178.7</v>
          </cell>
          <cell r="K58">
            <v>0</v>
          </cell>
          <cell r="L58">
            <v>192.33</v>
          </cell>
          <cell r="M58">
            <v>16.21</v>
          </cell>
          <cell r="O58">
            <v>1.47</v>
          </cell>
          <cell r="S58">
            <v>0</v>
          </cell>
          <cell r="Y58">
            <v>1704</v>
          </cell>
          <cell r="AB58" t="str">
            <v>Beneficio obrigatorio CCT Federacao – Plano Assistencial Agiben</v>
          </cell>
        </row>
        <row r="59">
          <cell r="C59" t="str">
            <v>UPA PAULISTA - CG Nº 003/2022</v>
          </cell>
          <cell r="E59" t="str">
            <v>DANIELLE ALVES DO NASCIMENTO</v>
          </cell>
          <cell r="F59" t="str">
            <v>2 - Outros Profissionais da Saúde</v>
          </cell>
          <cell r="G59" t="str">
            <v>2235-05</v>
          </cell>
          <cell r="H59" t="str">
            <v>06/2026</v>
          </cell>
          <cell r="I59" t="str">
            <v>0,00</v>
          </cell>
          <cell r="J59">
            <v>270.17</v>
          </cell>
          <cell r="K59">
            <v>0</v>
          </cell>
          <cell r="L59">
            <v>192.33</v>
          </cell>
          <cell r="M59">
            <v>3.05</v>
          </cell>
          <cell r="O59">
            <v>2.95</v>
          </cell>
          <cell r="R59">
            <v>189.08</v>
          </cell>
          <cell r="S59">
            <v>108</v>
          </cell>
          <cell r="Y59">
            <v>2282.8200000000002</v>
          </cell>
          <cell r="AB59" t="str">
            <v>Beneficio obrigatorio CCT Federacao – Plano Assistencial Agiben</v>
          </cell>
        </row>
        <row r="60">
          <cell r="C60" t="str">
            <v>UPA PAULISTA - CG Nº 003/2022</v>
          </cell>
          <cell r="E60" t="str">
            <v>DANIELLE VIANA DE ARAUJO</v>
          </cell>
          <cell r="F60" t="str">
            <v>2 - Outros Profissionais da Saúde</v>
          </cell>
          <cell r="G60" t="str">
            <v>2236-05</v>
          </cell>
          <cell r="H60" t="str">
            <v>06/2026</v>
          </cell>
          <cell r="I60" t="str">
            <v>0,00</v>
          </cell>
          <cell r="J60">
            <v>230.77</v>
          </cell>
          <cell r="K60">
            <v>0</v>
          </cell>
          <cell r="L60">
            <v>192.33</v>
          </cell>
          <cell r="M60">
            <v>2.95</v>
          </cell>
          <cell r="O60">
            <v>2.95</v>
          </cell>
          <cell r="S60">
            <v>0</v>
          </cell>
          <cell r="Y60">
            <v>0</v>
          </cell>
          <cell r="AB60" t="str">
            <v>Abono assistencial financeiro – complemento Piso da Enfermagem</v>
          </cell>
        </row>
        <row r="61">
          <cell r="C61" t="str">
            <v>UPA PAULISTA - CG Nº 003/2022</v>
          </cell>
          <cell r="E61" t="str">
            <v>DAVI ALYSON SANTANA DE LIMA</v>
          </cell>
          <cell r="F61" t="str">
            <v>2 - Outros Profissionais da Saúde</v>
          </cell>
          <cell r="G61" t="str">
            <v>3222-05</v>
          </cell>
          <cell r="H61" t="str">
            <v>06/2026</v>
          </cell>
          <cell r="I61" t="str">
            <v>0,00</v>
          </cell>
          <cell r="J61">
            <v>156.97</v>
          </cell>
          <cell r="K61">
            <v>0</v>
          </cell>
          <cell r="L61">
            <v>192.33</v>
          </cell>
          <cell r="M61">
            <v>16.21</v>
          </cell>
          <cell r="O61">
            <v>1.47</v>
          </cell>
          <cell r="S61">
            <v>0</v>
          </cell>
          <cell r="Y61">
            <v>1704</v>
          </cell>
          <cell r="AB61" t="str">
            <v>Abono assistencial financeiro – complemento Piso da Enfermagem</v>
          </cell>
        </row>
        <row r="62">
          <cell r="C62" t="str">
            <v>UPA PAULISTA - CG Nº 003/2022</v>
          </cell>
          <cell r="E62" t="str">
            <v>DAVI LUCAS DA SILVA</v>
          </cell>
          <cell r="F62" t="str">
            <v>3 - Administrativo</v>
          </cell>
          <cell r="G62" t="str">
            <v>3132-20</v>
          </cell>
          <cell r="H62" t="str">
            <v>06/2026</v>
          </cell>
          <cell r="I62" t="str">
            <v>0,00</v>
          </cell>
          <cell r="J62">
            <v>208.9</v>
          </cell>
          <cell r="K62">
            <v>0</v>
          </cell>
          <cell r="L62">
            <v>192.33</v>
          </cell>
          <cell r="M62">
            <v>32.42</v>
          </cell>
          <cell r="O62">
            <v>1.47</v>
          </cell>
          <cell r="S62">
            <v>0</v>
          </cell>
          <cell r="U62">
            <v>29.9</v>
          </cell>
          <cell r="Y62">
            <v>29.9</v>
          </cell>
          <cell r="AB62" t="str">
            <v>Abono assistencial financeiro – complemento Piso da Enfermagem</v>
          </cell>
        </row>
        <row r="63">
          <cell r="C63" t="str">
            <v>UPA PAULISTA - CG Nº 003/2022</v>
          </cell>
          <cell r="E63" t="str">
            <v>DEBORA NATHALIA ALVES DE  FARIAS BARBOSA</v>
          </cell>
          <cell r="F63" t="str">
            <v>2 - Outros Profissionais da Saúde</v>
          </cell>
          <cell r="G63" t="str">
            <v>2236-05</v>
          </cell>
          <cell r="H63" t="str">
            <v>06/2026</v>
          </cell>
          <cell r="I63" t="str">
            <v>0,00</v>
          </cell>
          <cell r="J63">
            <v>223.5</v>
          </cell>
          <cell r="K63">
            <v>0</v>
          </cell>
          <cell r="L63">
            <v>192.33</v>
          </cell>
          <cell r="M63">
            <v>2.95</v>
          </cell>
          <cell r="O63">
            <v>2.95</v>
          </cell>
          <cell r="S63">
            <v>0</v>
          </cell>
          <cell r="Y63">
            <v>0</v>
          </cell>
          <cell r="AB63" t="str">
            <v/>
          </cell>
        </row>
        <row r="64">
          <cell r="C64" t="str">
            <v>UPA PAULISTA - CG Nº 003/2022</v>
          </cell>
          <cell r="E64" t="str">
            <v xml:space="preserve">DEIZE FERNANDA CARNEIRO DE ALBUQUERQUE </v>
          </cell>
          <cell r="F64" t="str">
            <v>2 - Outros Profissionais da Saúde</v>
          </cell>
          <cell r="G64" t="str">
            <v>3222-05</v>
          </cell>
          <cell r="H64" t="str">
            <v>06/2026</v>
          </cell>
          <cell r="I64" t="str">
            <v>0,00</v>
          </cell>
          <cell r="J64">
            <v>163.61000000000001</v>
          </cell>
          <cell r="K64">
            <v>0</v>
          </cell>
          <cell r="L64">
            <v>192.33</v>
          </cell>
          <cell r="M64">
            <v>16.21</v>
          </cell>
          <cell r="O64">
            <v>1.47</v>
          </cell>
          <cell r="R64">
            <v>189.08</v>
          </cell>
          <cell r="S64">
            <v>97.26</v>
          </cell>
          <cell r="Y64">
            <v>1704</v>
          </cell>
          <cell r="AB64" t="str">
            <v>Abono assistencial financeiro – complemento Piso da Enfermagem</v>
          </cell>
        </row>
        <row r="65">
          <cell r="C65" t="str">
            <v>UPA PAULISTA - CG Nº 003/2022</v>
          </cell>
          <cell r="E65" t="str">
            <v>DIOGO MARQUES DA SILVA</v>
          </cell>
          <cell r="F65" t="str">
            <v>2 - Outros Profissionais da Saúde</v>
          </cell>
          <cell r="G65" t="str">
            <v>2234-05</v>
          </cell>
          <cell r="H65" t="str">
            <v>06/2026</v>
          </cell>
          <cell r="I65" t="str">
            <v>0,00</v>
          </cell>
          <cell r="J65">
            <v>408.38</v>
          </cell>
          <cell r="K65">
            <v>0</v>
          </cell>
          <cell r="L65">
            <v>192.33</v>
          </cell>
          <cell r="M65">
            <v>21.12</v>
          </cell>
          <cell r="O65">
            <v>1.47</v>
          </cell>
          <cell r="S65">
            <v>0</v>
          </cell>
          <cell r="Y65">
            <v>0</v>
          </cell>
          <cell r="AB65" t="str">
            <v>Beneficio obrigatorio CCT Federacao – Plano Assistencial Agiben</v>
          </cell>
        </row>
        <row r="66">
          <cell r="C66" t="str">
            <v>UPA PAULISTA - CG Nº 003/2022</v>
          </cell>
          <cell r="E66" t="str">
            <v>DORIS SANDRA PEREIRA DA SILVA</v>
          </cell>
          <cell r="F66" t="str">
            <v>3 - Administrativo</v>
          </cell>
          <cell r="G66" t="str">
            <v>4221-10</v>
          </cell>
          <cell r="H66" t="str">
            <v>06/2026</v>
          </cell>
          <cell r="I66" t="str">
            <v>0,00</v>
          </cell>
          <cell r="J66">
            <v>191.33</v>
          </cell>
          <cell r="K66">
            <v>0</v>
          </cell>
          <cell r="L66">
            <v>192.33</v>
          </cell>
          <cell r="M66">
            <v>32.42</v>
          </cell>
          <cell r="O66">
            <v>1.47</v>
          </cell>
          <cell r="S66">
            <v>0</v>
          </cell>
          <cell r="U66">
            <v>29.9</v>
          </cell>
          <cell r="Y66">
            <v>29.9</v>
          </cell>
          <cell r="AB66" t="str">
            <v/>
          </cell>
        </row>
        <row r="67">
          <cell r="C67" t="str">
            <v>UPA PAULISTA - CG Nº 003/2022</v>
          </cell>
          <cell r="E67" t="str">
            <v>DOUGLAS FELIPE DOS SANTOS SILVA</v>
          </cell>
          <cell r="F67" t="str">
            <v>2 - Outros Profissionais da Saúde</v>
          </cell>
          <cell r="G67" t="str">
            <v>2235-05</v>
          </cell>
          <cell r="H67" t="str">
            <v>06/2026</v>
          </cell>
          <cell r="I67" t="str">
            <v>0,00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S67">
            <v>0</v>
          </cell>
          <cell r="Y67">
            <v>3290.28</v>
          </cell>
          <cell r="AB67" t="str">
            <v>Abono assistencial financeiro – complemento Piso da Enfermagem</v>
          </cell>
        </row>
        <row r="68">
          <cell r="C68" t="str">
            <v>UPA PAULISTA - CG Nº 003/2022</v>
          </cell>
          <cell r="E68" t="str">
            <v>DUCILENE FERREIRA DA SILVA</v>
          </cell>
          <cell r="F68" t="str">
            <v>3 - Administrativo</v>
          </cell>
          <cell r="G68" t="str">
            <v>5135-05</v>
          </cell>
          <cell r="H68" t="str">
            <v>06/2026</v>
          </cell>
          <cell r="I68" t="str">
            <v>0,00</v>
          </cell>
          <cell r="J68">
            <v>166.75</v>
          </cell>
          <cell r="K68">
            <v>0</v>
          </cell>
          <cell r="L68">
            <v>192.33</v>
          </cell>
          <cell r="M68">
            <v>16.21</v>
          </cell>
          <cell r="O68">
            <v>1.47</v>
          </cell>
          <cell r="R68">
            <v>189.08</v>
          </cell>
          <cell r="S68">
            <v>97.26</v>
          </cell>
          <cell r="U68">
            <v>29.9</v>
          </cell>
          <cell r="Y68">
            <v>29.9</v>
          </cell>
          <cell r="AB68" t="str">
            <v/>
          </cell>
        </row>
        <row r="69">
          <cell r="C69" t="str">
            <v>UPA PAULISTA - CG Nº 003/2022</v>
          </cell>
          <cell r="E69" t="str">
            <v>EDELGISE TAMIRES DA SILVA</v>
          </cell>
          <cell r="F69" t="str">
            <v>2 - Outros Profissionais da Saúde</v>
          </cell>
          <cell r="G69" t="str">
            <v>2234-05</v>
          </cell>
          <cell r="H69" t="str">
            <v>06/2026</v>
          </cell>
          <cell r="I69" t="str">
            <v>0,00</v>
          </cell>
          <cell r="J69">
            <v>712.85</v>
          </cell>
          <cell r="K69">
            <v>0</v>
          </cell>
          <cell r="L69">
            <v>192.33</v>
          </cell>
          <cell r="M69">
            <v>0</v>
          </cell>
          <cell r="O69">
            <v>1.47</v>
          </cell>
          <cell r="S69">
            <v>0</v>
          </cell>
          <cell r="Y69">
            <v>0</v>
          </cell>
          <cell r="AB69" t="str">
            <v>Beneficio obrigatorio CCT Federacao – Plano Assistencial Agiben</v>
          </cell>
        </row>
        <row r="70">
          <cell r="C70" t="str">
            <v>UPA PAULISTA - CG Nº 003/2022</v>
          </cell>
          <cell r="E70" t="str">
            <v>EDSON BARBOSA TEIXEIRA</v>
          </cell>
          <cell r="F70" t="str">
            <v>2 - Outros Profissionais da Saúde</v>
          </cell>
          <cell r="G70" t="str">
            <v>3241-15</v>
          </cell>
          <cell r="H70" t="str">
            <v>06/2026</v>
          </cell>
          <cell r="I70" t="str">
            <v>0,00</v>
          </cell>
          <cell r="J70">
            <v>342.73</v>
          </cell>
          <cell r="K70">
            <v>0</v>
          </cell>
          <cell r="L70">
            <v>192.33</v>
          </cell>
          <cell r="M70">
            <v>2.73</v>
          </cell>
          <cell r="O70">
            <v>1.47</v>
          </cell>
          <cell r="S70">
            <v>0</v>
          </cell>
          <cell r="Y70">
            <v>0</v>
          </cell>
          <cell r="AB70" t="str">
            <v>Abono assistencial financeiro – complemento Piso da Enfermagem</v>
          </cell>
        </row>
        <row r="71">
          <cell r="C71" t="str">
            <v>UPA PAULISTA - CG Nº 003/2022</v>
          </cell>
          <cell r="E71" t="str">
            <v>EDUARDO CAMPELO PABST</v>
          </cell>
          <cell r="F71" t="str">
            <v>4 - Assistência Odontológica</v>
          </cell>
          <cell r="G71" t="str">
            <v>2232-08</v>
          </cell>
          <cell r="H71" t="str">
            <v>06/2026</v>
          </cell>
          <cell r="I71" t="str">
            <v>0,00</v>
          </cell>
          <cell r="J71">
            <v>336.19</v>
          </cell>
          <cell r="K71">
            <v>0</v>
          </cell>
          <cell r="L71">
            <v>192.33</v>
          </cell>
          <cell r="M71">
            <v>32.42</v>
          </cell>
          <cell r="O71">
            <v>1.47</v>
          </cell>
          <cell r="S71">
            <v>0</v>
          </cell>
          <cell r="U71">
            <v>29.9</v>
          </cell>
          <cell r="Y71">
            <v>29.9</v>
          </cell>
          <cell r="AB71" t="str">
            <v>Beneficio obrigatorio CCT Federacao – Plano Assistencial Agiben</v>
          </cell>
        </row>
        <row r="72">
          <cell r="C72" t="str">
            <v>UPA PAULISTA - CG Nº 003/2022</v>
          </cell>
          <cell r="E72" t="str">
            <v>EDUARDO JAIME DA SILVA</v>
          </cell>
          <cell r="F72" t="str">
            <v>2 - Outros Profissionais da Saúde</v>
          </cell>
          <cell r="G72" t="str">
            <v>3241-15</v>
          </cell>
          <cell r="H72" t="str">
            <v>06/2026</v>
          </cell>
          <cell r="I72" t="str">
            <v>0,00</v>
          </cell>
          <cell r="J72">
            <v>335.39</v>
          </cell>
          <cell r="K72">
            <v>0</v>
          </cell>
          <cell r="L72">
            <v>192.33</v>
          </cell>
          <cell r="M72">
            <v>2.73</v>
          </cell>
          <cell r="O72">
            <v>1.47</v>
          </cell>
          <cell r="S72">
            <v>0</v>
          </cell>
          <cell r="Y72">
            <v>0</v>
          </cell>
          <cell r="AB72" t="str">
            <v/>
          </cell>
        </row>
        <row r="73">
          <cell r="C73" t="str">
            <v>UPA PAULISTA - CG Nº 003/2022</v>
          </cell>
          <cell r="E73" t="str">
            <v>ELAINE CRISTINA DA SILVA PEREIRA</v>
          </cell>
          <cell r="F73" t="str">
            <v>2 - Outros Profissionais da Saúde</v>
          </cell>
          <cell r="G73" t="str">
            <v>3222-05</v>
          </cell>
          <cell r="H73" t="str">
            <v>06/2026</v>
          </cell>
          <cell r="I73" t="str">
            <v>0,00</v>
          </cell>
          <cell r="J73">
            <v>155.61000000000001</v>
          </cell>
          <cell r="K73">
            <v>0</v>
          </cell>
          <cell r="L73">
            <v>192.33</v>
          </cell>
          <cell r="M73">
            <v>16.21</v>
          </cell>
          <cell r="O73">
            <v>1.47</v>
          </cell>
          <cell r="S73">
            <v>0</v>
          </cell>
          <cell r="Y73">
            <v>1704</v>
          </cell>
          <cell r="AB73" t="str">
            <v/>
          </cell>
        </row>
        <row r="74">
          <cell r="C74" t="str">
            <v>UPA PAULISTA - CG Nº 003/2022</v>
          </cell>
          <cell r="E74" t="str">
            <v>ELAINE CRISTINA DOS SANTOS</v>
          </cell>
          <cell r="F74" t="str">
            <v>2 - Outros Profissionais da Saúde</v>
          </cell>
          <cell r="G74" t="str">
            <v>3222-05</v>
          </cell>
          <cell r="H74" t="str">
            <v>06/2026</v>
          </cell>
          <cell r="I74" t="str">
            <v>0,00</v>
          </cell>
          <cell r="J74">
            <v>163.61000000000001</v>
          </cell>
          <cell r="K74">
            <v>0</v>
          </cell>
          <cell r="L74">
            <v>192.33</v>
          </cell>
          <cell r="M74">
            <v>16.21</v>
          </cell>
          <cell r="O74">
            <v>1.47</v>
          </cell>
          <cell r="R74">
            <v>189.08</v>
          </cell>
          <cell r="S74">
            <v>97.26</v>
          </cell>
          <cell r="Y74">
            <v>1704</v>
          </cell>
          <cell r="AB74" t="str">
            <v>Beneficio obrigatorio CCT Federacao – Plano Assistencial Agiben</v>
          </cell>
        </row>
        <row r="75">
          <cell r="C75" t="str">
            <v>UPA PAULISTA - CG Nº 003/2022</v>
          </cell>
          <cell r="E75" t="str">
            <v>ELAINE CRISTINA NEVES</v>
          </cell>
          <cell r="F75" t="str">
            <v>3 - Administrativo</v>
          </cell>
          <cell r="G75" t="str">
            <v>4110-05</v>
          </cell>
          <cell r="H75" t="str">
            <v>06/2026</v>
          </cell>
          <cell r="I75" t="str">
            <v>0,00</v>
          </cell>
          <cell r="J75">
            <v>170.7</v>
          </cell>
          <cell r="K75">
            <v>0</v>
          </cell>
          <cell r="L75">
            <v>192.33</v>
          </cell>
          <cell r="M75">
            <v>32.42</v>
          </cell>
          <cell r="O75">
            <v>1.47</v>
          </cell>
          <cell r="R75">
            <v>189.08</v>
          </cell>
          <cell r="S75">
            <v>119.36</v>
          </cell>
          <cell r="U75">
            <v>29.9</v>
          </cell>
          <cell r="Y75">
            <v>29.9</v>
          </cell>
          <cell r="AB75" t="str">
            <v/>
          </cell>
        </row>
        <row r="76">
          <cell r="C76" t="str">
            <v>UPA PAULISTA - CG Nº 003/2022</v>
          </cell>
          <cell r="E76" t="str">
            <v>ELIANA DA SILVA BARROS LIRA</v>
          </cell>
          <cell r="F76" t="str">
            <v>2 - Outros Profissionais da Saúde</v>
          </cell>
          <cell r="G76" t="str">
            <v>3222-05</v>
          </cell>
          <cell r="H76" t="str">
            <v>06/2026</v>
          </cell>
          <cell r="I76" t="str">
            <v>0,00</v>
          </cell>
          <cell r="J76">
            <v>163.61000000000001</v>
          </cell>
          <cell r="K76">
            <v>0</v>
          </cell>
          <cell r="L76">
            <v>192.33</v>
          </cell>
          <cell r="M76">
            <v>16.21</v>
          </cell>
          <cell r="O76">
            <v>1.47</v>
          </cell>
          <cell r="R76">
            <v>189.08</v>
          </cell>
          <cell r="S76">
            <v>97.26</v>
          </cell>
          <cell r="Y76">
            <v>1704</v>
          </cell>
          <cell r="AB76" t="str">
            <v>Abono assistencial financeiro – complemento Piso da Enfermagem</v>
          </cell>
        </row>
        <row r="77">
          <cell r="C77" t="str">
            <v>UPA PAULISTA - CG Nº 003/2022</v>
          </cell>
          <cell r="E77" t="str">
            <v>ELIANA MARIA DUARTE DA SILVA FRANCA</v>
          </cell>
          <cell r="F77" t="str">
            <v>3 - Administrativo</v>
          </cell>
          <cell r="G77" t="str">
            <v>2234-45</v>
          </cell>
          <cell r="H77" t="str">
            <v>06/2026</v>
          </cell>
          <cell r="I77" t="str">
            <v>0,00</v>
          </cell>
          <cell r="J77">
            <v>640.69000000000005</v>
          </cell>
          <cell r="K77">
            <v>0</v>
          </cell>
          <cell r="L77">
            <v>192.33</v>
          </cell>
          <cell r="M77">
            <v>17.75</v>
          </cell>
          <cell r="O77">
            <v>1.47</v>
          </cell>
          <cell r="S77">
            <v>0</v>
          </cell>
          <cell r="Y77">
            <v>0</v>
          </cell>
          <cell r="AB77" t="str">
            <v>Abono assistencial financeiro – complemento Piso da Enfermagem</v>
          </cell>
        </row>
        <row r="78">
          <cell r="C78" t="str">
            <v>UPA PAULISTA - CG Nº 003/2022</v>
          </cell>
          <cell r="E78" t="str">
            <v>ELISANGELA MARIA SALES DA SILVA</v>
          </cell>
          <cell r="F78" t="str">
            <v>2 - Outros Profissionais da Saúde</v>
          </cell>
          <cell r="G78" t="str">
            <v>3222-05</v>
          </cell>
          <cell r="H78" t="str">
            <v>06/2026</v>
          </cell>
          <cell r="I78" t="str">
            <v>0,00</v>
          </cell>
          <cell r="J78">
            <v>183.98</v>
          </cell>
          <cell r="K78">
            <v>0</v>
          </cell>
          <cell r="L78">
            <v>192.33</v>
          </cell>
          <cell r="M78">
            <v>16.21</v>
          </cell>
          <cell r="O78">
            <v>1.47</v>
          </cell>
          <cell r="R78">
            <v>189.08</v>
          </cell>
          <cell r="S78">
            <v>97.26</v>
          </cell>
          <cell r="Y78">
            <v>1704</v>
          </cell>
          <cell r="AB78" t="str">
            <v>Beneficio obrigatorio CCT Federacao – Plano Assistencial Agiben</v>
          </cell>
        </row>
        <row r="79">
          <cell r="C79" t="str">
            <v>UPA PAULISTA - CG Nº 003/2022</v>
          </cell>
          <cell r="E79" t="str">
            <v>ELLEN KETLY OLIVEIRA DOS SANTOS</v>
          </cell>
          <cell r="F79" t="str">
            <v>2 - Outros Profissionais da Saúde</v>
          </cell>
          <cell r="G79" t="str">
            <v>3222-05</v>
          </cell>
          <cell r="H79" t="str">
            <v>06/2026</v>
          </cell>
          <cell r="I79" t="str">
            <v>0,00</v>
          </cell>
          <cell r="J79">
            <v>322.36</v>
          </cell>
          <cell r="K79">
            <v>0</v>
          </cell>
          <cell r="L79">
            <v>192.33</v>
          </cell>
          <cell r="M79">
            <v>0</v>
          </cell>
          <cell r="O79">
            <v>1.47</v>
          </cell>
          <cell r="S79">
            <v>0</v>
          </cell>
          <cell r="Y79">
            <v>1704</v>
          </cell>
          <cell r="AB79" t="str">
            <v>Abono assistencial financeiro – complemento Piso da Enfermagem</v>
          </cell>
        </row>
        <row r="80">
          <cell r="C80" t="str">
            <v>UPA PAULISTA - CG Nº 003/2022</v>
          </cell>
          <cell r="E80" t="str">
            <v xml:space="preserve">ELON FERREIRA DE ARAUJO </v>
          </cell>
          <cell r="F80" t="str">
            <v>2 - Outros Profissionais da Saúde</v>
          </cell>
          <cell r="G80" t="str">
            <v>3222-05</v>
          </cell>
          <cell r="H80" t="str">
            <v>06/2026</v>
          </cell>
          <cell r="I80" t="str">
            <v>0,00</v>
          </cell>
          <cell r="J80">
            <v>183.98</v>
          </cell>
          <cell r="K80">
            <v>0</v>
          </cell>
          <cell r="L80">
            <v>192.33</v>
          </cell>
          <cell r="M80">
            <v>16.21</v>
          </cell>
          <cell r="O80">
            <v>1.47</v>
          </cell>
          <cell r="S80">
            <v>0</v>
          </cell>
          <cell r="Y80">
            <v>1704</v>
          </cell>
          <cell r="AB80" t="str">
            <v/>
          </cell>
        </row>
        <row r="81">
          <cell r="C81" t="str">
            <v>UPA PAULISTA - CG Nº 003/2022</v>
          </cell>
          <cell r="E81" t="str">
            <v>ELTON JOSE OLIVEIRA DO NASCIMENTO</v>
          </cell>
          <cell r="F81" t="str">
            <v>2 - Outros Profissionais da Saúde</v>
          </cell>
          <cell r="G81" t="str">
            <v>2235-05</v>
          </cell>
          <cell r="H81" t="str">
            <v>06/2026</v>
          </cell>
          <cell r="I81" t="str">
            <v>0,00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O81">
            <v>0</v>
          </cell>
          <cell r="S81">
            <v>0</v>
          </cell>
          <cell r="Y81">
            <v>1567.16</v>
          </cell>
          <cell r="AB81" t="str">
            <v>Abono assistencial financeiro – complemento Piso da Enfermagem</v>
          </cell>
        </row>
        <row r="82">
          <cell r="C82" t="str">
            <v>UPA PAULISTA - CG Nº 003/2022</v>
          </cell>
          <cell r="E82" t="str">
            <v>EMERSON DA SILVA SINESIO</v>
          </cell>
          <cell r="F82" t="str">
            <v>2 - Outros Profissionais da Saúde</v>
          </cell>
          <cell r="G82" t="str">
            <v>3222-05</v>
          </cell>
          <cell r="H82" t="str">
            <v>06/2026</v>
          </cell>
          <cell r="I82" t="str">
            <v>0,00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S82">
            <v>0</v>
          </cell>
          <cell r="Y82">
            <v>454.4</v>
          </cell>
          <cell r="AB82" t="str">
            <v>Abono assistencial financeiro – complemento Piso da Enfermagem</v>
          </cell>
        </row>
        <row r="83">
          <cell r="C83" t="str">
            <v>UPA PAULISTA - CG Nº 003/2022</v>
          </cell>
          <cell r="E83" t="str">
            <v>EMERSON LEANDRO ARAUJO BARBOSA</v>
          </cell>
          <cell r="F83" t="str">
            <v>2 - Outros Profissionais da Saúde</v>
          </cell>
          <cell r="G83" t="str">
            <v>3222-05</v>
          </cell>
          <cell r="H83" t="str">
            <v>06/2026</v>
          </cell>
          <cell r="I83" t="str">
            <v>0,00</v>
          </cell>
          <cell r="J83">
            <v>185.34</v>
          </cell>
          <cell r="K83">
            <v>0</v>
          </cell>
          <cell r="L83">
            <v>192.33</v>
          </cell>
          <cell r="M83">
            <v>16.21</v>
          </cell>
          <cell r="O83">
            <v>1.47</v>
          </cell>
          <cell r="R83">
            <v>189.08</v>
          </cell>
          <cell r="S83">
            <v>97.26</v>
          </cell>
          <cell r="Y83">
            <v>1704</v>
          </cell>
          <cell r="AB83" t="str">
            <v>Abono assistencial financeiro – complemento Piso da Enfermagem</v>
          </cell>
        </row>
        <row r="84">
          <cell r="C84" t="str">
            <v>UPA PAULISTA - CG Nº 003/2022</v>
          </cell>
          <cell r="E84" t="str">
            <v>EMILLY FERREIRA VIANNA DA SILVA</v>
          </cell>
          <cell r="F84" t="str">
            <v>3 - Administrativo</v>
          </cell>
          <cell r="G84" t="str">
            <v>4221-10</v>
          </cell>
          <cell r="H84" t="str">
            <v>06/2026</v>
          </cell>
          <cell r="I84" t="str">
            <v>0,00</v>
          </cell>
          <cell r="J84">
            <v>15.23</v>
          </cell>
          <cell r="K84">
            <v>0</v>
          </cell>
          <cell r="L84">
            <v>192.33</v>
          </cell>
          <cell r="M84">
            <v>16.21</v>
          </cell>
          <cell r="O84">
            <v>1.47</v>
          </cell>
          <cell r="S84">
            <v>0</v>
          </cell>
          <cell r="U84">
            <v>29.9</v>
          </cell>
          <cell r="Y84">
            <v>29.9</v>
          </cell>
          <cell r="AB84" t="str">
            <v>Abono assistencial financeiro – complemento Piso da Enfermagem</v>
          </cell>
        </row>
        <row r="85">
          <cell r="C85" t="str">
            <v>UPA PAULISTA - CG Nº 003/2022</v>
          </cell>
          <cell r="E85" t="str">
            <v>EMILY MICHELI DA SILVA</v>
          </cell>
          <cell r="F85" t="str">
            <v>3 - Administrativo</v>
          </cell>
          <cell r="G85" t="str">
            <v>4221-10</v>
          </cell>
          <cell r="H85" t="str">
            <v>06/2026</v>
          </cell>
          <cell r="I85" t="str">
            <v>0,00</v>
          </cell>
          <cell r="J85">
            <v>169.08</v>
          </cell>
          <cell r="K85">
            <v>0</v>
          </cell>
          <cell r="L85">
            <v>192.33</v>
          </cell>
          <cell r="M85">
            <v>32.42</v>
          </cell>
          <cell r="O85">
            <v>1.47</v>
          </cell>
          <cell r="S85">
            <v>0</v>
          </cell>
          <cell r="U85">
            <v>29.9</v>
          </cell>
          <cell r="Y85">
            <v>29.9</v>
          </cell>
          <cell r="AB85" t="str">
            <v>Abono assistencial financeiro – complemento Piso da Enfermagem</v>
          </cell>
        </row>
        <row r="86">
          <cell r="C86" t="str">
            <v>UPA PAULISTA - CG Nº 003/2022</v>
          </cell>
          <cell r="E86" t="str">
            <v>ESTER FELIX DE OLIVEIRA FREIRE ALBUQUERQUE</v>
          </cell>
          <cell r="F86" t="str">
            <v>2 - Outros Profissionais da Saúde</v>
          </cell>
          <cell r="G86" t="str">
            <v>2235-05</v>
          </cell>
          <cell r="H86" t="str">
            <v>06/2026</v>
          </cell>
          <cell r="I86" t="str">
            <v>0,00</v>
          </cell>
          <cell r="J86">
            <v>282.77</v>
          </cell>
          <cell r="K86">
            <v>0</v>
          </cell>
          <cell r="L86">
            <v>192.33</v>
          </cell>
          <cell r="M86">
            <v>2.79</v>
          </cell>
          <cell r="O86">
            <v>2.95</v>
          </cell>
          <cell r="S86">
            <v>0</v>
          </cell>
          <cell r="Y86">
            <v>2459.15</v>
          </cell>
          <cell r="AB86" t="str">
            <v>Abono assistencial financeiro – complemento Piso da Enfermagem</v>
          </cell>
        </row>
        <row r="87">
          <cell r="C87" t="str">
            <v>UPA PAULISTA - CG Nº 003/2022</v>
          </cell>
          <cell r="E87" t="str">
            <v>EVELI RANIELE DA SILVA RAMOS</v>
          </cell>
          <cell r="F87" t="str">
            <v>2 - Outros Profissionais da Saúde</v>
          </cell>
          <cell r="G87" t="str">
            <v>3222-05</v>
          </cell>
          <cell r="H87" t="str">
            <v>06/2026</v>
          </cell>
          <cell r="I87" t="str">
            <v>0,00</v>
          </cell>
          <cell r="J87">
            <v>159.61000000000001</v>
          </cell>
          <cell r="K87">
            <v>0</v>
          </cell>
          <cell r="L87">
            <v>192.33</v>
          </cell>
          <cell r="M87">
            <v>16.21</v>
          </cell>
          <cell r="O87">
            <v>1.47</v>
          </cell>
          <cell r="R87">
            <v>189.08</v>
          </cell>
          <cell r="S87">
            <v>97.26</v>
          </cell>
          <cell r="Y87">
            <v>1704</v>
          </cell>
          <cell r="AB87" t="str">
            <v>Beneficio obrigatorio CCT Federacao – Plano Assistencial Agiben</v>
          </cell>
        </row>
        <row r="88">
          <cell r="C88" t="str">
            <v>UPA PAULISTA - CG Nº 003/2022</v>
          </cell>
          <cell r="E88" t="str">
            <v>EVELLYN EDUARDA ELIAS DE MENDONCA</v>
          </cell>
          <cell r="F88" t="str">
            <v>2 - Outros Profissionais da Saúde</v>
          </cell>
          <cell r="G88" t="str">
            <v>2235-05</v>
          </cell>
          <cell r="H88" t="str">
            <v>06/2026</v>
          </cell>
          <cell r="I88" t="str">
            <v>0,00</v>
          </cell>
          <cell r="J88">
            <v>216.52</v>
          </cell>
          <cell r="K88">
            <v>0</v>
          </cell>
          <cell r="L88">
            <v>192.33</v>
          </cell>
          <cell r="M88">
            <v>2.79</v>
          </cell>
          <cell r="O88">
            <v>2.95</v>
          </cell>
          <cell r="S88">
            <v>0</v>
          </cell>
          <cell r="Y88">
            <v>2459.15</v>
          </cell>
          <cell r="AB88" t="str">
            <v>Beneficio obrigatorio CCT Federacao – Plano Assistencial Agiben</v>
          </cell>
        </row>
        <row r="89">
          <cell r="C89" t="str">
            <v>UPA PAULISTA - CG Nº 003/2022</v>
          </cell>
          <cell r="E89" t="str">
            <v>FABIANA MARIA DA SILVA</v>
          </cell>
          <cell r="F89" t="str">
            <v>2 - Outros Profissionais da Saúde</v>
          </cell>
          <cell r="G89" t="str">
            <v>3222-05</v>
          </cell>
          <cell r="H89" t="str">
            <v>06/2026</v>
          </cell>
          <cell r="I89" t="str">
            <v>0,00</v>
          </cell>
          <cell r="J89">
            <v>163.61000000000001</v>
          </cell>
          <cell r="K89">
            <v>0</v>
          </cell>
          <cell r="L89">
            <v>192.33</v>
          </cell>
          <cell r="M89">
            <v>16.21</v>
          </cell>
          <cell r="O89">
            <v>1.47</v>
          </cell>
          <cell r="R89">
            <v>189.08</v>
          </cell>
          <cell r="S89">
            <v>97.26</v>
          </cell>
          <cell r="Y89">
            <v>1704</v>
          </cell>
          <cell r="AB89" t="str">
            <v>Abono assistencial financeiro – complemento Piso da Enfermagem</v>
          </cell>
        </row>
        <row r="90">
          <cell r="C90" t="str">
            <v>UPA PAULISTA - CG Nº 003/2022</v>
          </cell>
          <cell r="E90" t="str">
            <v xml:space="preserve">FABIANA SOARES DE FRANCA DOS PRAZERES </v>
          </cell>
          <cell r="F90" t="str">
            <v>2 - Outros Profissionais da Saúde</v>
          </cell>
          <cell r="G90" t="str">
            <v>2235-05</v>
          </cell>
          <cell r="H90" t="str">
            <v>06/2026</v>
          </cell>
          <cell r="I90" t="str">
            <v>0,00</v>
          </cell>
          <cell r="J90">
            <v>334.9</v>
          </cell>
          <cell r="K90">
            <v>0</v>
          </cell>
          <cell r="L90">
            <v>192.33</v>
          </cell>
          <cell r="M90">
            <v>2.79</v>
          </cell>
          <cell r="O90">
            <v>2.95</v>
          </cell>
          <cell r="S90">
            <v>0</v>
          </cell>
          <cell r="Y90">
            <v>3583.9</v>
          </cell>
          <cell r="AB90" t="str">
            <v>Abono assistencial financeiro – complemento Piso da Enfermagem</v>
          </cell>
        </row>
        <row r="91">
          <cell r="C91" t="str">
            <v>UPA PAULISTA - CG Nº 003/2022</v>
          </cell>
          <cell r="E91" t="str">
            <v>FABIOLA RIBEIRO FERREIRA DA SILVA VILA NOVA</v>
          </cell>
          <cell r="F91" t="str">
            <v>2 - Outros Profissionais da Saúde</v>
          </cell>
          <cell r="G91" t="str">
            <v>3222-05</v>
          </cell>
          <cell r="H91" t="str">
            <v>06/2026</v>
          </cell>
          <cell r="I91" t="str">
            <v>0,00</v>
          </cell>
          <cell r="J91">
            <v>155.61000000000001</v>
          </cell>
          <cell r="K91">
            <v>0</v>
          </cell>
          <cell r="L91">
            <v>192.33</v>
          </cell>
          <cell r="M91">
            <v>16.21</v>
          </cell>
          <cell r="O91">
            <v>1.47</v>
          </cell>
          <cell r="R91">
            <v>189.08</v>
          </cell>
          <cell r="S91">
            <v>97.26</v>
          </cell>
          <cell r="Y91">
            <v>1704</v>
          </cell>
          <cell r="AB91" t="str">
            <v>Abono assistencial financeiro – complemento Piso da Enfermagem</v>
          </cell>
        </row>
        <row r="92">
          <cell r="C92" t="str">
            <v>UPA PAULISTA - CG Nº 003/2022</v>
          </cell>
          <cell r="E92" t="str">
            <v>FERNANDA CECILIA DE FREITAS</v>
          </cell>
          <cell r="F92" t="str">
            <v>3 - Administrativo</v>
          </cell>
          <cell r="G92" t="str">
            <v>4221-10</v>
          </cell>
          <cell r="H92" t="str">
            <v>06/2026</v>
          </cell>
          <cell r="I92" t="str">
            <v>0,00</v>
          </cell>
          <cell r="J92">
            <v>195.36</v>
          </cell>
          <cell r="K92">
            <v>0</v>
          </cell>
          <cell r="L92">
            <v>192.33</v>
          </cell>
          <cell r="M92">
            <v>32.42</v>
          </cell>
          <cell r="O92">
            <v>1.47</v>
          </cell>
          <cell r="S92">
            <v>0</v>
          </cell>
          <cell r="U92">
            <v>29.9</v>
          </cell>
          <cell r="Y92">
            <v>29.9</v>
          </cell>
          <cell r="AB92" t="str">
            <v>Abono assistencial financeiro – complemento Piso da Enfermagem</v>
          </cell>
        </row>
        <row r="93">
          <cell r="C93" t="str">
            <v>UPA PAULISTA - CG Nº 003/2022</v>
          </cell>
          <cell r="E93" t="str">
            <v>FERNANDA SOARES DA SILVA</v>
          </cell>
          <cell r="F93" t="str">
            <v>3 - Administrativo</v>
          </cell>
          <cell r="G93" t="str">
            <v>4221-10</v>
          </cell>
          <cell r="H93" t="str">
            <v>06/2026</v>
          </cell>
          <cell r="I93" t="str">
            <v>0,00</v>
          </cell>
          <cell r="J93">
            <v>191.97</v>
          </cell>
          <cell r="K93">
            <v>0</v>
          </cell>
          <cell r="L93">
            <v>192.33</v>
          </cell>
          <cell r="M93">
            <v>32.42</v>
          </cell>
          <cell r="O93">
            <v>1.47</v>
          </cell>
          <cell r="R93">
            <v>189.08</v>
          </cell>
          <cell r="S93">
            <v>100.03</v>
          </cell>
          <cell r="U93">
            <v>29.9</v>
          </cell>
          <cell r="Y93">
            <v>29.9</v>
          </cell>
          <cell r="AB93" t="str">
            <v>Abono assistencial financeiro – complemento Piso da Enfermagem</v>
          </cell>
        </row>
        <row r="94">
          <cell r="C94" t="str">
            <v>UPA PAULISTA - CG Nº 003/2022</v>
          </cell>
          <cell r="E94" t="str">
            <v>FERNANDO LUCENA CORREIA DE BARROS E SILVA</v>
          </cell>
          <cell r="F94" t="str">
            <v>2 - Outros Profissionais da Saúde</v>
          </cell>
          <cell r="G94" t="str">
            <v>3241-15</v>
          </cell>
          <cell r="H94" t="str">
            <v>06/2026</v>
          </cell>
          <cell r="I94" t="str">
            <v>0,00</v>
          </cell>
          <cell r="J94">
            <v>372.11</v>
          </cell>
          <cell r="K94">
            <v>0</v>
          </cell>
          <cell r="L94">
            <v>192.33</v>
          </cell>
          <cell r="M94">
            <v>2.73</v>
          </cell>
          <cell r="O94">
            <v>1.47</v>
          </cell>
          <cell r="R94">
            <v>189.08</v>
          </cell>
          <cell r="S94">
            <v>72</v>
          </cell>
          <cell r="Y94">
            <v>0</v>
          </cell>
          <cell r="AB94" t="str">
            <v>Abono assistencial financeiro – complemento Piso da Enfermagem</v>
          </cell>
        </row>
        <row r="95">
          <cell r="C95" t="str">
            <v>UPA PAULISTA - CG Nº 003/2022</v>
          </cell>
          <cell r="E95" t="str">
            <v>FLAVIA DANIELA CAMPOS LIMA</v>
          </cell>
          <cell r="F95" t="str">
            <v>2 - Outros Profissionais da Saúde</v>
          </cell>
          <cell r="G95" t="str">
            <v>3222-05</v>
          </cell>
          <cell r="H95" t="str">
            <v>06/2026</v>
          </cell>
          <cell r="I95" t="str">
            <v>0,00</v>
          </cell>
          <cell r="J95">
            <v>231.8</v>
          </cell>
          <cell r="K95">
            <v>0</v>
          </cell>
          <cell r="L95">
            <v>192.33</v>
          </cell>
          <cell r="M95">
            <v>0</v>
          </cell>
          <cell r="O95">
            <v>1.47</v>
          </cell>
          <cell r="S95">
            <v>0</v>
          </cell>
          <cell r="Y95">
            <v>1704</v>
          </cell>
          <cell r="AB95" t="str">
            <v>Beneficio obrigatorio CCT Federacao – Plano Assistencial Agiben</v>
          </cell>
        </row>
        <row r="96">
          <cell r="C96" t="str">
            <v>UPA PAULISTA - CG Nº 003/2022</v>
          </cell>
          <cell r="E96" t="str">
            <v xml:space="preserve">FLAVIA FRANCISCA DE ASSIS </v>
          </cell>
          <cell r="F96" t="str">
            <v>2 - Outros Profissionais da Saúde</v>
          </cell>
          <cell r="G96" t="str">
            <v>3222-05</v>
          </cell>
          <cell r="H96" t="str">
            <v>06/2026</v>
          </cell>
          <cell r="I96" t="str">
            <v>0,00</v>
          </cell>
          <cell r="J96">
            <v>179.98</v>
          </cell>
          <cell r="K96">
            <v>0</v>
          </cell>
          <cell r="L96">
            <v>192.33</v>
          </cell>
          <cell r="M96">
            <v>16.21</v>
          </cell>
          <cell r="O96">
            <v>1.47</v>
          </cell>
          <cell r="R96">
            <v>189.08</v>
          </cell>
          <cell r="S96">
            <v>97.26</v>
          </cell>
          <cell r="Y96">
            <v>1704</v>
          </cell>
          <cell r="AB96" t="str">
            <v>Beneficio obrigatorio CCT Federacao – Plano Assistencial Agiben</v>
          </cell>
        </row>
        <row r="97">
          <cell r="C97" t="str">
            <v>UPA PAULISTA - CG Nº 003/2022</v>
          </cell>
          <cell r="E97" t="str">
            <v>GABRIEL MOURA POLARI DE MELO</v>
          </cell>
          <cell r="F97" t="str">
            <v>2 - Outros Profissionais da Saúde</v>
          </cell>
          <cell r="G97" t="str">
            <v>3222-05</v>
          </cell>
          <cell r="H97" t="str">
            <v>06/2026</v>
          </cell>
          <cell r="I97" t="str">
            <v>0,00</v>
          </cell>
          <cell r="J97">
            <v>185.34</v>
          </cell>
          <cell r="K97">
            <v>0</v>
          </cell>
          <cell r="L97">
            <v>192.33</v>
          </cell>
          <cell r="M97">
            <v>16.21</v>
          </cell>
          <cell r="O97">
            <v>1.47</v>
          </cell>
          <cell r="R97">
            <v>189.08</v>
          </cell>
          <cell r="S97">
            <v>97.26</v>
          </cell>
          <cell r="Y97">
            <v>1704</v>
          </cell>
          <cell r="AB97" t="str">
            <v/>
          </cell>
        </row>
        <row r="98">
          <cell r="C98" t="str">
            <v>UPA PAULISTA - CG Nº 003/2022</v>
          </cell>
          <cell r="E98" t="str">
            <v xml:space="preserve">GABRIELLA CAVALCANTI COSTA </v>
          </cell>
          <cell r="F98" t="str">
            <v>2 - Outros Profissionais da Saúde</v>
          </cell>
          <cell r="G98" t="str">
            <v>2235-05</v>
          </cell>
          <cell r="H98" t="str">
            <v>06/2026</v>
          </cell>
          <cell r="I98" t="str">
            <v>0,00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O98">
            <v>0</v>
          </cell>
          <cell r="S98">
            <v>0</v>
          </cell>
          <cell r="Y98">
            <v>1902.98</v>
          </cell>
          <cell r="AB98" t="str">
            <v>Abono assistencial financeiro – complemento Piso da Enfermagem</v>
          </cell>
        </row>
        <row r="99">
          <cell r="C99" t="str">
            <v>UPA PAULISTA - CG Nº 003/2022</v>
          </cell>
          <cell r="E99" t="str">
            <v>GIRLEYDE MUNIZ DOS SANTOS</v>
          </cell>
          <cell r="F99" t="str">
            <v>2 - Outros Profissionais da Saúde</v>
          </cell>
          <cell r="G99" t="str">
            <v>3222-05</v>
          </cell>
          <cell r="H99" t="str">
            <v>06/2026</v>
          </cell>
          <cell r="I99" t="str">
            <v>0,00</v>
          </cell>
          <cell r="J99">
            <v>185.34</v>
          </cell>
          <cell r="K99">
            <v>0</v>
          </cell>
          <cell r="L99">
            <v>192.33</v>
          </cell>
          <cell r="M99">
            <v>16.21</v>
          </cell>
          <cell r="O99">
            <v>1.47</v>
          </cell>
          <cell r="S99">
            <v>0</v>
          </cell>
          <cell r="Y99">
            <v>1704</v>
          </cell>
          <cell r="AB99" t="str">
            <v>Abono assistencial financeiro – complemento Piso da Enfermagem</v>
          </cell>
        </row>
        <row r="100">
          <cell r="C100" t="str">
            <v>UPA PAULISTA - CG Nº 003/2022</v>
          </cell>
          <cell r="E100" t="str">
            <v>GIRLIANA GALINDO DOS SANTOS FERREIRA</v>
          </cell>
          <cell r="F100" t="str">
            <v>2 - Outros Profissionais da Saúde</v>
          </cell>
          <cell r="G100" t="str">
            <v>3222-05</v>
          </cell>
          <cell r="H100" t="str">
            <v>06/2026</v>
          </cell>
          <cell r="I100" t="str">
            <v>0,00</v>
          </cell>
          <cell r="J100">
            <v>250.52</v>
          </cell>
          <cell r="K100">
            <v>0</v>
          </cell>
          <cell r="L100">
            <v>192.33</v>
          </cell>
          <cell r="M100">
            <v>0</v>
          </cell>
          <cell r="O100">
            <v>1.47</v>
          </cell>
          <cell r="S100">
            <v>0</v>
          </cell>
          <cell r="Y100">
            <v>1704</v>
          </cell>
          <cell r="AB100" t="str">
            <v>Abono assistencial financeiro – complemento Piso da Enfermagem</v>
          </cell>
        </row>
        <row r="101">
          <cell r="C101" t="str">
            <v>UPA PAULISTA - CG Nº 003/2022</v>
          </cell>
          <cell r="E101" t="str">
            <v>GIULIETH LUIZA MARTINS CANDIDO DOS SANTOS</v>
          </cell>
          <cell r="F101" t="str">
            <v>2 - Outros Profissionais da Saúde</v>
          </cell>
          <cell r="G101" t="str">
            <v>3222-05</v>
          </cell>
          <cell r="H101" t="str">
            <v>06/2026</v>
          </cell>
          <cell r="I101" t="str">
            <v>0,00</v>
          </cell>
          <cell r="J101">
            <v>159.61000000000001</v>
          </cell>
          <cell r="K101">
            <v>0</v>
          </cell>
          <cell r="L101">
            <v>192.33</v>
          </cell>
          <cell r="M101">
            <v>16.21</v>
          </cell>
          <cell r="O101">
            <v>1.47</v>
          </cell>
          <cell r="S101">
            <v>0</v>
          </cell>
          <cell r="Y101">
            <v>1704</v>
          </cell>
          <cell r="AB101" t="str">
            <v>Abono assistencial financeiro – complemento Piso da Enfermagem</v>
          </cell>
        </row>
        <row r="102">
          <cell r="C102" t="str">
            <v>UPA PAULISTA - CG Nº 003/2022</v>
          </cell>
          <cell r="E102" t="str">
            <v>GRACIENE DOS SANTOS VENTURA</v>
          </cell>
          <cell r="F102" t="str">
            <v>3 - Administrativo</v>
          </cell>
          <cell r="G102" t="str">
            <v>5135-05</v>
          </cell>
          <cell r="H102" t="str">
            <v>06/2026</v>
          </cell>
          <cell r="I102" t="str">
            <v>0,00</v>
          </cell>
          <cell r="J102">
            <v>187.44</v>
          </cell>
          <cell r="K102">
            <v>0</v>
          </cell>
          <cell r="L102">
            <v>192.33</v>
          </cell>
          <cell r="M102">
            <v>32.42</v>
          </cell>
          <cell r="O102">
            <v>1.47</v>
          </cell>
          <cell r="R102">
            <v>189.08</v>
          </cell>
          <cell r="S102">
            <v>99.28</v>
          </cell>
          <cell r="U102">
            <v>29.9</v>
          </cell>
          <cell r="Y102">
            <v>29.9</v>
          </cell>
          <cell r="AB102" t="str">
            <v>Abono assistencial financeiro – complemento Piso da Enfermagem</v>
          </cell>
        </row>
        <row r="103">
          <cell r="C103" t="str">
            <v>UPA PAULISTA - CG Nº 003/2022</v>
          </cell>
          <cell r="E103" t="str">
            <v>GUILHERME HENRIQUE CORREIA DOS SANTOS</v>
          </cell>
          <cell r="F103" t="str">
            <v>3 - Administrativo</v>
          </cell>
          <cell r="G103" t="str">
            <v>7823-20</v>
          </cell>
          <cell r="H103" t="str">
            <v>06/2026</v>
          </cell>
          <cell r="I103" t="str">
            <v>0,00</v>
          </cell>
          <cell r="J103">
            <v>160.91999999999999</v>
          </cell>
          <cell r="K103">
            <v>0</v>
          </cell>
          <cell r="L103">
            <v>192.33</v>
          </cell>
          <cell r="M103">
            <v>16.21</v>
          </cell>
          <cell r="O103">
            <v>1.47</v>
          </cell>
          <cell r="S103">
            <v>0</v>
          </cell>
          <cell r="Y103">
            <v>0</v>
          </cell>
          <cell r="AB103" t="str">
            <v>Abono assistencial financeiro – complemento Piso da Enfermagem</v>
          </cell>
        </row>
        <row r="104">
          <cell r="C104" t="str">
            <v>UPA PAULISTA - CG Nº 003/2022</v>
          </cell>
          <cell r="E104" t="str">
            <v>HANNA MARTINIANO LIMA</v>
          </cell>
          <cell r="F104" t="str">
            <v>3 - Administrativo</v>
          </cell>
          <cell r="G104" t="str">
            <v>4221-10</v>
          </cell>
          <cell r="H104" t="str">
            <v>06/2026</v>
          </cell>
          <cell r="I104" t="str">
            <v>0,00</v>
          </cell>
          <cell r="J104">
            <v>15.23</v>
          </cell>
          <cell r="K104">
            <v>0</v>
          </cell>
          <cell r="L104">
            <v>192.33</v>
          </cell>
          <cell r="M104">
            <v>16.21</v>
          </cell>
          <cell r="O104">
            <v>1.47</v>
          </cell>
          <cell r="R104">
            <v>189.08</v>
          </cell>
          <cell r="S104">
            <v>45.69</v>
          </cell>
          <cell r="U104">
            <v>29.9</v>
          </cell>
          <cell r="Y104">
            <v>29.9</v>
          </cell>
          <cell r="AB104" t="str">
            <v>Abono assistencial financeiro – complemento Piso da Enfermagem</v>
          </cell>
        </row>
        <row r="105">
          <cell r="C105" t="str">
            <v>UPA PAULISTA - CG Nº 003/2022</v>
          </cell>
          <cell r="E105" t="str">
            <v>HEITOR CESAR RODRIGUES CAVALCANTI</v>
          </cell>
          <cell r="F105" t="str">
            <v>3 - Administrativo</v>
          </cell>
          <cell r="G105" t="str">
            <v>7823-20</v>
          </cell>
          <cell r="H105" t="str">
            <v>06/2026</v>
          </cell>
          <cell r="I105" t="str">
            <v>0,00</v>
          </cell>
          <cell r="J105">
            <v>159.88999999999999</v>
          </cell>
          <cell r="K105">
            <v>0</v>
          </cell>
          <cell r="L105">
            <v>192.33</v>
          </cell>
          <cell r="M105">
            <v>16.21</v>
          </cell>
          <cell r="O105">
            <v>1.47</v>
          </cell>
          <cell r="S105">
            <v>0</v>
          </cell>
          <cell r="Y105">
            <v>0</v>
          </cell>
          <cell r="AB105" t="str">
            <v>Beneficio obrigatorio CCT Federacao – Plano Assistencial Agiben</v>
          </cell>
        </row>
        <row r="106">
          <cell r="C106" t="str">
            <v>UPA PAULISTA - CG Nº 003/2022</v>
          </cell>
          <cell r="E106" t="str">
            <v xml:space="preserve">HOSANGELA MELO LUCENA </v>
          </cell>
          <cell r="F106" t="str">
            <v>2 - Outros Profissionais da Saúde</v>
          </cell>
          <cell r="G106" t="str">
            <v>2235-05</v>
          </cell>
          <cell r="H106" t="str">
            <v>06/2026</v>
          </cell>
          <cell r="I106" t="str">
            <v>0,00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O106">
            <v>0</v>
          </cell>
          <cell r="S106">
            <v>0</v>
          </cell>
          <cell r="Y106">
            <v>2574.62</v>
          </cell>
          <cell r="AB106" t="str">
            <v/>
          </cell>
        </row>
        <row r="107">
          <cell r="C107" t="str">
            <v>UPA PAULISTA - CG Nº 003/2022</v>
          </cell>
          <cell r="E107" t="str">
            <v xml:space="preserve">IRANEIDE URSULINO DOS SANTOS </v>
          </cell>
          <cell r="F107" t="str">
            <v>2 - Outros Profissionais da Saúde</v>
          </cell>
          <cell r="G107" t="str">
            <v>2235-05</v>
          </cell>
          <cell r="H107" t="str">
            <v>06/2026</v>
          </cell>
          <cell r="I107" t="str">
            <v>0,00</v>
          </cell>
          <cell r="J107">
            <v>288.11</v>
          </cell>
          <cell r="K107">
            <v>0</v>
          </cell>
          <cell r="L107">
            <v>192.33</v>
          </cell>
          <cell r="M107">
            <v>3.05</v>
          </cell>
          <cell r="O107">
            <v>2.95</v>
          </cell>
          <cell r="S107">
            <v>0</v>
          </cell>
          <cell r="Y107">
            <v>4969.38</v>
          </cell>
          <cell r="AB107" t="str">
            <v>Beneficio obrigatorio CCT Federacao – Plano Assistencial Agiben</v>
          </cell>
        </row>
        <row r="108">
          <cell r="C108" t="str">
            <v>UPA PAULISTA - CG Nº 003/2022</v>
          </cell>
          <cell r="E108" t="str">
            <v>ISAQUE VALONGUEIRO CAVALCANTI FILHO</v>
          </cell>
          <cell r="F108" t="str">
            <v>3 - Administrativo</v>
          </cell>
          <cell r="G108" t="str">
            <v>7823-20</v>
          </cell>
          <cell r="H108" t="str">
            <v>06/2026</v>
          </cell>
          <cell r="I108" t="str">
            <v>0,00</v>
          </cell>
          <cell r="J108">
            <v>171.53</v>
          </cell>
          <cell r="K108">
            <v>0</v>
          </cell>
          <cell r="L108">
            <v>192.33</v>
          </cell>
          <cell r="M108">
            <v>16.21</v>
          </cell>
          <cell r="O108">
            <v>1.47</v>
          </cell>
          <cell r="S108">
            <v>0</v>
          </cell>
          <cell r="Y108">
            <v>0</v>
          </cell>
          <cell r="AB108" t="str">
            <v/>
          </cell>
        </row>
        <row r="109">
          <cell r="C109" t="str">
            <v>UPA PAULISTA - CG Nº 003/2022</v>
          </cell>
          <cell r="E109" t="str">
            <v>IZABEL MARIA DA SILVA</v>
          </cell>
          <cell r="F109" t="str">
            <v>2 - Outros Profissionais da Saúde</v>
          </cell>
          <cell r="G109" t="str">
            <v>2235-05</v>
          </cell>
          <cell r="H109" t="str">
            <v>06/2026</v>
          </cell>
          <cell r="I109" t="str">
            <v>0,00</v>
          </cell>
          <cell r="J109">
            <v>286.51</v>
          </cell>
          <cell r="K109">
            <v>0</v>
          </cell>
          <cell r="L109">
            <v>192.33</v>
          </cell>
          <cell r="M109">
            <v>2.79</v>
          </cell>
          <cell r="O109">
            <v>2.95</v>
          </cell>
          <cell r="R109">
            <v>189.08</v>
          </cell>
          <cell r="S109">
            <v>111.54</v>
          </cell>
          <cell r="Y109">
            <v>2459.15</v>
          </cell>
          <cell r="AB109" t="str">
            <v>Abono assistencial financeiro – complemento Piso da Enfermagem</v>
          </cell>
        </row>
        <row r="110">
          <cell r="C110" t="str">
            <v>UPA PAULISTA - CG Nº 003/2022</v>
          </cell>
          <cell r="E110" t="str">
            <v>IZABELLE RAMONA BEZERRA DOS SANTOS</v>
          </cell>
          <cell r="F110" t="str">
            <v>2 - Outros Profissionais da Saúde</v>
          </cell>
          <cell r="G110" t="str">
            <v>2235-05</v>
          </cell>
          <cell r="H110" t="str">
            <v>06/2026</v>
          </cell>
          <cell r="I110" t="str">
            <v>0,00</v>
          </cell>
          <cell r="J110">
            <v>337.02</v>
          </cell>
          <cell r="K110">
            <v>0</v>
          </cell>
          <cell r="L110">
            <v>192.33</v>
          </cell>
          <cell r="M110">
            <v>3.05</v>
          </cell>
          <cell r="O110">
            <v>2.95</v>
          </cell>
          <cell r="S110">
            <v>0</v>
          </cell>
          <cell r="Y110">
            <v>2282.8200000000002</v>
          </cell>
          <cell r="AB110" t="str">
            <v>Abono assistencial financeiro – complemento Piso da Enfermagem</v>
          </cell>
        </row>
        <row r="111">
          <cell r="C111" t="str">
            <v>UPA PAULISTA - CG Nº 003/2022</v>
          </cell>
          <cell r="E111" t="str">
            <v>JACIRA MARIA DA SILVA</v>
          </cell>
          <cell r="F111" t="str">
            <v>2 - Outros Profissionais da Saúde</v>
          </cell>
          <cell r="G111" t="str">
            <v>3222-05</v>
          </cell>
          <cell r="H111" t="str">
            <v>06/2026</v>
          </cell>
          <cell r="I111" t="str">
            <v>0,00</v>
          </cell>
          <cell r="J111">
            <v>163.61000000000001</v>
          </cell>
          <cell r="K111">
            <v>0</v>
          </cell>
          <cell r="L111">
            <v>192.33</v>
          </cell>
          <cell r="M111">
            <v>16.21</v>
          </cell>
          <cell r="O111">
            <v>1.47</v>
          </cell>
          <cell r="R111">
            <v>189.08</v>
          </cell>
          <cell r="S111">
            <v>97.26</v>
          </cell>
          <cell r="Y111">
            <v>1704</v>
          </cell>
          <cell r="AB111" t="str">
            <v/>
          </cell>
        </row>
        <row r="112">
          <cell r="C112" t="str">
            <v>UPA PAULISTA - CG Nº 003/2022</v>
          </cell>
          <cell r="E112" t="str">
            <v>JANAINA CARLA DA COSTA CAVALCANTI</v>
          </cell>
          <cell r="F112" t="str">
            <v>2 - Outros Profissionais da Saúde</v>
          </cell>
          <cell r="G112" t="str">
            <v>2235-05</v>
          </cell>
          <cell r="H112" t="str">
            <v>06/2026</v>
          </cell>
          <cell r="I112" t="str">
            <v>0,00</v>
          </cell>
          <cell r="J112">
            <v>272.11</v>
          </cell>
          <cell r="K112">
            <v>0</v>
          </cell>
          <cell r="L112">
            <v>192.33</v>
          </cell>
          <cell r="M112">
            <v>2.79</v>
          </cell>
          <cell r="O112">
            <v>2.95</v>
          </cell>
          <cell r="S112">
            <v>0</v>
          </cell>
          <cell r="Y112">
            <v>2459.15</v>
          </cell>
          <cell r="AB112" t="str">
            <v>Abono assistencial financeiro – complemento Piso da Enfermagem</v>
          </cell>
        </row>
        <row r="113">
          <cell r="C113" t="str">
            <v>UPA PAULISTA - CG Nº 003/2022</v>
          </cell>
          <cell r="E113" t="str">
            <v>JANAINA MARIA GOMES</v>
          </cell>
          <cell r="F113" t="str">
            <v>2 - Outros Profissionais da Saúde</v>
          </cell>
          <cell r="G113" t="str">
            <v>2235-05</v>
          </cell>
          <cell r="H113" t="str">
            <v>06/2026</v>
          </cell>
          <cell r="I113" t="str">
            <v>0,00</v>
          </cell>
          <cell r="J113">
            <v>0</v>
          </cell>
          <cell r="K113">
            <v>0</v>
          </cell>
          <cell r="L113">
            <v>192.33</v>
          </cell>
          <cell r="M113">
            <v>0</v>
          </cell>
          <cell r="O113">
            <v>2.95</v>
          </cell>
          <cell r="S113">
            <v>0</v>
          </cell>
          <cell r="Y113">
            <v>613.5</v>
          </cell>
          <cell r="AB113" t="str">
            <v>Abono assistencial financeiro – complemento Piso da Enfermagem</v>
          </cell>
        </row>
        <row r="114">
          <cell r="C114" t="str">
            <v>UPA PAULISTA - CG Nº 003/2022</v>
          </cell>
          <cell r="E114" t="str">
            <v>JANAINA MARIA GOMES</v>
          </cell>
          <cell r="F114" t="str">
            <v>2 - Outros Profissionais da Saúde</v>
          </cell>
          <cell r="G114" t="str">
            <v>2235-05</v>
          </cell>
          <cell r="H114" t="str">
            <v>06/2026</v>
          </cell>
          <cell r="I114" t="str">
            <v>0,00</v>
          </cell>
          <cell r="J114">
            <v>295.45999999999998</v>
          </cell>
          <cell r="K114">
            <v>0</v>
          </cell>
          <cell r="L114">
            <v>0</v>
          </cell>
          <cell r="M114">
            <v>2.79</v>
          </cell>
          <cell r="O114">
            <v>0</v>
          </cell>
          <cell r="S114">
            <v>0</v>
          </cell>
          <cell r="Y114">
            <v>3072.65</v>
          </cell>
          <cell r="AB114" t="str">
            <v>Abono assistencial financeiro – complemento Piso da Enfermagem</v>
          </cell>
        </row>
        <row r="115">
          <cell r="C115" t="str">
            <v>UPA PAULISTA - CG Nº 003/2022</v>
          </cell>
          <cell r="E115" t="str">
            <v>JAQUEANNY BARBOSA DOS SANTOS</v>
          </cell>
          <cell r="F115" t="str">
            <v>2 - Outros Profissionais da Saúde</v>
          </cell>
          <cell r="G115" t="str">
            <v>2235-05</v>
          </cell>
          <cell r="H115" t="str">
            <v>06/2026</v>
          </cell>
          <cell r="I115" t="str">
            <v>0,00</v>
          </cell>
          <cell r="J115">
            <v>328.58</v>
          </cell>
          <cell r="K115">
            <v>0</v>
          </cell>
          <cell r="L115">
            <v>192.33</v>
          </cell>
          <cell r="M115">
            <v>3.05</v>
          </cell>
          <cell r="O115">
            <v>2.95</v>
          </cell>
          <cell r="S115">
            <v>0</v>
          </cell>
          <cell r="Y115">
            <v>4857.4399999999996</v>
          </cell>
          <cell r="AB115" t="str">
            <v>Abono assistencial financeiro – complemento Piso da Enfermagem</v>
          </cell>
        </row>
        <row r="116">
          <cell r="C116" t="str">
            <v>UPA PAULISTA - CG Nº 003/2022</v>
          </cell>
          <cell r="E116" t="str">
            <v>JAQUELINE INACIO DA SILVA</v>
          </cell>
          <cell r="F116" t="str">
            <v>2 - Outros Profissionais da Saúde</v>
          </cell>
          <cell r="G116" t="str">
            <v>3222-05</v>
          </cell>
          <cell r="H116" t="str">
            <v>06/2026</v>
          </cell>
          <cell r="I116" t="str">
            <v>0,00</v>
          </cell>
          <cell r="J116">
            <v>163.61000000000001</v>
          </cell>
          <cell r="K116">
            <v>0</v>
          </cell>
          <cell r="L116">
            <v>192.33</v>
          </cell>
          <cell r="M116">
            <v>16.21</v>
          </cell>
          <cell r="O116">
            <v>1.47</v>
          </cell>
          <cell r="R116">
            <v>189.08</v>
          </cell>
          <cell r="S116">
            <v>97.26</v>
          </cell>
          <cell r="Y116">
            <v>1704</v>
          </cell>
          <cell r="AB116" t="str">
            <v>Abono assistencial financeiro – complemento Piso da Enfermagem</v>
          </cell>
        </row>
        <row r="117">
          <cell r="C117" t="str">
            <v>UPA PAULISTA - CG Nº 003/2022</v>
          </cell>
          <cell r="E117" t="str">
            <v>JESSICA DOMINGOS DA SILVA NUNES</v>
          </cell>
          <cell r="F117" t="str">
            <v>3 - Administrativo</v>
          </cell>
          <cell r="G117" t="str">
            <v>5211-30</v>
          </cell>
          <cell r="H117" t="str">
            <v>06/2026</v>
          </cell>
          <cell r="I117" t="str">
            <v>0,00</v>
          </cell>
          <cell r="J117">
            <v>168.66</v>
          </cell>
          <cell r="K117">
            <v>0</v>
          </cell>
          <cell r="L117">
            <v>192.33</v>
          </cell>
          <cell r="M117">
            <v>32.42</v>
          </cell>
          <cell r="O117">
            <v>1.47</v>
          </cell>
          <cell r="R117">
            <v>189.08</v>
          </cell>
          <cell r="S117">
            <v>105.87</v>
          </cell>
          <cell r="U117">
            <v>29.9</v>
          </cell>
          <cell r="Y117">
            <v>29.9</v>
          </cell>
          <cell r="AB117" t="str">
            <v>Abono assistencial financeiro – complemento Piso da Enfermagem</v>
          </cell>
        </row>
        <row r="118">
          <cell r="C118" t="str">
            <v>UPA PAULISTA - CG Nº 003/2022</v>
          </cell>
          <cell r="E118" t="str">
            <v>JESSICA KELLY FERREIRA CAMPOS</v>
          </cell>
          <cell r="F118" t="str">
            <v>2 - Outros Profissionais da Saúde</v>
          </cell>
          <cell r="G118" t="str">
            <v>3222-05</v>
          </cell>
          <cell r="H118" t="str">
            <v>06/2026</v>
          </cell>
          <cell r="I118" t="str">
            <v>0,00</v>
          </cell>
          <cell r="J118">
            <v>163.61000000000001</v>
          </cell>
          <cell r="K118">
            <v>0</v>
          </cell>
          <cell r="L118">
            <v>192.33</v>
          </cell>
          <cell r="M118">
            <v>16.21</v>
          </cell>
          <cell r="O118">
            <v>1.47</v>
          </cell>
          <cell r="R118">
            <v>189.08</v>
          </cell>
          <cell r="S118">
            <v>14.4</v>
          </cell>
          <cell r="Y118">
            <v>1704</v>
          </cell>
          <cell r="AB118" t="str">
            <v>Abono assistencial financeiro – complemento Piso da Enfermagem</v>
          </cell>
        </row>
        <row r="119">
          <cell r="C119" t="str">
            <v>UPA PAULISTA - CG Nº 003/2022</v>
          </cell>
          <cell r="E119" t="str">
            <v>JESSICA ULIANE SILVA DO NASCIMENTO</v>
          </cell>
          <cell r="F119" t="str">
            <v>2 - Outros Profissionais da Saúde</v>
          </cell>
          <cell r="G119" t="str">
            <v>3222-05</v>
          </cell>
          <cell r="H119" t="str">
            <v>06/2026</v>
          </cell>
          <cell r="I119" t="str">
            <v>0,00</v>
          </cell>
          <cell r="J119">
            <v>166.48</v>
          </cell>
          <cell r="K119">
            <v>0</v>
          </cell>
          <cell r="L119">
            <v>192.33</v>
          </cell>
          <cell r="M119">
            <v>16.21</v>
          </cell>
          <cell r="O119">
            <v>1.47</v>
          </cell>
          <cell r="S119">
            <v>0</v>
          </cell>
          <cell r="Y119">
            <v>1704</v>
          </cell>
          <cell r="AB119" t="str">
            <v>Abono assistencial financeiro – complemento Piso da Enfermagem</v>
          </cell>
        </row>
        <row r="120">
          <cell r="C120" t="str">
            <v>UPA PAULISTA - CG Nº 003/2022</v>
          </cell>
          <cell r="E120" t="str">
            <v>JHONATA SILVA BARBOSA</v>
          </cell>
          <cell r="F120" t="str">
            <v>2 - Outros Profissionais da Saúde</v>
          </cell>
          <cell r="G120" t="str">
            <v>3222-05</v>
          </cell>
          <cell r="H120" t="str">
            <v>06/2026</v>
          </cell>
          <cell r="I120" t="str">
            <v>0,00</v>
          </cell>
          <cell r="J120">
            <v>179.98</v>
          </cell>
          <cell r="K120">
            <v>0</v>
          </cell>
          <cell r="L120">
            <v>192.33</v>
          </cell>
          <cell r="M120">
            <v>16.21</v>
          </cell>
          <cell r="O120">
            <v>1.47</v>
          </cell>
          <cell r="R120">
            <v>189.08</v>
          </cell>
          <cell r="S120">
            <v>97.26</v>
          </cell>
          <cell r="Y120">
            <v>1704</v>
          </cell>
          <cell r="AB120" t="str">
            <v>Beneficio obrigatorio CCT Federacao – Plano Assistencial Agiben</v>
          </cell>
        </row>
        <row r="121">
          <cell r="C121" t="str">
            <v>UPA PAULISTA - CG Nº 003/2022</v>
          </cell>
          <cell r="E121" t="str">
            <v>JOANA KARLA MELO DOS SANTOS</v>
          </cell>
          <cell r="F121" t="str">
            <v>2 - Outros Profissionais da Saúde</v>
          </cell>
          <cell r="G121" t="str">
            <v>2235-05</v>
          </cell>
          <cell r="H121" t="str">
            <v>06/2026</v>
          </cell>
          <cell r="I121" t="str">
            <v>0,00</v>
          </cell>
          <cell r="J121">
            <v>193.24</v>
          </cell>
          <cell r="K121">
            <v>0</v>
          </cell>
          <cell r="L121">
            <v>192.33</v>
          </cell>
          <cell r="M121">
            <v>2.79</v>
          </cell>
          <cell r="O121">
            <v>2.95</v>
          </cell>
          <cell r="S121">
            <v>0</v>
          </cell>
          <cell r="Y121">
            <v>2459.15</v>
          </cell>
          <cell r="AB121" t="str">
            <v>Abono assistencial financeiro – complemento Piso da Enfermagem</v>
          </cell>
        </row>
        <row r="122">
          <cell r="C122" t="str">
            <v>UPA PAULISTA - CG Nº 003/2022</v>
          </cell>
          <cell r="E122" t="str">
            <v>JOAO BISPO DOS SANTOS</v>
          </cell>
          <cell r="F122" t="str">
            <v>3 - Administrativo</v>
          </cell>
          <cell r="G122" t="str">
            <v>7823-20</v>
          </cell>
          <cell r="H122" t="str">
            <v>06/2026</v>
          </cell>
          <cell r="I122" t="str">
            <v>0,00</v>
          </cell>
          <cell r="J122">
            <v>155.61000000000001</v>
          </cell>
          <cell r="K122">
            <v>0</v>
          </cell>
          <cell r="L122">
            <v>192.33</v>
          </cell>
          <cell r="M122">
            <v>16.21</v>
          </cell>
          <cell r="O122">
            <v>1.47</v>
          </cell>
          <cell r="S122">
            <v>0</v>
          </cell>
          <cell r="Y122">
            <v>0</v>
          </cell>
          <cell r="AB122" t="str">
            <v>Abono assistencial financeiro – complemento Piso da Enfermagem</v>
          </cell>
        </row>
        <row r="123">
          <cell r="C123" t="str">
            <v>UPA PAULISTA - CG Nº 003/2022</v>
          </cell>
          <cell r="E123" t="str">
            <v>JOAO GABRIEL PACHECO RAPOSO</v>
          </cell>
          <cell r="F123" t="str">
            <v>3 - Administrativo</v>
          </cell>
          <cell r="G123" t="str">
            <v>4221-10</v>
          </cell>
          <cell r="H123" t="str">
            <v>06/2026</v>
          </cell>
          <cell r="I123" t="str">
            <v>0,00</v>
          </cell>
          <cell r="J123">
            <v>15.23</v>
          </cell>
          <cell r="K123">
            <v>0</v>
          </cell>
          <cell r="L123">
            <v>192.33</v>
          </cell>
          <cell r="M123">
            <v>16.21</v>
          </cell>
          <cell r="O123">
            <v>1.47</v>
          </cell>
          <cell r="R123">
            <v>189.08</v>
          </cell>
          <cell r="S123">
            <v>45.69</v>
          </cell>
          <cell r="U123">
            <v>29.9</v>
          </cell>
          <cell r="Y123">
            <v>29.9</v>
          </cell>
          <cell r="AB123" t="str">
            <v>Abono assistencial financeiro – complemento Piso da Enfermagem</v>
          </cell>
        </row>
        <row r="124">
          <cell r="C124" t="str">
            <v>UPA PAULISTA - CG Nº 003/2022</v>
          </cell>
          <cell r="E124" t="str">
            <v>JOAO PAULO LIRA DE SOUZA</v>
          </cell>
          <cell r="F124" t="str">
            <v>2 - Outros Profissionais da Saúde</v>
          </cell>
          <cell r="G124" t="str">
            <v>3222-05</v>
          </cell>
          <cell r="H124" t="str">
            <v>06/2026</v>
          </cell>
          <cell r="I124" t="str">
            <v>0,00</v>
          </cell>
          <cell r="J124">
            <v>174.62</v>
          </cell>
          <cell r="K124">
            <v>0</v>
          </cell>
          <cell r="L124">
            <v>192.33</v>
          </cell>
          <cell r="M124">
            <v>16.21</v>
          </cell>
          <cell r="O124">
            <v>1.47</v>
          </cell>
          <cell r="S124">
            <v>0</v>
          </cell>
          <cell r="Y124">
            <v>1704</v>
          </cell>
          <cell r="AB124" t="str">
            <v>Abono assistencial financeiro – complemento Piso da Enfermagem</v>
          </cell>
        </row>
        <row r="125">
          <cell r="C125" t="str">
            <v>UPA PAULISTA - CG Nº 003/2022</v>
          </cell>
          <cell r="E125" t="str">
            <v>JOHNATTAN HENRIQUE RAMOS MUNIZ</v>
          </cell>
          <cell r="F125" t="str">
            <v>2 - Outros Profissionais da Saúde</v>
          </cell>
          <cell r="G125" t="str">
            <v>3222-05</v>
          </cell>
          <cell r="H125" t="str">
            <v>06/2026</v>
          </cell>
          <cell r="I125" t="str">
            <v>0,00</v>
          </cell>
          <cell r="J125">
            <v>159.61000000000001</v>
          </cell>
          <cell r="K125">
            <v>0</v>
          </cell>
          <cell r="L125">
            <v>192.33</v>
          </cell>
          <cell r="M125">
            <v>16.21</v>
          </cell>
          <cell r="O125">
            <v>1.47</v>
          </cell>
          <cell r="R125">
            <v>189.08</v>
          </cell>
          <cell r="S125">
            <v>97.26</v>
          </cell>
          <cell r="Y125">
            <v>1704</v>
          </cell>
          <cell r="AB125" t="str">
            <v/>
          </cell>
        </row>
        <row r="126">
          <cell r="C126" t="str">
            <v>UPA PAULISTA - CG Nº 003/2022</v>
          </cell>
          <cell r="E126" t="str">
            <v xml:space="preserve">JOSE EDSON FERNANDES DA SILVA </v>
          </cell>
          <cell r="F126" t="str">
            <v>3 - Administrativo</v>
          </cell>
          <cell r="G126" t="str">
            <v>5143-10</v>
          </cell>
          <cell r="H126" t="str">
            <v>06/2026</v>
          </cell>
          <cell r="I126" t="str">
            <v>0,00</v>
          </cell>
          <cell r="J126">
            <v>210.56</v>
          </cell>
          <cell r="K126">
            <v>0</v>
          </cell>
          <cell r="L126">
            <v>192.33</v>
          </cell>
          <cell r="M126">
            <v>32.42</v>
          </cell>
          <cell r="O126">
            <v>1.47</v>
          </cell>
          <cell r="R126">
            <v>189.08</v>
          </cell>
          <cell r="S126">
            <v>98.47</v>
          </cell>
          <cell r="U126">
            <v>29.9</v>
          </cell>
          <cell r="Y126">
            <v>29.9</v>
          </cell>
          <cell r="AB126" t="str">
            <v>Beneficio obrigatorio CCT Federacao – Plano Assistencial Agiben</v>
          </cell>
        </row>
        <row r="127">
          <cell r="C127" t="str">
            <v>UPA PAULISTA - CG Nº 003/2022</v>
          </cell>
          <cell r="E127" t="str">
            <v>JOSE EDSON SILVA NASCIMENTO</v>
          </cell>
          <cell r="F127" t="str">
            <v>2 - Outros Profissionais da Saúde</v>
          </cell>
          <cell r="G127" t="str">
            <v>3241-15</v>
          </cell>
          <cell r="H127" t="str">
            <v>06/2026</v>
          </cell>
          <cell r="I127" t="str">
            <v>0,00</v>
          </cell>
          <cell r="J127">
            <v>335.39</v>
          </cell>
          <cell r="K127">
            <v>0</v>
          </cell>
          <cell r="L127">
            <v>192.33</v>
          </cell>
          <cell r="M127">
            <v>2.73</v>
          </cell>
          <cell r="O127">
            <v>1.47</v>
          </cell>
          <cell r="S127">
            <v>0</v>
          </cell>
          <cell r="Y127">
            <v>0</v>
          </cell>
          <cell r="AB127" t="str">
            <v>Abono assistencial financeiro – complemento Piso da Enfermagem</v>
          </cell>
        </row>
        <row r="128">
          <cell r="C128" t="str">
            <v>UPA PAULISTA - CG Nº 003/2022</v>
          </cell>
          <cell r="E128" t="str">
            <v>JOSELANIA MARIA DA SILVA</v>
          </cell>
          <cell r="F128" t="str">
            <v>3 - Administrativo</v>
          </cell>
          <cell r="G128" t="str">
            <v>4101-05</v>
          </cell>
          <cell r="H128" t="str">
            <v>06/2026</v>
          </cell>
          <cell r="I128" t="str">
            <v>0,00</v>
          </cell>
          <cell r="J128">
            <v>320.92</v>
          </cell>
          <cell r="K128">
            <v>0</v>
          </cell>
          <cell r="L128">
            <v>192.33</v>
          </cell>
          <cell r="M128">
            <v>32.42</v>
          </cell>
          <cell r="O128">
            <v>1.47</v>
          </cell>
          <cell r="S128">
            <v>0</v>
          </cell>
          <cell r="U128">
            <v>29.9</v>
          </cell>
          <cell r="Y128">
            <v>29.9</v>
          </cell>
          <cell r="AB128" t="str">
            <v>Abono assistencial financeiro – complemento Piso da Enfermagem</v>
          </cell>
        </row>
        <row r="129">
          <cell r="C129" t="str">
            <v>UPA PAULISTA - CG Nº 003/2022</v>
          </cell>
          <cell r="E129" t="str">
            <v>JOSENILDA MARIA DA SILVA</v>
          </cell>
          <cell r="F129" t="str">
            <v>3 - Administrativo</v>
          </cell>
          <cell r="G129" t="str">
            <v>4221-10</v>
          </cell>
          <cell r="H129" t="str">
            <v>06/2026</v>
          </cell>
          <cell r="I129" t="str">
            <v>0,00</v>
          </cell>
          <cell r="J129">
            <v>169.08</v>
          </cell>
          <cell r="K129">
            <v>0</v>
          </cell>
          <cell r="L129">
            <v>192.33</v>
          </cell>
          <cell r="M129">
            <v>32.42</v>
          </cell>
          <cell r="O129">
            <v>1.47</v>
          </cell>
          <cell r="R129">
            <v>189.08</v>
          </cell>
          <cell r="S129">
            <v>100.03</v>
          </cell>
          <cell r="U129">
            <v>29.9</v>
          </cell>
          <cell r="Y129">
            <v>29.9</v>
          </cell>
          <cell r="AB129" t="str">
            <v>Beneficio obrigatorio CCT Federacao – Plano Assistencial Agiben</v>
          </cell>
        </row>
        <row r="130">
          <cell r="C130" t="str">
            <v>UPA PAULISTA - CG Nº 003/2022</v>
          </cell>
          <cell r="E130" t="str">
            <v>JOSENILSON FERREIRA DA SILVA</v>
          </cell>
          <cell r="F130" t="str">
            <v>3 - Administrativo</v>
          </cell>
          <cell r="G130" t="str">
            <v>5143-10</v>
          </cell>
          <cell r="H130" t="str">
            <v>06/2026</v>
          </cell>
          <cell r="I130" t="str">
            <v>0,00</v>
          </cell>
          <cell r="J130">
            <v>227.96</v>
          </cell>
          <cell r="K130">
            <v>0</v>
          </cell>
          <cell r="L130">
            <v>192.33</v>
          </cell>
          <cell r="M130">
            <v>32.42</v>
          </cell>
          <cell r="O130">
            <v>1.47</v>
          </cell>
          <cell r="S130">
            <v>0</v>
          </cell>
          <cell r="U130">
            <v>29.9</v>
          </cell>
          <cell r="Y130">
            <v>29.9</v>
          </cell>
          <cell r="AB130" t="str">
            <v/>
          </cell>
        </row>
        <row r="131">
          <cell r="C131" t="str">
            <v>UPA PAULISTA - CG Nº 003/2022</v>
          </cell>
          <cell r="E131" t="str">
            <v>JOSIANE LIMA RIBEIRO DE OLIVEIRA</v>
          </cell>
          <cell r="F131" t="str">
            <v>2 - Outros Profissionais da Saúde</v>
          </cell>
          <cell r="G131" t="str">
            <v>3222-05</v>
          </cell>
          <cell r="H131" t="str">
            <v>06/2026</v>
          </cell>
          <cell r="I131" t="str">
            <v>0,00</v>
          </cell>
          <cell r="J131">
            <v>163.61000000000001</v>
          </cell>
          <cell r="K131">
            <v>0</v>
          </cell>
          <cell r="L131">
            <v>192.33</v>
          </cell>
          <cell r="M131">
            <v>16.21</v>
          </cell>
          <cell r="O131">
            <v>1.47</v>
          </cell>
          <cell r="R131">
            <v>189.08</v>
          </cell>
          <cell r="S131">
            <v>97.26</v>
          </cell>
          <cell r="Y131">
            <v>1704</v>
          </cell>
          <cell r="AB131" t="str">
            <v>Beneficio obrigatorio CCT Federacao – Plano Assistencial Agiben</v>
          </cell>
        </row>
        <row r="132">
          <cell r="C132" t="str">
            <v>UPA PAULISTA - CG Nº 003/2022</v>
          </cell>
          <cell r="E132" t="str">
            <v>JOYCE DAS GRACAS SILVA</v>
          </cell>
          <cell r="F132" t="str">
            <v>3 - Administrativo</v>
          </cell>
          <cell r="G132" t="str">
            <v>4221-10</v>
          </cell>
          <cell r="H132" t="str">
            <v>06/2026</v>
          </cell>
          <cell r="I132" t="str">
            <v>0,00</v>
          </cell>
          <cell r="J132">
            <v>169.72</v>
          </cell>
          <cell r="K132">
            <v>0</v>
          </cell>
          <cell r="L132">
            <v>192.33</v>
          </cell>
          <cell r="M132">
            <v>32.42</v>
          </cell>
          <cell r="O132">
            <v>1.47</v>
          </cell>
          <cell r="R132">
            <v>189.08</v>
          </cell>
          <cell r="S132">
            <v>100.03</v>
          </cell>
          <cell r="U132">
            <v>29.9</v>
          </cell>
          <cell r="Y132">
            <v>29.9</v>
          </cell>
          <cell r="AB132" t="str">
            <v>Beneficio obrigatorio CCT Federacao – Plano Assistencial Agiben</v>
          </cell>
        </row>
        <row r="133">
          <cell r="C133" t="str">
            <v>UPA PAULISTA - CG Nº 003/2022</v>
          </cell>
          <cell r="E133" t="str">
            <v>JUAN DAVI TENORIO</v>
          </cell>
          <cell r="F133" t="str">
            <v>2 - Outros Profissionais da Saúde</v>
          </cell>
          <cell r="G133" t="str">
            <v>2235-05</v>
          </cell>
          <cell r="H133" t="str">
            <v>06/2026</v>
          </cell>
          <cell r="I133" t="str">
            <v>0,00</v>
          </cell>
          <cell r="J133">
            <v>254.66</v>
          </cell>
          <cell r="K133">
            <v>0</v>
          </cell>
          <cell r="L133">
            <v>192.33</v>
          </cell>
          <cell r="M133">
            <v>2.79</v>
          </cell>
          <cell r="O133">
            <v>2.95</v>
          </cell>
          <cell r="S133">
            <v>0</v>
          </cell>
          <cell r="Y133">
            <v>2561.4</v>
          </cell>
          <cell r="AB133" t="str">
            <v>Beneficio obrigatorio CCT Federacao – Plano Assistencial Agiben</v>
          </cell>
        </row>
        <row r="134">
          <cell r="C134" t="str">
            <v>UPA PAULISTA - CG Nº 003/2022</v>
          </cell>
          <cell r="E134" t="str">
            <v>JUCIELMA ALVES DOS SANTOS</v>
          </cell>
          <cell r="F134" t="str">
            <v>2 - Outros Profissionais da Saúde</v>
          </cell>
          <cell r="G134" t="str">
            <v>3222-05</v>
          </cell>
          <cell r="H134" t="str">
            <v>06/2026</v>
          </cell>
          <cell r="I134" t="str">
            <v>0,00</v>
          </cell>
          <cell r="J134">
            <v>155.61000000000001</v>
          </cell>
          <cell r="K134">
            <v>0</v>
          </cell>
          <cell r="L134">
            <v>192.33</v>
          </cell>
          <cell r="M134">
            <v>16.21</v>
          </cell>
          <cell r="O134">
            <v>1.47</v>
          </cell>
          <cell r="R134">
            <v>189.08</v>
          </cell>
          <cell r="S134">
            <v>64.84</v>
          </cell>
          <cell r="Y134">
            <v>1704</v>
          </cell>
          <cell r="AB134" t="str">
            <v>Abono assistencial financeiro – complemento Piso da Enfermagem</v>
          </cell>
        </row>
        <row r="135">
          <cell r="C135" t="str">
            <v>UPA PAULISTA - CG Nº 003/2022</v>
          </cell>
          <cell r="E135" t="str">
            <v>JULIA PANTA PINHEIRO DE SOUZA</v>
          </cell>
          <cell r="F135" t="str">
            <v>2 - Outros Profissionais da Saúde</v>
          </cell>
          <cell r="G135" t="str">
            <v>5152-05</v>
          </cell>
          <cell r="H135" t="str">
            <v>06/2026</v>
          </cell>
          <cell r="I135" t="str">
            <v>0,00</v>
          </cell>
          <cell r="J135">
            <v>155.61000000000001</v>
          </cell>
          <cell r="K135">
            <v>0</v>
          </cell>
          <cell r="L135">
            <v>192.33</v>
          </cell>
          <cell r="M135">
            <v>16.21</v>
          </cell>
          <cell r="O135">
            <v>1.47</v>
          </cell>
          <cell r="S135">
            <v>0</v>
          </cell>
          <cell r="Y135">
            <v>0</v>
          </cell>
          <cell r="AB135" t="str">
            <v>Beneficio obrigatorio CCT Federacao – Plano Assistencial Agiben</v>
          </cell>
        </row>
        <row r="136">
          <cell r="C136" t="str">
            <v>UPA PAULISTA - CG Nº 003/2022</v>
          </cell>
          <cell r="E136" t="str">
            <v>JULIANA ALICE SOUSA DE SANTANA</v>
          </cell>
          <cell r="F136" t="str">
            <v>2 - Outros Profissionais da Saúde</v>
          </cell>
          <cell r="G136" t="str">
            <v>2236-05</v>
          </cell>
          <cell r="H136" t="str">
            <v>06/2026</v>
          </cell>
          <cell r="I136" t="str">
            <v>0,00</v>
          </cell>
          <cell r="J136">
            <v>230.05</v>
          </cell>
          <cell r="K136">
            <v>0</v>
          </cell>
          <cell r="L136">
            <v>192.33</v>
          </cell>
          <cell r="M136">
            <v>2.95</v>
          </cell>
          <cell r="O136">
            <v>2.95</v>
          </cell>
          <cell r="S136">
            <v>0</v>
          </cell>
          <cell r="Y136">
            <v>0</v>
          </cell>
          <cell r="AB136" t="str">
            <v>Abono assistencial financeiro – complemento Piso da Enfermagem</v>
          </cell>
        </row>
        <row r="137">
          <cell r="C137" t="str">
            <v>UPA PAULISTA - CG Nº 003/2022</v>
          </cell>
          <cell r="E137" t="str">
            <v>JULIANA ALVES DE LEMOS</v>
          </cell>
          <cell r="F137" t="str">
            <v>2 - Outros Profissionais da Saúde</v>
          </cell>
          <cell r="G137" t="str">
            <v>2235-05</v>
          </cell>
          <cell r="H137" t="str">
            <v>06/2026</v>
          </cell>
          <cell r="I137" t="str">
            <v>0,00</v>
          </cell>
          <cell r="J137">
            <v>233.28</v>
          </cell>
          <cell r="K137">
            <v>0</v>
          </cell>
          <cell r="L137">
            <v>192.33</v>
          </cell>
          <cell r="M137">
            <v>2.79</v>
          </cell>
          <cell r="O137">
            <v>2.95</v>
          </cell>
          <cell r="S137">
            <v>0</v>
          </cell>
          <cell r="Y137">
            <v>2459.15</v>
          </cell>
          <cell r="AB137" t="str">
            <v>Abono assistencial financeiro – complemento Piso da Enfermagem</v>
          </cell>
        </row>
        <row r="138">
          <cell r="C138" t="str">
            <v>UPA PAULISTA - CG Nº 003/2022</v>
          </cell>
          <cell r="E138" t="str">
            <v>JULIANA OLIVEIRA DE CARVALHO</v>
          </cell>
          <cell r="F138" t="str">
            <v>2 - Outros Profissionais da Saúde</v>
          </cell>
          <cell r="G138" t="str">
            <v>2235-05</v>
          </cell>
          <cell r="H138" t="str">
            <v>06/2026</v>
          </cell>
          <cell r="I138" t="str">
            <v>0,00</v>
          </cell>
          <cell r="J138">
            <v>259.83</v>
          </cell>
          <cell r="K138">
            <v>0</v>
          </cell>
          <cell r="L138">
            <v>192.33</v>
          </cell>
          <cell r="M138">
            <v>2.79</v>
          </cell>
          <cell r="O138">
            <v>1.47</v>
          </cell>
          <cell r="S138">
            <v>0</v>
          </cell>
          <cell r="Y138">
            <v>2459.15</v>
          </cell>
          <cell r="AB138" t="str">
            <v/>
          </cell>
        </row>
        <row r="139">
          <cell r="C139" t="str">
            <v>UPA PAULISTA - CG Nº 003/2022</v>
          </cell>
          <cell r="E139" t="str">
            <v>JULIANA PAREDES BEZERRA</v>
          </cell>
          <cell r="F139" t="str">
            <v>2 - Outros Profissionais da Saúde</v>
          </cell>
          <cell r="G139" t="str">
            <v>3222-05</v>
          </cell>
          <cell r="H139" t="str">
            <v>06/2026</v>
          </cell>
          <cell r="I139" t="str">
            <v>0,00</v>
          </cell>
          <cell r="J139">
            <v>183.98</v>
          </cell>
          <cell r="K139">
            <v>0</v>
          </cell>
          <cell r="L139">
            <v>192.33</v>
          </cell>
          <cell r="M139">
            <v>16.21</v>
          </cell>
          <cell r="O139">
            <v>1.47</v>
          </cell>
          <cell r="S139">
            <v>0</v>
          </cell>
          <cell r="Y139">
            <v>1704</v>
          </cell>
          <cell r="AB139" t="str">
            <v/>
          </cell>
        </row>
        <row r="140">
          <cell r="C140" t="str">
            <v>UPA PAULISTA - CG Nº 003/2022</v>
          </cell>
          <cell r="E140" t="str">
            <v>JULIANA RAMOS DA SILVA</v>
          </cell>
          <cell r="F140" t="str">
            <v>2 - Outros Profissionais da Saúde</v>
          </cell>
          <cell r="G140" t="str">
            <v>2235-05</v>
          </cell>
          <cell r="H140" t="str">
            <v>06/2026</v>
          </cell>
          <cell r="I140" t="str">
            <v>0,00</v>
          </cell>
          <cell r="J140">
            <v>355.12</v>
          </cell>
          <cell r="K140">
            <v>0</v>
          </cell>
          <cell r="L140">
            <v>192.33</v>
          </cell>
          <cell r="M140">
            <v>3.59</v>
          </cell>
          <cell r="O140">
            <v>2.95</v>
          </cell>
          <cell r="S140">
            <v>0</v>
          </cell>
          <cell r="Y140">
            <v>8140.92</v>
          </cell>
          <cell r="AB140" t="str">
            <v>Abono assistencial financeiro – complemento Piso da Enfermagem</v>
          </cell>
        </row>
        <row r="141">
          <cell r="C141" t="str">
            <v>UPA PAULISTA - CG Nº 003/2022</v>
          </cell>
          <cell r="E141" t="str">
            <v xml:space="preserve">JULIANA TAVARES LINS </v>
          </cell>
          <cell r="F141" t="str">
            <v>2 - Outros Profissionais da Saúde</v>
          </cell>
          <cell r="G141" t="str">
            <v>2235-05</v>
          </cell>
          <cell r="H141" t="str">
            <v>06/2026</v>
          </cell>
          <cell r="I141" t="str">
            <v>0,00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O141">
            <v>0</v>
          </cell>
          <cell r="S141">
            <v>0</v>
          </cell>
          <cell r="Y141">
            <v>12243.49</v>
          </cell>
          <cell r="AB141" t="str">
            <v>Abono assistencial financeiro – complemento Piso da Enfermagem</v>
          </cell>
        </row>
        <row r="142">
          <cell r="C142" t="str">
            <v>UPA PAULISTA - CG Nº 003/2022</v>
          </cell>
          <cell r="E142" t="str">
            <v>KALINE AMARAL SENA DO NASCIMENTO</v>
          </cell>
          <cell r="F142" t="str">
            <v>4 - Assistência Odontológica</v>
          </cell>
          <cell r="G142" t="str">
            <v>3224-15</v>
          </cell>
          <cell r="H142" t="str">
            <v>06/2026</v>
          </cell>
          <cell r="I142" t="str">
            <v>0,00</v>
          </cell>
          <cell r="J142">
            <v>179.32</v>
          </cell>
          <cell r="K142">
            <v>0</v>
          </cell>
          <cell r="L142">
            <v>192.33</v>
          </cell>
          <cell r="M142">
            <v>32.42</v>
          </cell>
          <cell r="O142">
            <v>1.47</v>
          </cell>
          <cell r="R142">
            <v>189.08</v>
          </cell>
          <cell r="S142">
            <v>107.25</v>
          </cell>
          <cell r="U142">
            <v>29.9</v>
          </cell>
          <cell r="Y142">
            <v>29.9</v>
          </cell>
          <cell r="AB142" t="str">
            <v>Abono assistencial financeiro – complemento Piso da Enfermagem</v>
          </cell>
        </row>
        <row r="143">
          <cell r="C143" t="str">
            <v>UPA PAULISTA - CG Nº 003/2022</v>
          </cell>
          <cell r="E143" t="str">
            <v>KALLYNE CHRISTYNNE TIMOTEO DA SILVA</v>
          </cell>
          <cell r="F143" t="str">
            <v>2 - Outros Profissionais da Saúde</v>
          </cell>
          <cell r="G143" t="str">
            <v>5152-05</v>
          </cell>
          <cell r="H143" t="str">
            <v>06/2026</v>
          </cell>
          <cell r="I143" t="str">
            <v>0,00</v>
          </cell>
          <cell r="J143">
            <v>177.34</v>
          </cell>
          <cell r="K143">
            <v>0</v>
          </cell>
          <cell r="L143">
            <v>192.33</v>
          </cell>
          <cell r="M143">
            <v>16.21</v>
          </cell>
          <cell r="O143">
            <v>1.47</v>
          </cell>
          <cell r="S143">
            <v>0</v>
          </cell>
          <cell r="Y143">
            <v>0</v>
          </cell>
          <cell r="AB143" t="str">
            <v>Abono assistencial financeiro – complemento Piso da Enfermagem</v>
          </cell>
        </row>
        <row r="144">
          <cell r="C144" t="str">
            <v>UPA PAULISTA - CG Nº 003/2022</v>
          </cell>
          <cell r="E144" t="str">
            <v>KAMYLLA MARIA ALCANTARA SILVA ALVES DE MORAES</v>
          </cell>
          <cell r="F144" t="str">
            <v>2 - Outros Profissionais da Saúde</v>
          </cell>
          <cell r="G144" t="str">
            <v>2236-05</v>
          </cell>
          <cell r="H144" t="str">
            <v>06/2026</v>
          </cell>
          <cell r="I144" t="str">
            <v>0,00</v>
          </cell>
          <cell r="J144">
            <v>280.95</v>
          </cell>
          <cell r="K144">
            <v>0</v>
          </cell>
          <cell r="L144">
            <v>192.33</v>
          </cell>
          <cell r="M144">
            <v>2.95</v>
          </cell>
          <cell r="O144">
            <v>2.95</v>
          </cell>
          <cell r="S144">
            <v>0</v>
          </cell>
          <cell r="Y144">
            <v>0</v>
          </cell>
          <cell r="AB144" t="str">
            <v>Abono assistencial financeiro – complemento Piso da Enfermagem</v>
          </cell>
        </row>
        <row r="145">
          <cell r="C145" t="str">
            <v>UPA PAULISTA - CG Nº 003/2022</v>
          </cell>
          <cell r="E145" t="str">
            <v>KAROLINE LAIS FERNANDES DA SILVA</v>
          </cell>
          <cell r="F145" t="str">
            <v>3 - Administrativo</v>
          </cell>
          <cell r="G145" t="str">
            <v>5211-30</v>
          </cell>
          <cell r="H145" t="str">
            <v>06/2026</v>
          </cell>
          <cell r="I145" t="str">
            <v>0,00</v>
          </cell>
          <cell r="J145">
            <v>167.43</v>
          </cell>
          <cell r="K145">
            <v>0</v>
          </cell>
          <cell r="L145">
            <v>192.33</v>
          </cell>
          <cell r="M145">
            <v>32.42</v>
          </cell>
          <cell r="O145">
            <v>1.47</v>
          </cell>
          <cell r="R145">
            <v>189.08</v>
          </cell>
          <cell r="S145">
            <v>91.76</v>
          </cell>
          <cell r="U145">
            <v>29.9</v>
          </cell>
          <cell r="Y145">
            <v>29.9</v>
          </cell>
          <cell r="AB145" t="str">
            <v>Beneficio obrigatorio CCT Federacao – Plano Assistencial Agiben</v>
          </cell>
        </row>
        <row r="146">
          <cell r="C146" t="str">
            <v>UPA PAULISTA - CG Nº 003/2022</v>
          </cell>
          <cell r="E146" t="str">
            <v>KATIUCHE MARY SILVA</v>
          </cell>
          <cell r="F146" t="str">
            <v>2 - Outros Profissionais da Saúde</v>
          </cell>
          <cell r="G146" t="str">
            <v>3222-05</v>
          </cell>
          <cell r="H146" t="str">
            <v>06/2026</v>
          </cell>
          <cell r="I146" t="str">
            <v>0,00</v>
          </cell>
          <cell r="J146">
            <v>163.61000000000001</v>
          </cell>
          <cell r="K146">
            <v>0</v>
          </cell>
          <cell r="L146">
            <v>192.33</v>
          </cell>
          <cell r="M146">
            <v>16.21</v>
          </cell>
          <cell r="O146">
            <v>1.47</v>
          </cell>
          <cell r="S146">
            <v>0</v>
          </cell>
          <cell r="Y146">
            <v>4122.16</v>
          </cell>
          <cell r="AB146" t="str">
            <v/>
          </cell>
        </row>
        <row r="147">
          <cell r="C147" t="str">
            <v>UPA PAULISTA - CG Nº 003/2022</v>
          </cell>
          <cell r="E147" t="str">
            <v>LAIANE DE OLIVEIRA MONTEIRO</v>
          </cell>
          <cell r="F147" t="str">
            <v>3 - Administrativo</v>
          </cell>
          <cell r="G147" t="str">
            <v>4110-30</v>
          </cell>
          <cell r="H147" t="str">
            <v>06/2026</v>
          </cell>
          <cell r="I147" t="str">
            <v>0,00</v>
          </cell>
          <cell r="J147">
            <v>254.32</v>
          </cell>
          <cell r="K147">
            <v>0</v>
          </cell>
          <cell r="L147">
            <v>192.33</v>
          </cell>
          <cell r="M147">
            <v>32.42</v>
          </cell>
          <cell r="O147">
            <v>1.47</v>
          </cell>
          <cell r="R147">
            <v>189.08</v>
          </cell>
          <cell r="S147">
            <v>149.97</v>
          </cell>
          <cell r="U147">
            <v>29.9</v>
          </cell>
          <cell r="Y147">
            <v>29.9</v>
          </cell>
          <cell r="AB147" t="str">
            <v/>
          </cell>
        </row>
        <row r="148">
          <cell r="C148" t="str">
            <v>UPA PAULISTA - CG Nº 003/2022</v>
          </cell>
          <cell r="E148" t="str">
            <v>LARISSA NATALY DE SOUSA</v>
          </cell>
          <cell r="F148" t="str">
            <v>2 - Outros Profissionais da Saúde</v>
          </cell>
          <cell r="G148" t="str">
            <v>3222-05</v>
          </cell>
          <cell r="H148" t="str">
            <v>06/2026</v>
          </cell>
          <cell r="I148" t="str">
            <v>0,00</v>
          </cell>
          <cell r="J148">
            <v>178.62</v>
          </cell>
          <cell r="K148">
            <v>0</v>
          </cell>
          <cell r="L148">
            <v>192.33</v>
          </cell>
          <cell r="M148">
            <v>16.21</v>
          </cell>
          <cell r="O148">
            <v>1.47</v>
          </cell>
          <cell r="S148">
            <v>0</v>
          </cell>
          <cell r="Y148">
            <v>1704</v>
          </cell>
          <cell r="AB148" t="str">
            <v>Beneficio obrigatorio CCT Federacao – Plano Assistencial Agiben</v>
          </cell>
        </row>
        <row r="149">
          <cell r="C149" t="str">
            <v>UPA PAULISTA - CG Nº 003/2022</v>
          </cell>
          <cell r="E149" t="str">
            <v xml:space="preserve">LARISSA PEREIRA BISPO </v>
          </cell>
          <cell r="F149" t="str">
            <v>2 - Outros Profissionais da Saúde</v>
          </cell>
          <cell r="G149" t="str">
            <v>3222-05</v>
          </cell>
          <cell r="H149" t="str">
            <v>06/2026</v>
          </cell>
          <cell r="I149" t="str">
            <v>0,00</v>
          </cell>
          <cell r="J149">
            <v>185.34</v>
          </cell>
          <cell r="K149">
            <v>0</v>
          </cell>
          <cell r="L149">
            <v>192.33</v>
          </cell>
          <cell r="M149">
            <v>16.21</v>
          </cell>
          <cell r="O149">
            <v>1.47</v>
          </cell>
          <cell r="S149">
            <v>0</v>
          </cell>
          <cell r="Y149">
            <v>1704</v>
          </cell>
          <cell r="AB149" t="str">
            <v>Abono assistencial financeiro – complemento Piso da Enfermagem</v>
          </cell>
        </row>
        <row r="150">
          <cell r="C150" t="str">
            <v>UPA PAULISTA - CG Nº 003/2022</v>
          </cell>
          <cell r="E150" t="str">
            <v>LAYANE DE LIMA FELICIANO BEZERRA</v>
          </cell>
          <cell r="F150" t="str">
            <v>2 - Outros Profissionais da Saúde</v>
          </cell>
          <cell r="G150" t="str">
            <v>2235-05</v>
          </cell>
          <cell r="H150" t="str">
            <v>06/2026</v>
          </cell>
          <cell r="I150" t="str">
            <v>0,00</v>
          </cell>
          <cell r="J150">
            <v>241.46</v>
          </cell>
          <cell r="K150">
            <v>0</v>
          </cell>
          <cell r="L150">
            <v>192.33</v>
          </cell>
          <cell r="M150">
            <v>2.79</v>
          </cell>
          <cell r="O150">
            <v>2.95</v>
          </cell>
          <cell r="S150">
            <v>0</v>
          </cell>
          <cell r="Y150">
            <v>2459.15</v>
          </cell>
          <cell r="AB150" t="str">
            <v>Beneficio obrigatorio CCT Federacao – Plano Assistencial Agiben</v>
          </cell>
        </row>
        <row r="151">
          <cell r="C151" t="str">
            <v>UPA PAULISTA - CG Nº 003/2022</v>
          </cell>
          <cell r="E151" t="str">
            <v>LAYANE RIBEIRO COSTA</v>
          </cell>
          <cell r="F151" t="str">
            <v>2 - Outros Profissionais da Saúde</v>
          </cell>
          <cell r="G151" t="str">
            <v>3222-05</v>
          </cell>
          <cell r="H151" t="str">
            <v>06/2026</v>
          </cell>
          <cell r="I151" t="str">
            <v>0,00</v>
          </cell>
          <cell r="J151">
            <v>214.78</v>
          </cell>
          <cell r="K151">
            <v>0</v>
          </cell>
          <cell r="L151">
            <v>192.33</v>
          </cell>
          <cell r="M151">
            <v>0</v>
          </cell>
          <cell r="O151">
            <v>1.47</v>
          </cell>
          <cell r="S151">
            <v>0</v>
          </cell>
          <cell r="Y151">
            <v>1704</v>
          </cell>
          <cell r="AB151" t="str">
            <v>Abono assistencial financeiro – complemento Piso da Enfermagem</v>
          </cell>
        </row>
        <row r="152">
          <cell r="C152" t="str">
            <v>UPA PAULISTA - CG Nº 003/2022</v>
          </cell>
          <cell r="E152" t="str">
            <v>LEANDRO DE ARAUJO SILVA</v>
          </cell>
          <cell r="F152" t="str">
            <v>3 - Administrativo</v>
          </cell>
          <cell r="G152" t="str">
            <v>5151-10</v>
          </cell>
          <cell r="H152" t="str">
            <v>06/2026</v>
          </cell>
          <cell r="I152" t="str">
            <v>0,00</v>
          </cell>
          <cell r="J152">
            <v>193.62</v>
          </cell>
          <cell r="K152">
            <v>0</v>
          </cell>
          <cell r="L152">
            <v>192.33</v>
          </cell>
          <cell r="M152">
            <v>32.42</v>
          </cell>
          <cell r="O152">
            <v>1.47</v>
          </cell>
          <cell r="S152">
            <v>0</v>
          </cell>
          <cell r="U152">
            <v>29.9</v>
          </cell>
          <cell r="Y152">
            <v>29.9</v>
          </cell>
          <cell r="AB152" t="str">
            <v>Abono assistencial financeiro – complemento Piso da Enfermagem</v>
          </cell>
        </row>
        <row r="153">
          <cell r="C153" t="str">
            <v>UPA PAULISTA - CG Nº 003/2022</v>
          </cell>
          <cell r="E153" t="str">
            <v>LEILA ROBERTA LINS DO NASCIMENTO</v>
          </cell>
          <cell r="F153" t="str">
            <v>2 - Outros Profissionais da Saúde</v>
          </cell>
          <cell r="G153" t="str">
            <v>3222-05</v>
          </cell>
          <cell r="H153" t="str">
            <v>06/2026</v>
          </cell>
          <cell r="I153" t="str">
            <v>0,00</v>
          </cell>
          <cell r="J153">
            <v>159.61000000000001</v>
          </cell>
          <cell r="K153">
            <v>0</v>
          </cell>
          <cell r="L153">
            <v>192.33</v>
          </cell>
          <cell r="M153">
            <v>16.21</v>
          </cell>
          <cell r="O153">
            <v>1.47</v>
          </cell>
          <cell r="R153">
            <v>189.08</v>
          </cell>
          <cell r="S153">
            <v>87.53</v>
          </cell>
          <cell r="Y153">
            <v>1704</v>
          </cell>
          <cell r="AB153" t="str">
            <v>Abono assistencial financeiro – complemento Piso da Enfermagem</v>
          </cell>
        </row>
        <row r="154">
          <cell r="C154" t="str">
            <v>UPA PAULISTA - CG Nº 003/2022</v>
          </cell>
          <cell r="E154" t="str">
            <v>LETICIA DA SILVA TRAJANO</v>
          </cell>
          <cell r="F154" t="str">
            <v>2 - Outros Profissionais da Saúde</v>
          </cell>
          <cell r="G154" t="str">
            <v>3222-05</v>
          </cell>
          <cell r="H154" t="str">
            <v>06/2026</v>
          </cell>
          <cell r="I154" t="str">
            <v>0,00</v>
          </cell>
          <cell r="J154">
            <v>155.61000000000001</v>
          </cell>
          <cell r="K154">
            <v>0</v>
          </cell>
          <cell r="L154">
            <v>192.33</v>
          </cell>
          <cell r="M154">
            <v>16.21</v>
          </cell>
          <cell r="O154">
            <v>1.47</v>
          </cell>
          <cell r="S154">
            <v>0</v>
          </cell>
          <cell r="Y154">
            <v>1704</v>
          </cell>
          <cell r="AB154" t="str">
            <v>Abono assistencial financeiro – complemento Piso da Enfermagem</v>
          </cell>
        </row>
        <row r="155">
          <cell r="C155" t="str">
            <v>UPA PAULISTA - CG Nº 003/2022</v>
          </cell>
          <cell r="E155" t="str">
            <v>LIDIANE CORRÊA DE LIMA</v>
          </cell>
          <cell r="F155" t="str">
            <v>3 - Administrativo</v>
          </cell>
          <cell r="G155" t="str">
            <v>2521-05</v>
          </cell>
          <cell r="H155" t="str">
            <v>06/2026</v>
          </cell>
          <cell r="I155" t="str">
            <v>0,00</v>
          </cell>
          <cell r="J155">
            <v>305.56</v>
          </cell>
          <cell r="K155">
            <v>0</v>
          </cell>
          <cell r="L155">
            <v>192.33</v>
          </cell>
          <cell r="M155">
            <v>32.42</v>
          </cell>
          <cell r="O155">
            <v>1.47</v>
          </cell>
          <cell r="S155">
            <v>0</v>
          </cell>
          <cell r="U155">
            <v>29.9</v>
          </cell>
          <cell r="Y155">
            <v>29.9</v>
          </cell>
          <cell r="AB155" t="str">
            <v>Beneficio obrigatorio CCT Federacao – Plano Assistencial Agiben</v>
          </cell>
        </row>
        <row r="156">
          <cell r="C156" t="str">
            <v>UPA PAULISTA - CG Nº 003/2022</v>
          </cell>
          <cell r="E156" t="str">
            <v>LISANGELA MARIA DA SILVA GAZZOTTI</v>
          </cell>
          <cell r="F156" t="str">
            <v>2 - Outros Profissionais da Saúde</v>
          </cell>
          <cell r="G156" t="str">
            <v>3222-05</v>
          </cell>
          <cell r="H156" t="str">
            <v>06/2026</v>
          </cell>
          <cell r="I156" t="str">
            <v>0,00</v>
          </cell>
          <cell r="J156">
            <v>159.61000000000001</v>
          </cell>
          <cell r="K156">
            <v>0</v>
          </cell>
          <cell r="L156">
            <v>192.33</v>
          </cell>
          <cell r="M156">
            <v>16.21</v>
          </cell>
          <cell r="O156">
            <v>1.47</v>
          </cell>
          <cell r="R156">
            <v>189.08</v>
          </cell>
          <cell r="S156">
            <v>87.53</v>
          </cell>
          <cell r="Y156">
            <v>908.8</v>
          </cell>
          <cell r="AB156" t="str">
            <v>Abono assistencial financeiro – complemento Piso da Enfermagem</v>
          </cell>
        </row>
        <row r="157">
          <cell r="C157" t="str">
            <v>UPA PAULISTA - CG Nº 003/2022</v>
          </cell>
          <cell r="E157" t="str">
            <v>LIVIA VITORIA SOUZA DOS SANTOS</v>
          </cell>
          <cell r="F157" t="str">
            <v>3 - Administrativo</v>
          </cell>
          <cell r="G157" t="str">
            <v>4221-10</v>
          </cell>
          <cell r="H157" t="str">
            <v>06/2026</v>
          </cell>
          <cell r="I157" t="str">
            <v>0,00</v>
          </cell>
          <cell r="J157">
            <v>221.37</v>
          </cell>
          <cell r="K157">
            <v>0</v>
          </cell>
          <cell r="L157">
            <v>192.33</v>
          </cell>
          <cell r="M157">
            <v>0</v>
          </cell>
          <cell r="O157">
            <v>1.47</v>
          </cell>
          <cell r="S157">
            <v>0</v>
          </cell>
          <cell r="U157">
            <v>29.9</v>
          </cell>
          <cell r="Y157">
            <v>29.9</v>
          </cell>
          <cell r="AB157" t="str">
            <v>Abono assistencial financeiro – complemento Piso da Enfermagem</v>
          </cell>
        </row>
        <row r="158">
          <cell r="C158" t="str">
            <v>UPA PAULISTA - CG Nº 003/2022</v>
          </cell>
          <cell r="E158" t="str">
            <v>LUCAS FELIPE DA SILVA BARROS</v>
          </cell>
          <cell r="F158" t="str">
            <v>2 - Outros Profissionais da Saúde</v>
          </cell>
          <cell r="G158" t="str">
            <v>2236-05</v>
          </cell>
          <cell r="H158" t="str">
            <v>06/2026</v>
          </cell>
          <cell r="I158" t="str">
            <v>0,00</v>
          </cell>
          <cell r="J158">
            <v>293.14</v>
          </cell>
          <cell r="K158">
            <v>0</v>
          </cell>
          <cell r="L158">
            <v>192.33</v>
          </cell>
          <cell r="M158">
            <v>2.95</v>
          </cell>
          <cell r="O158">
            <v>2.95</v>
          </cell>
          <cell r="S158">
            <v>0</v>
          </cell>
          <cell r="Y158">
            <v>0</v>
          </cell>
          <cell r="AB158" t="str">
            <v>Beneficio obrigatorio CCT Federacao – Plano Assistencial Agiben</v>
          </cell>
        </row>
        <row r="159">
          <cell r="C159" t="str">
            <v>UPA PAULISTA - CG Nº 003/2022</v>
          </cell>
          <cell r="E159" t="str">
            <v>LUCAS LAFAYETTE LAVRA</v>
          </cell>
          <cell r="F159" t="str">
            <v>4 - Assistência Odontológica</v>
          </cell>
          <cell r="G159" t="str">
            <v>2232-08</v>
          </cell>
          <cell r="H159" t="str">
            <v>06/2026</v>
          </cell>
          <cell r="I159" t="str">
            <v>0,00</v>
          </cell>
          <cell r="J159">
            <v>336.19</v>
          </cell>
          <cell r="K159">
            <v>0</v>
          </cell>
          <cell r="L159">
            <v>192.33</v>
          </cell>
          <cell r="M159">
            <v>32.42</v>
          </cell>
          <cell r="O159">
            <v>1.47</v>
          </cell>
          <cell r="S159">
            <v>0</v>
          </cell>
          <cell r="U159">
            <v>29.9</v>
          </cell>
          <cell r="Y159">
            <v>29.9</v>
          </cell>
          <cell r="AB159" t="str">
            <v>Abono assistencial financeiro – complemento Piso da Enfermagem</v>
          </cell>
        </row>
        <row r="160">
          <cell r="C160" t="str">
            <v>UPA PAULISTA - CG Nº 003/2022</v>
          </cell>
          <cell r="E160" t="str">
            <v>LUCAS VENANCIO VASCONCELOS LINS DE SOUZA</v>
          </cell>
          <cell r="F160" t="str">
            <v>3 - Administrativo</v>
          </cell>
          <cell r="G160" t="str">
            <v>1312-05</v>
          </cell>
          <cell r="H160" t="str">
            <v>06/2026</v>
          </cell>
          <cell r="I160" t="str">
            <v>0,00</v>
          </cell>
          <cell r="J160">
            <v>2126.42</v>
          </cell>
          <cell r="K160">
            <v>0</v>
          </cell>
          <cell r="L160">
            <v>192.33</v>
          </cell>
          <cell r="M160">
            <v>32.42</v>
          </cell>
          <cell r="O160">
            <v>11.8</v>
          </cell>
          <cell r="S160">
            <v>0</v>
          </cell>
          <cell r="U160">
            <v>29.9</v>
          </cell>
          <cell r="Y160">
            <v>29.9</v>
          </cell>
          <cell r="AB160" t="str">
            <v>Beneficio obrigatorio CCT Federacao – Plano Assistencial Agiben</v>
          </cell>
        </row>
        <row r="161">
          <cell r="C161" t="str">
            <v>UPA PAULISTA - CG Nº 003/2022</v>
          </cell>
          <cell r="E161" t="str">
            <v>LUCIANA AZEVEDO DE SOUZA</v>
          </cell>
          <cell r="F161" t="str">
            <v>3 - Administrativo</v>
          </cell>
          <cell r="G161" t="str">
            <v>5135-05</v>
          </cell>
          <cell r="H161" t="str">
            <v>06/2026</v>
          </cell>
          <cell r="I161" t="str">
            <v>0,00</v>
          </cell>
          <cell r="J161">
            <v>232.07</v>
          </cell>
          <cell r="K161">
            <v>0</v>
          </cell>
          <cell r="L161">
            <v>192.33</v>
          </cell>
          <cell r="M161">
            <v>32.42</v>
          </cell>
          <cell r="O161">
            <v>1.47</v>
          </cell>
          <cell r="R161">
            <v>189.08</v>
          </cell>
          <cell r="S161">
            <v>36.4</v>
          </cell>
          <cell r="U161">
            <v>29.9</v>
          </cell>
          <cell r="Y161">
            <v>29.9</v>
          </cell>
          <cell r="AB161" t="str">
            <v/>
          </cell>
        </row>
        <row r="162">
          <cell r="C162" t="str">
            <v>UPA PAULISTA - CG Nº 003/2022</v>
          </cell>
          <cell r="E162" t="str">
            <v>LUCIDALVA MARIA DOS SANTOS</v>
          </cell>
          <cell r="F162" t="str">
            <v>2 - Outros Profissionais da Saúde</v>
          </cell>
          <cell r="G162" t="str">
            <v>3222-05</v>
          </cell>
          <cell r="H162" t="str">
            <v>06/2026</v>
          </cell>
          <cell r="I162" t="str">
            <v>0,00</v>
          </cell>
          <cell r="J162">
            <v>159.61000000000001</v>
          </cell>
          <cell r="K162">
            <v>0</v>
          </cell>
          <cell r="L162">
            <v>192.33</v>
          </cell>
          <cell r="M162">
            <v>16.21</v>
          </cell>
          <cell r="O162">
            <v>1.47</v>
          </cell>
          <cell r="R162">
            <v>189.08</v>
          </cell>
          <cell r="S162">
            <v>48.63</v>
          </cell>
          <cell r="Y162">
            <v>1704</v>
          </cell>
          <cell r="AB162" t="str">
            <v>Beneficio obrigatorio CCT Federacao – Plano Assistencial Agiben</v>
          </cell>
        </row>
        <row r="163">
          <cell r="C163" t="str">
            <v>UPA PAULISTA - CG Nº 003/2022</v>
          </cell>
          <cell r="E163" t="str">
            <v>LUCIELE SILVA SANTOS</v>
          </cell>
          <cell r="F163" t="str">
            <v>2 - Outros Profissionais da Saúde</v>
          </cell>
          <cell r="G163" t="str">
            <v>5152-05</v>
          </cell>
          <cell r="H163" t="str">
            <v>06/2026</v>
          </cell>
          <cell r="I163" t="str">
            <v>0,00</v>
          </cell>
          <cell r="J163">
            <v>200.76</v>
          </cell>
          <cell r="K163">
            <v>0</v>
          </cell>
          <cell r="L163">
            <v>192.33</v>
          </cell>
          <cell r="M163">
            <v>16.21</v>
          </cell>
          <cell r="O163">
            <v>1.47</v>
          </cell>
          <cell r="S163">
            <v>0</v>
          </cell>
          <cell r="Y163">
            <v>0</v>
          </cell>
          <cell r="AB163" t="str">
            <v>Beneficio obrigatorio CCT Federacao – Plano Assistencial Agiben</v>
          </cell>
        </row>
        <row r="164">
          <cell r="C164" t="str">
            <v>UPA PAULISTA - CG Nº 003/2022</v>
          </cell>
          <cell r="E164" t="str">
            <v>LUCINALVA MARIA DA SILVA</v>
          </cell>
          <cell r="F164" t="str">
            <v>2 - Outros Profissionais da Saúde</v>
          </cell>
          <cell r="G164" t="str">
            <v>3222-05</v>
          </cell>
          <cell r="H164" t="str">
            <v>06/2026</v>
          </cell>
          <cell r="I164" t="str">
            <v>0,00</v>
          </cell>
          <cell r="J164">
            <v>185.34</v>
          </cell>
          <cell r="K164">
            <v>0</v>
          </cell>
          <cell r="L164">
            <v>192.33</v>
          </cell>
          <cell r="M164">
            <v>16.21</v>
          </cell>
          <cell r="O164">
            <v>1.47</v>
          </cell>
          <cell r="R164">
            <v>189.08</v>
          </cell>
          <cell r="S164">
            <v>97.26</v>
          </cell>
          <cell r="Y164">
            <v>1704</v>
          </cell>
          <cell r="AB164" t="str">
            <v>Beneficio obrigatorio CCT Federacao – Plano Assistencial Agiben</v>
          </cell>
        </row>
        <row r="165">
          <cell r="C165" t="str">
            <v>UPA PAULISTA - CG Nº 003/2022</v>
          </cell>
          <cell r="E165" t="str">
            <v>MAIANE MILANI VASCONCELOS FERREIRA</v>
          </cell>
          <cell r="F165" t="str">
            <v>2 - Outros Profissionais da Saúde</v>
          </cell>
          <cell r="G165" t="str">
            <v>2516-05</v>
          </cell>
          <cell r="H165" t="str">
            <v>06/2026</v>
          </cell>
          <cell r="I165" t="str">
            <v>0,00</v>
          </cell>
          <cell r="J165">
            <v>501.57</v>
          </cell>
          <cell r="K165">
            <v>0</v>
          </cell>
          <cell r="L165">
            <v>192.33</v>
          </cell>
          <cell r="M165">
            <v>0</v>
          </cell>
          <cell r="O165">
            <v>1.47</v>
          </cell>
          <cell r="S165">
            <v>0</v>
          </cell>
          <cell r="U165">
            <v>29.9</v>
          </cell>
          <cell r="Y165">
            <v>29.9</v>
          </cell>
          <cell r="AB165" t="str">
            <v>Abono assistencial financeiro – complemento Piso da Enfermagem</v>
          </cell>
        </row>
        <row r="166">
          <cell r="C166" t="str">
            <v>UPA PAULISTA - CG Nº 003/2022</v>
          </cell>
          <cell r="E166" t="str">
            <v>MANOEL VICTOR LIMA DE SANTANA</v>
          </cell>
          <cell r="F166" t="str">
            <v>2 - Outros Profissionais da Saúde</v>
          </cell>
          <cell r="G166" t="str">
            <v>2234-05</v>
          </cell>
          <cell r="H166" t="str">
            <v>06/2026</v>
          </cell>
          <cell r="I166" t="str">
            <v>0,00</v>
          </cell>
          <cell r="J166">
            <v>352.05</v>
          </cell>
          <cell r="K166">
            <v>0</v>
          </cell>
          <cell r="L166">
            <v>192.33</v>
          </cell>
          <cell r="M166">
            <v>21.12</v>
          </cell>
          <cell r="O166">
            <v>1.47</v>
          </cell>
          <cell r="S166">
            <v>0</v>
          </cell>
          <cell r="Y166">
            <v>0</v>
          </cell>
          <cell r="AB166" t="str">
            <v/>
          </cell>
        </row>
        <row r="167">
          <cell r="C167" t="str">
            <v>UPA PAULISTA - CG Nº 003/2022</v>
          </cell>
          <cell r="E167" t="str">
            <v>MARCELLA TAYNARA SILVA</v>
          </cell>
          <cell r="F167" t="str">
            <v>3 - Administrativo</v>
          </cell>
          <cell r="G167" t="str">
            <v>5211-30</v>
          </cell>
          <cell r="H167" t="str">
            <v>06/2026</v>
          </cell>
          <cell r="I167" t="str">
            <v>0,00</v>
          </cell>
          <cell r="J167">
            <v>184.97</v>
          </cell>
          <cell r="K167">
            <v>0</v>
          </cell>
          <cell r="L167">
            <v>192.33</v>
          </cell>
          <cell r="M167">
            <v>32.42</v>
          </cell>
          <cell r="O167">
            <v>1.47</v>
          </cell>
          <cell r="R167">
            <v>189.08</v>
          </cell>
          <cell r="S167">
            <v>38.82</v>
          </cell>
          <cell r="U167">
            <v>29.9</v>
          </cell>
          <cell r="Y167">
            <v>29.9</v>
          </cell>
          <cell r="AB167" t="str">
            <v>Abono assistencial financeiro – complemento Piso da Enfermagem</v>
          </cell>
        </row>
        <row r="168">
          <cell r="C168" t="str">
            <v>UPA PAULISTA - CG Nº 003/2022</v>
          </cell>
          <cell r="E168" t="str">
            <v>MARCELO FERREIRA DA SILVA</v>
          </cell>
          <cell r="F168" t="str">
            <v>3 - Administrativo</v>
          </cell>
          <cell r="G168" t="str">
            <v>7823-20</v>
          </cell>
          <cell r="H168" t="str">
            <v>06/2026</v>
          </cell>
          <cell r="I168" t="str">
            <v>0,00</v>
          </cell>
          <cell r="J168">
            <v>179.62</v>
          </cell>
          <cell r="K168">
            <v>0</v>
          </cell>
          <cell r="L168">
            <v>192.33</v>
          </cell>
          <cell r="M168">
            <v>16.21</v>
          </cell>
          <cell r="O168">
            <v>1.47</v>
          </cell>
          <cell r="S168">
            <v>0</v>
          </cell>
          <cell r="Y168">
            <v>0</v>
          </cell>
          <cell r="AB168" t="str">
            <v>Beneficio obrigatorio CCT Federacao – Plano Assistencial Agiben</v>
          </cell>
        </row>
        <row r="169">
          <cell r="C169" t="str">
            <v>UPA PAULISTA - CG Nº 003/2022</v>
          </cell>
          <cell r="E169" t="str">
            <v>MARCILIO ALVES SEABRA</v>
          </cell>
          <cell r="F169" t="str">
            <v>3 - Administrativo</v>
          </cell>
          <cell r="G169" t="str">
            <v>7823-20</v>
          </cell>
          <cell r="H169" t="str">
            <v>06/2026</v>
          </cell>
          <cell r="I169" t="str">
            <v>0,00</v>
          </cell>
          <cell r="J169">
            <v>194.38</v>
          </cell>
          <cell r="K169">
            <v>0</v>
          </cell>
          <cell r="L169">
            <v>192.33</v>
          </cell>
          <cell r="M169">
            <v>16.21</v>
          </cell>
          <cell r="O169">
            <v>1.47</v>
          </cell>
          <cell r="S169">
            <v>0</v>
          </cell>
          <cell r="Y169">
            <v>0</v>
          </cell>
          <cell r="AB169" t="str">
            <v/>
          </cell>
        </row>
        <row r="170">
          <cell r="C170" t="str">
            <v>UPA PAULISTA - CG Nº 003/2022</v>
          </cell>
          <cell r="E170" t="str">
            <v>MARIA ANDREA DA SILVA</v>
          </cell>
          <cell r="F170" t="str">
            <v>2 - Outros Profissionais da Saúde</v>
          </cell>
          <cell r="G170" t="str">
            <v>3222-05</v>
          </cell>
          <cell r="H170" t="str">
            <v>06/2026</v>
          </cell>
          <cell r="I170" t="str">
            <v>0,00</v>
          </cell>
          <cell r="J170">
            <v>163.61000000000001</v>
          </cell>
          <cell r="K170">
            <v>0</v>
          </cell>
          <cell r="L170">
            <v>192.33</v>
          </cell>
          <cell r="M170">
            <v>16.21</v>
          </cell>
          <cell r="O170">
            <v>1.47</v>
          </cell>
          <cell r="R170">
            <v>189.08</v>
          </cell>
          <cell r="S170">
            <v>84.29</v>
          </cell>
          <cell r="Y170">
            <v>3511</v>
          </cell>
          <cell r="AB170" t="str">
            <v>Beneficio obrigatorio CCT Federacao – Plano Assistencial Agiben</v>
          </cell>
        </row>
        <row r="171">
          <cell r="C171" t="str">
            <v>UPA PAULISTA - CG Nº 003/2022</v>
          </cell>
          <cell r="E171" t="str">
            <v>MARIA BERNADETE BARBOSA DA SILVA</v>
          </cell>
          <cell r="F171" t="str">
            <v>2 - Outros Profissionais da Saúde</v>
          </cell>
          <cell r="G171" t="str">
            <v>3241-15</v>
          </cell>
          <cell r="H171" t="str">
            <v>06/2026</v>
          </cell>
          <cell r="I171" t="str">
            <v>0,00</v>
          </cell>
          <cell r="J171">
            <v>335.39</v>
          </cell>
          <cell r="K171">
            <v>0</v>
          </cell>
          <cell r="L171">
            <v>192.33</v>
          </cell>
          <cell r="M171">
            <v>2.73</v>
          </cell>
          <cell r="O171">
            <v>1.47</v>
          </cell>
          <cell r="R171">
            <v>189.08</v>
          </cell>
          <cell r="S171">
            <v>81</v>
          </cell>
          <cell r="Y171">
            <v>0</v>
          </cell>
          <cell r="AB171" t="str">
            <v/>
          </cell>
        </row>
        <row r="172">
          <cell r="C172" t="str">
            <v>UPA PAULISTA - CG Nº 003/2022</v>
          </cell>
          <cell r="E172" t="str">
            <v>MARIA CICERA CAVALCANTE DE LIMA</v>
          </cell>
          <cell r="F172" t="str">
            <v>2 - Outros Profissionais da Saúde</v>
          </cell>
          <cell r="G172" t="str">
            <v>5152-05</v>
          </cell>
          <cell r="H172" t="str">
            <v>06/2026</v>
          </cell>
          <cell r="I172" t="str">
            <v>0,00</v>
          </cell>
          <cell r="J172">
            <v>175.98</v>
          </cell>
          <cell r="K172">
            <v>0</v>
          </cell>
          <cell r="L172">
            <v>192.33</v>
          </cell>
          <cell r="M172">
            <v>16.21</v>
          </cell>
          <cell r="O172">
            <v>1.47</v>
          </cell>
          <cell r="S172">
            <v>0</v>
          </cell>
          <cell r="Y172">
            <v>0</v>
          </cell>
          <cell r="AB172" t="str">
            <v/>
          </cell>
        </row>
        <row r="173">
          <cell r="C173" t="str">
            <v>UPA PAULISTA - CG Nº 003/2022</v>
          </cell>
          <cell r="E173" t="str">
            <v>MARIA DA CONCEICAO FERNANDES DE OLIVEIRA</v>
          </cell>
          <cell r="F173" t="str">
            <v>3 - Administrativo</v>
          </cell>
          <cell r="G173" t="str">
            <v>5211-30</v>
          </cell>
          <cell r="H173" t="str">
            <v>06/2026</v>
          </cell>
          <cell r="I173" t="str">
            <v>0,00</v>
          </cell>
          <cell r="J173">
            <v>151.41</v>
          </cell>
          <cell r="K173">
            <v>0</v>
          </cell>
          <cell r="L173">
            <v>192.33</v>
          </cell>
          <cell r="M173">
            <v>32.42</v>
          </cell>
          <cell r="O173">
            <v>1.47</v>
          </cell>
          <cell r="R173">
            <v>189.08</v>
          </cell>
          <cell r="S173">
            <v>105.87</v>
          </cell>
          <cell r="U173">
            <v>29.9</v>
          </cell>
          <cell r="Y173">
            <v>29.9</v>
          </cell>
          <cell r="AB173" t="str">
            <v>Abono assistencial financeiro – complemento Piso da Enfermagem</v>
          </cell>
        </row>
        <row r="174">
          <cell r="C174" t="str">
            <v>UPA PAULISTA - CG Nº 003/2022</v>
          </cell>
          <cell r="E174" t="str">
            <v>MARIA EDUARDA DO NASCIMENTO MOREIRA DE SA</v>
          </cell>
          <cell r="F174" t="str">
            <v>2 - Outros Profissionais da Saúde</v>
          </cell>
          <cell r="G174" t="str">
            <v>2235-05</v>
          </cell>
          <cell r="H174" t="str">
            <v>06/2026</v>
          </cell>
          <cell r="I174" t="str">
            <v>0,00</v>
          </cell>
          <cell r="J174">
            <v>281.79000000000002</v>
          </cell>
          <cell r="K174">
            <v>0</v>
          </cell>
          <cell r="L174">
            <v>192.33</v>
          </cell>
          <cell r="M174">
            <v>3.05</v>
          </cell>
          <cell r="O174">
            <v>2.95</v>
          </cell>
          <cell r="R174">
            <v>189.08</v>
          </cell>
          <cell r="S174">
            <v>108</v>
          </cell>
          <cell r="Y174">
            <v>4969.38</v>
          </cell>
          <cell r="AB174" t="str">
            <v/>
          </cell>
        </row>
        <row r="175">
          <cell r="C175" t="str">
            <v>UPA PAULISTA - CG Nº 003/2022</v>
          </cell>
          <cell r="E175" t="str">
            <v>MARIA HELENA FERREIRA MALAFAIA</v>
          </cell>
          <cell r="F175" t="str">
            <v>2 - Outros Profissionais da Saúde</v>
          </cell>
          <cell r="G175" t="str">
            <v>2234-05</v>
          </cell>
          <cell r="H175" t="str">
            <v>06/2026</v>
          </cell>
          <cell r="I175" t="str">
            <v>0,00</v>
          </cell>
          <cell r="J175">
            <v>510.71</v>
          </cell>
          <cell r="K175">
            <v>0</v>
          </cell>
          <cell r="L175">
            <v>192.33</v>
          </cell>
          <cell r="M175">
            <v>21.12</v>
          </cell>
          <cell r="O175">
            <v>1.47</v>
          </cell>
          <cell r="S175">
            <v>0</v>
          </cell>
          <cell r="Y175">
            <v>0</v>
          </cell>
          <cell r="AB175" t="str">
            <v/>
          </cell>
        </row>
        <row r="176">
          <cell r="C176" t="str">
            <v>UPA PAULISTA - CG Nº 003/2022</v>
          </cell>
          <cell r="E176" t="str">
            <v>MARIA JOSE DA SILVA LIMA</v>
          </cell>
          <cell r="F176" t="str">
            <v>2 - Outros Profissionais da Saúde</v>
          </cell>
          <cell r="G176" t="str">
            <v>3222-05</v>
          </cell>
          <cell r="H176" t="str">
            <v>06/2026</v>
          </cell>
          <cell r="I176" t="str">
            <v>0,00</v>
          </cell>
          <cell r="J176">
            <v>234.99</v>
          </cell>
          <cell r="K176">
            <v>0</v>
          </cell>
          <cell r="L176">
            <v>192.33</v>
          </cell>
          <cell r="M176">
            <v>0</v>
          </cell>
          <cell r="O176">
            <v>1.47</v>
          </cell>
          <cell r="S176">
            <v>0</v>
          </cell>
          <cell r="Y176">
            <v>1704</v>
          </cell>
          <cell r="AB176" t="str">
            <v>Beneficio obrigatorio CCT Federacao – Plano Assistencial Agiben</v>
          </cell>
        </row>
        <row r="177">
          <cell r="C177" t="str">
            <v>UPA PAULISTA - CG Nº 003/2022</v>
          </cell>
          <cell r="E177" t="str">
            <v>MARIA LUIZA BIM MOTA DE VASCONCELOS</v>
          </cell>
          <cell r="F177" t="str">
            <v>2 - Outros Profissionais da Saúde</v>
          </cell>
          <cell r="G177" t="str">
            <v>3222-05</v>
          </cell>
          <cell r="H177" t="str">
            <v>06/2026</v>
          </cell>
          <cell r="I177" t="str">
            <v>0,00</v>
          </cell>
          <cell r="J177">
            <v>183.98</v>
          </cell>
          <cell r="K177">
            <v>0</v>
          </cell>
          <cell r="L177">
            <v>192.33</v>
          </cell>
          <cell r="M177">
            <v>16.21</v>
          </cell>
          <cell r="O177">
            <v>1.47</v>
          </cell>
          <cell r="S177">
            <v>0</v>
          </cell>
          <cell r="Y177">
            <v>1704</v>
          </cell>
          <cell r="AB177" t="str">
            <v>Abono assistencial financeiro – complemento Piso da Enfermagem</v>
          </cell>
        </row>
        <row r="178">
          <cell r="C178" t="str">
            <v>UPA PAULISTA - CG Nº 003/2022</v>
          </cell>
          <cell r="E178" t="str">
            <v>MARIA MARIANE GALINDO SANTOS</v>
          </cell>
          <cell r="F178" t="str">
            <v>2 - Outros Profissionais da Saúde</v>
          </cell>
          <cell r="G178" t="str">
            <v>3222-05</v>
          </cell>
          <cell r="H178" t="str">
            <v>06/2026</v>
          </cell>
          <cell r="I178" t="str">
            <v>0,00</v>
          </cell>
          <cell r="J178">
            <v>159.61000000000001</v>
          </cell>
          <cell r="K178">
            <v>0</v>
          </cell>
          <cell r="L178">
            <v>192.33</v>
          </cell>
          <cell r="M178">
            <v>16.21</v>
          </cell>
          <cell r="O178">
            <v>1.47</v>
          </cell>
          <cell r="S178">
            <v>0</v>
          </cell>
          <cell r="Y178">
            <v>568</v>
          </cell>
          <cell r="AB178" t="str">
            <v/>
          </cell>
        </row>
        <row r="179">
          <cell r="C179" t="str">
            <v>UPA PAULISTA - CG Nº 003/2022</v>
          </cell>
          <cell r="E179" t="str">
            <v>MARIA ORMINDA LUSTOSA DE ANDRADE LIMA</v>
          </cell>
          <cell r="F179" t="str">
            <v>4 - Assistência Odontológica</v>
          </cell>
          <cell r="G179" t="str">
            <v>2232-08</v>
          </cell>
          <cell r="H179" t="str">
            <v>06/2026</v>
          </cell>
          <cell r="I179" t="str">
            <v>0,00</v>
          </cell>
          <cell r="J179">
            <v>336.19</v>
          </cell>
          <cell r="K179">
            <v>0</v>
          </cell>
          <cell r="L179">
            <v>192.33</v>
          </cell>
          <cell r="M179">
            <v>32.42</v>
          </cell>
          <cell r="O179">
            <v>1.47</v>
          </cell>
          <cell r="S179">
            <v>0</v>
          </cell>
          <cell r="U179">
            <v>29.9</v>
          </cell>
          <cell r="Y179">
            <v>29.9</v>
          </cell>
          <cell r="AB179" t="str">
            <v>Abono assistencial financeiro – complemento Piso da Enfermagem</v>
          </cell>
        </row>
        <row r="180">
          <cell r="C180" t="str">
            <v>UPA PAULISTA - CG Nº 003/2022</v>
          </cell>
          <cell r="E180" t="str">
            <v>MARIANA CLARA LIMOEIRO DOS SANTOS</v>
          </cell>
          <cell r="F180" t="str">
            <v>2 - Outros Profissionais da Saúde</v>
          </cell>
          <cell r="G180" t="str">
            <v>2235-05</v>
          </cell>
          <cell r="H180" t="str">
            <v>06/2026</v>
          </cell>
          <cell r="I180" t="str">
            <v>0,00</v>
          </cell>
          <cell r="J180">
            <v>289.01</v>
          </cell>
          <cell r="K180">
            <v>0</v>
          </cell>
          <cell r="L180">
            <v>192.33</v>
          </cell>
          <cell r="M180">
            <v>2.79</v>
          </cell>
          <cell r="O180">
            <v>2.95</v>
          </cell>
          <cell r="S180">
            <v>0</v>
          </cell>
          <cell r="Y180">
            <v>2459.15</v>
          </cell>
          <cell r="AB180" t="str">
            <v>Abono assistencial financeiro – complemento Piso da Enfermagem</v>
          </cell>
        </row>
        <row r="181">
          <cell r="C181" t="str">
            <v>UPA PAULISTA - CG Nº 003/2022</v>
          </cell>
          <cell r="E181" t="str">
            <v>MARIANA OLIVEIRA BARBOSA</v>
          </cell>
          <cell r="F181" t="str">
            <v>2 - Outros Profissionais da Saúde</v>
          </cell>
          <cell r="G181" t="str">
            <v>2235-05</v>
          </cell>
          <cell r="H181" t="str">
            <v>06/2026</v>
          </cell>
          <cell r="I181" t="str">
            <v>0,00</v>
          </cell>
          <cell r="J181">
            <v>267.35000000000002</v>
          </cell>
          <cell r="K181">
            <v>0</v>
          </cell>
          <cell r="L181">
            <v>192.33</v>
          </cell>
          <cell r="M181">
            <v>2.79</v>
          </cell>
          <cell r="O181">
            <v>2.95</v>
          </cell>
          <cell r="R181">
            <v>189.08</v>
          </cell>
          <cell r="S181">
            <v>111.54</v>
          </cell>
          <cell r="Y181">
            <v>2459.15</v>
          </cell>
          <cell r="AB181" t="str">
            <v>Abono assistencial financeiro – complemento Piso da Enfermagem</v>
          </cell>
        </row>
        <row r="182">
          <cell r="C182" t="str">
            <v>UPA PAULISTA - CG Nº 003/2022</v>
          </cell>
          <cell r="E182" t="str">
            <v>MARILENE DA CONCEICAO GOMES</v>
          </cell>
          <cell r="F182" t="str">
            <v>2 - Outros Profissionais da Saúde</v>
          </cell>
          <cell r="G182" t="str">
            <v>3222-05</v>
          </cell>
          <cell r="H182" t="str">
            <v>06/2026</v>
          </cell>
          <cell r="I182" t="str">
            <v>0,00</v>
          </cell>
          <cell r="J182">
            <v>173.19</v>
          </cell>
          <cell r="K182">
            <v>0</v>
          </cell>
          <cell r="L182">
            <v>192.33</v>
          </cell>
          <cell r="M182">
            <v>16.21</v>
          </cell>
          <cell r="O182">
            <v>1.47</v>
          </cell>
          <cell r="R182">
            <v>189.08</v>
          </cell>
          <cell r="S182">
            <v>97.26</v>
          </cell>
          <cell r="Y182">
            <v>3699</v>
          </cell>
          <cell r="AB182" t="str">
            <v>Beneficio obrigatorio CCT Federacao – Plano Assistencial Agiben</v>
          </cell>
        </row>
        <row r="183">
          <cell r="C183" t="str">
            <v>UPA PAULISTA - CG Nº 003/2022</v>
          </cell>
          <cell r="E183" t="str">
            <v>MARTA MICAELA FERREIRA VIEIRA DE MELO</v>
          </cell>
          <cell r="F183" t="str">
            <v>2 - Outros Profissionais da Saúde</v>
          </cell>
          <cell r="G183" t="str">
            <v>2235-05</v>
          </cell>
          <cell r="H183" t="str">
            <v>06/2026</v>
          </cell>
          <cell r="I183" t="str">
            <v>0,00</v>
          </cell>
          <cell r="J183">
            <v>203.24</v>
          </cell>
          <cell r="K183">
            <v>0</v>
          </cell>
          <cell r="L183">
            <v>192.33</v>
          </cell>
          <cell r="M183">
            <v>2.79</v>
          </cell>
          <cell r="O183">
            <v>2.95</v>
          </cell>
          <cell r="S183">
            <v>0</v>
          </cell>
          <cell r="Y183">
            <v>2459.15</v>
          </cell>
          <cell r="AB183" t="str">
            <v>Abono assistencial financeiro – complemento Piso da Enfermagem</v>
          </cell>
        </row>
        <row r="184">
          <cell r="C184" t="str">
            <v>UPA PAULISTA - CG Nº 003/2022</v>
          </cell>
          <cell r="E184" t="str">
            <v>MATHEUS HENRIQUE FERREIRA SIMOES</v>
          </cell>
          <cell r="F184" t="str">
            <v>2 - Outros Profissionais da Saúde</v>
          </cell>
          <cell r="G184" t="str">
            <v>2235-05</v>
          </cell>
          <cell r="H184" t="str">
            <v>06/2026</v>
          </cell>
          <cell r="I184" t="str">
            <v>0,00</v>
          </cell>
          <cell r="J184">
            <v>332.68</v>
          </cell>
          <cell r="K184">
            <v>0</v>
          </cell>
          <cell r="L184">
            <v>192.33</v>
          </cell>
          <cell r="M184">
            <v>2.79</v>
          </cell>
          <cell r="O184">
            <v>2.95</v>
          </cell>
          <cell r="R184">
            <v>189.08</v>
          </cell>
          <cell r="S184">
            <v>108</v>
          </cell>
          <cell r="Y184">
            <v>3481.65</v>
          </cell>
          <cell r="AB184" t="str">
            <v>Abono assistencial financeiro – complemento Piso da Enfermagem</v>
          </cell>
        </row>
        <row r="185">
          <cell r="C185" t="str">
            <v>UPA PAULISTA - CG Nº 003/2022</v>
          </cell>
          <cell r="E185" t="str">
            <v>MAX ALESSANDRO ROCHA GOMES</v>
          </cell>
          <cell r="F185" t="str">
            <v>3 - Administrativo</v>
          </cell>
          <cell r="G185" t="str">
            <v>5135-05</v>
          </cell>
          <cell r="H185" t="str">
            <v>06/2026</v>
          </cell>
          <cell r="I185" t="str">
            <v>0,00</v>
          </cell>
          <cell r="J185">
            <v>188.82</v>
          </cell>
          <cell r="K185">
            <v>0</v>
          </cell>
          <cell r="L185">
            <v>192.33</v>
          </cell>
          <cell r="M185">
            <v>32.42</v>
          </cell>
          <cell r="O185">
            <v>1.47</v>
          </cell>
          <cell r="S185">
            <v>0</v>
          </cell>
          <cell r="U185">
            <v>29.9</v>
          </cell>
          <cell r="Y185">
            <v>29.9</v>
          </cell>
          <cell r="AB185" t="str">
            <v>Abono assistencial financeiro – complemento Piso da Enfermagem</v>
          </cell>
        </row>
        <row r="186">
          <cell r="C186" t="str">
            <v>UPA PAULISTA - CG Nº 003/2022</v>
          </cell>
          <cell r="E186" t="str">
            <v>MAYANE BATISTA DA SILVA</v>
          </cell>
          <cell r="F186" t="str">
            <v>3 - Administrativo</v>
          </cell>
          <cell r="G186" t="str">
            <v>3132-20</v>
          </cell>
          <cell r="H186" t="str">
            <v>06/2026</v>
          </cell>
          <cell r="I186" t="str">
            <v>0,00</v>
          </cell>
          <cell r="J186">
            <v>225.36</v>
          </cell>
          <cell r="K186">
            <v>0</v>
          </cell>
          <cell r="L186">
            <v>192.33</v>
          </cell>
          <cell r="M186">
            <v>32.42</v>
          </cell>
          <cell r="O186">
            <v>1.47</v>
          </cell>
          <cell r="S186">
            <v>0</v>
          </cell>
          <cell r="U186">
            <v>29.9</v>
          </cell>
          <cell r="Y186">
            <v>29.9</v>
          </cell>
          <cell r="AB186" t="str">
            <v>Abono assistencial financeiro – complemento Piso da Enfermagem</v>
          </cell>
        </row>
        <row r="187">
          <cell r="C187" t="str">
            <v>UPA PAULISTA - CG Nº 003/2022</v>
          </cell>
          <cell r="E187" t="str">
            <v>MAYARA BORGES DE LIRA</v>
          </cell>
          <cell r="F187" t="str">
            <v>2 - Outros Profissionais da Saúde</v>
          </cell>
          <cell r="G187" t="str">
            <v>2235-05</v>
          </cell>
          <cell r="H187" t="str">
            <v>06/2026</v>
          </cell>
          <cell r="I187" t="str">
            <v>0,00</v>
          </cell>
          <cell r="J187">
            <v>320.11</v>
          </cell>
          <cell r="K187">
            <v>0</v>
          </cell>
          <cell r="L187">
            <v>192.33</v>
          </cell>
          <cell r="M187">
            <v>2.79</v>
          </cell>
          <cell r="O187">
            <v>2.95</v>
          </cell>
          <cell r="S187">
            <v>0</v>
          </cell>
          <cell r="Y187">
            <v>2459.15</v>
          </cell>
          <cell r="AB187" t="str">
            <v>Abono assistencial financeiro – complemento Piso da Enfermagem</v>
          </cell>
        </row>
        <row r="188">
          <cell r="C188" t="str">
            <v>UPA PAULISTA - CG Nº 003/2022</v>
          </cell>
          <cell r="E188" t="str">
            <v>MAYARA SILVA ALMEIDA</v>
          </cell>
          <cell r="F188" t="str">
            <v>2 - Outros Profissionais da Saúde</v>
          </cell>
          <cell r="G188" t="str">
            <v>3222-05</v>
          </cell>
          <cell r="H188" t="str">
            <v>06/2026</v>
          </cell>
          <cell r="I188" t="str">
            <v>0,00</v>
          </cell>
          <cell r="J188">
            <v>159.61000000000001</v>
          </cell>
          <cell r="K188">
            <v>0</v>
          </cell>
          <cell r="L188">
            <v>192.33</v>
          </cell>
          <cell r="M188">
            <v>16.21</v>
          </cell>
          <cell r="O188">
            <v>1.47</v>
          </cell>
          <cell r="S188">
            <v>0</v>
          </cell>
          <cell r="Y188">
            <v>1704</v>
          </cell>
          <cell r="AB188" t="str">
            <v>Beneficio obrigatorio CCT Federacao – Plano Assistencial Agiben</v>
          </cell>
        </row>
        <row r="189">
          <cell r="C189" t="str">
            <v>UPA PAULISTA - CG Nº 003/2022</v>
          </cell>
          <cell r="E189" t="str">
            <v>MAYARA VITORIA SILVA MARQUES</v>
          </cell>
          <cell r="F189" t="str">
            <v>3 - Administrativo</v>
          </cell>
          <cell r="G189" t="str">
            <v>4110-05</v>
          </cell>
          <cell r="H189" t="str">
            <v>06/2026</v>
          </cell>
          <cell r="I189" t="str">
            <v>0,00</v>
          </cell>
          <cell r="J189">
            <v>164.92</v>
          </cell>
          <cell r="K189">
            <v>0</v>
          </cell>
          <cell r="L189">
            <v>192.33</v>
          </cell>
          <cell r="M189">
            <v>32.42</v>
          </cell>
          <cell r="O189">
            <v>1.47</v>
          </cell>
          <cell r="S189">
            <v>0</v>
          </cell>
          <cell r="U189">
            <v>29.9</v>
          </cell>
          <cell r="Y189">
            <v>29.9</v>
          </cell>
          <cell r="AB189" t="str">
            <v>Beneficio obrigatorio CCT Federacao – Plano Assistencial Agiben</v>
          </cell>
        </row>
        <row r="190">
          <cell r="C190" t="str">
            <v>UPA PAULISTA - CG Nº 003/2022</v>
          </cell>
          <cell r="E190" t="str">
            <v xml:space="preserve">MERCIA CRISTIANE DE SOUZA </v>
          </cell>
          <cell r="F190" t="str">
            <v>2 - Outros Profissionais da Saúde</v>
          </cell>
          <cell r="G190" t="str">
            <v>3222-05</v>
          </cell>
          <cell r="H190" t="str">
            <v>06/2026</v>
          </cell>
          <cell r="I190" t="str">
            <v>0,00</v>
          </cell>
          <cell r="J190">
            <v>185.34</v>
          </cell>
          <cell r="K190">
            <v>0</v>
          </cell>
          <cell r="L190">
            <v>192.33</v>
          </cell>
          <cell r="M190">
            <v>16.21</v>
          </cell>
          <cell r="O190">
            <v>1.47</v>
          </cell>
          <cell r="R190">
            <v>189.08</v>
          </cell>
          <cell r="S190">
            <v>97.26</v>
          </cell>
          <cell r="Y190">
            <v>1704</v>
          </cell>
          <cell r="AB190" t="str">
            <v>Abono assistencial financeiro – complemento Piso da Enfermagem</v>
          </cell>
        </row>
        <row r="191">
          <cell r="C191" t="str">
            <v>UPA PAULISTA - CG Nº 003/2022</v>
          </cell>
          <cell r="E191" t="str">
            <v>MICHELLE GOMES DE SOUSA DA SILVA</v>
          </cell>
          <cell r="F191" t="str">
            <v>3 - Administrativo</v>
          </cell>
          <cell r="G191" t="str">
            <v>4221-10</v>
          </cell>
          <cell r="H191" t="str">
            <v>06/2026</v>
          </cell>
          <cell r="I191" t="str">
            <v>0,00</v>
          </cell>
          <cell r="J191">
            <v>172.17</v>
          </cell>
          <cell r="K191">
            <v>0</v>
          </cell>
          <cell r="L191">
            <v>192.33</v>
          </cell>
          <cell r="M191">
            <v>32.42</v>
          </cell>
          <cell r="O191">
            <v>1.47</v>
          </cell>
          <cell r="S191">
            <v>0</v>
          </cell>
          <cell r="U191">
            <v>29.9</v>
          </cell>
          <cell r="Y191">
            <v>29.9</v>
          </cell>
          <cell r="AB191" t="str">
            <v>Abono assistencial financeiro – complemento Piso da Enfermagem</v>
          </cell>
        </row>
        <row r="192">
          <cell r="C192" t="str">
            <v>UPA PAULISTA - CG Nº 003/2022</v>
          </cell>
          <cell r="E192" t="str">
            <v>MICHELLINE LOPES BRASIL</v>
          </cell>
          <cell r="F192" t="str">
            <v>2 - Outros Profissionais da Saúde</v>
          </cell>
          <cell r="G192" t="str">
            <v>5152-05</v>
          </cell>
          <cell r="H192" t="str">
            <v>06/2026</v>
          </cell>
          <cell r="I192" t="str">
            <v>0,00</v>
          </cell>
          <cell r="J192">
            <v>0</v>
          </cell>
          <cell r="K192">
            <v>236.36</v>
          </cell>
          <cell r="L192">
            <v>192.33</v>
          </cell>
          <cell r="M192">
            <v>0</v>
          </cell>
          <cell r="O192">
            <v>1.47</v>
          </cell>
          <cell r="R192">
            <v>189.08</v>
          </cell>
          <cell r="S192">
            <v>0</v>
          </cell>
          <cell r="Y192">
            <v>0</v>
          </cell>
          <cell r="AB192" t="str">
            <v>Beneficio obrigatorio CCT Federacao – Plano Assistencial Agiben</v>
          </cell>
        </row>
        <row r="193">
          <cell r="C193" t="str">
            <v>UPA PAULISTA - CG Nº 003/2022</v>
          </cell>
          <cell r="E193" t="str">
            <v>MICHELLY CRISTINE DE MACEDO CRUZ</v>
          </cell>
          <cell r="F193" t="str">
            <v>2 - Outros Profissionais da Saúde</v>
          </cell>
          <cell r="G193" t="str">
            <v>5152-05</v>
          </cell>
          <cell r="H193" t="str">
            <v>06/2026</v>
          </cell>
          <cell r="I193" t="str">
            <v>0,00</v>
          </cell>
          <cell r="J193">
            <v>177.34</v>
          </cell>
          <cell r="K193">
            <v>0</v>
          </cell>
          <cell r="L193">
            <v>192.33</v>
          </cell>
          <cell r="M193">
            <v>16.21</v>
          </cell>
          <cell r="O193">
            <v>1.47</v>
          </cell>
          <cell r="S193">
            <v>0</v>
          </cell>
          <cell r="Y193">
            <v>0</v>
          </cell>
          <cell r="AB193" t="str">
            <v>Abono assistencial financeiro – complemento Piso da Enfermagem</v>
          </cell>
        </row>
        <row r="194">
          <cell r="C194" t="str">
            <v>UPA PAULISTA - CG Nº 003/2022</v>
          </cell>
          <cell r="E194" t="str">
            <v xml:space="preserve">MICLEIDE MARTINIANO DA SILVA </v>
          </cell>
          <cell r="F194" t="str">
            <v>2 - Outros Profissionais da Saúde</v>
          </cell>
          <cell r="G194" t="str">
            <v>5152-05</v>
          </cell>
          <cell r="H194" t="str">
            <v>06/2026</v>
          </cell>
          <cell r="I194" t="str">
            <v>0,00</v>
          </cell>
          <cell r="J194">
            <v>175.98</v>
          </cell>
          <cell r="K194">
            <v>0</v>
          </cell>
          <cell r="L194">
            <v>192.33</v>
          </cell>
          <cell r="M194">
            <v>16.21</v>
          </cell>
          <cell r="O194">
            <v>1.47</v>
          </cell>
          <cell r="R194">
            <v>189.08</v>
          </cell>
          <cell r="S194">
            <v>97.26</v>
          </cell>
          <cell r="Y194">
            <v>0</v>
          </cell>
          <cell r="AB194" t="str">
            <v>Beneficio obrigatorio CCT Federacao – Plano Assistencial Agiben</v>
          </cell>
        </row>
        <row r="195">
          <cell r="C195" t="str">
            <v>UPA PAULISTA - CG Nº 003/2022</v>
          </cell>
          <cell r="E195" t="str">
            <v>MIDIAN PEREIRA DOS PRAZERES</v>
          </cell>
          <cell r="F195" t="str">
            <v>4 - Assistência Odontológica</v>
          </cell>
          <cell r="G195" t="str">
            <v>3224-15</v>
          </cell>
          <cell r="H195" t="str">
            <v>06/2026</v>
          </cell>
          <cell r="I195" t="str">
            <v>0,00</v>
          </cell>
          <cell r="J195">
            <v>179.32</v>
          </cell>
          <cell r="K195">
            <v>0</v>
          </cell>
          <cell r="L195">
            <v>192.33</v>
          </cell>
          <cell r="M195">
            <v>32.42</v>
          </cell>
          <cell r="O195">
            <v>1.47</v>
          </cell>
          <cell r="R195">
            <v>189.08</v>
          </cell>
          <cell r="S195">
            <v>107.25</v>
          </cell>
          <cell r="U195">
            <v>29.9</v>
          </cell>
          <cell r="Y195">
            <v>29.9</v>
          </cell>
          <cell r="AB195" t="str">
            <v/>
          </cell>
        </row>
        <row r="196">
          <cell r="C196" t="str">
            <v>UPA PAULISTA - CG Nº 003/2022</v>
          </cell>
          <cell r="E196" t="str">
            <v>MIKAELA SHEYLA FERREIRA DA SILVA</v>
          </cell>
          <cell r="F196" t="str">
            <v>2 - Outros Profissionais da Saúde</v>
          </cell>
          <cell r="G196" t="str">
            <v>3222-05</v>
          </cell>
          <cell r="H196" t="str">
            <v>06/2026</v>
          </cell>
          <cell r="I196" t="str">
            <v>0,00</v>
          </cell>
          <cell r="J196">
            <v>183.98</v>
          </cell>
          <cell r="K196">
            <v>0</v>
          </cell>
          <cell r="L196">
            <v>192.33</v>
          </cell>
          <cell r="M196">
            <v>16.21</v>
          </cell>
          <cell r="O196">
            <v>1.47</v>
          </cell>
          <cell r="R196">
            <v>189.08</v>
          </cell>
          <cell r="S196">
            <v>97.26</v>
          </cell>
          <cell r="Y196">
            <v>1704</v>
          </cell>
          <cell r="AB196" t="str">
            <v/>
          </cell>
        </row>
        <row r="197">
          <cell r="C197" t="str">
            <v>UPA PAULISTA - CG Nº 003/2022</v>
          </cell>
          <cell r="E197" t="str">
            <v xml:space="preserve">MIKAELLA BUARQUE CORDEIRO </v>
          </cell>
          <cell r="F197" t="str">
            <v>2 - Outros Profissionais da Saúde</v>
          </cell>
          <cell r="G197" t="str">
            <v>2516-05</v>
          </cell>
          <cell r="H197" t="str">
            <v>06/2026</v>
          </cell>
          <cell r="I197" t="str">
            <v>0,00</v>
          </cell>
          <cell r="J197">
            <v>364.75</v>
          </cell>
          <cell r="K197">
            <v>0</v>
          </cell>
          <cell r="L197">
            <v>192.33</v>
          </cell>
          <cell r="M197">
            <v>32.42</v>
          </cell>
          <cell r="O197">
            <v>1.47</v>
          </cell>
          <cell r="S197">
            <v>0</v>
          </cell>
          <cell r="U197">
            <v>29.9</v>
          </cell>
          <cell r="Y197">
            <v>29.9</v>
          </cell>
          <cell r="AB197" t="str">
            <v/>
          </cell>
        </row>
        <row r="198">
          <cell r="C198" t="str">
            <v>UPA PAULISTA - CG Nº 003/2022</v>
          </cell>
          <cell r="E198" t="str">
            <v>MIRTH HELANE DA SILVA SANTOS PRADO</v>
          </cell>
          <cell r="F198" t="str">
            <v>2 - Outros Profissionais da Saúde</v>
          </cell>
          <cell r="G198" t="str">
            <v>2235-05</v>
          </cell>
          <cell r="H198" t="str">
            <v>06/2026</v>
          </cell>
          <cell r="I198" t="str">
            <v>0,00</v>
          </cell>
          <cell r="J198">
            <v>311.94</v>
          </cell>
          <cell r="K198">
            <v>0</v>
          </cell>
          <cell r="L198">
            <v>192.33</v>
          </cell>
          <cell r="M198">
            <v>3.05</v>
          </cell>
          <cell r="O198">
            <v>2.95</v>
          </cell>
          <cell r="S198">
            <v>0</v>
          </cell>
          <cell r="Y198">
            <v>3178.34</v>
          </cell>
          <cell r="AB198" t="str">
            <v>Beneficio obrigatorio CCT Federacao – Plano Assistencial Agiben</v>
          </cell>
        </row>
        <row r="199">
          <cell r="C199" t="str">
            <v>UPA PAULISTA - CG Nº 003/2022</v>
          </cell>
          <cell r="E199" t="str">
            <v>MONICA PATRICIA DA SILVA ARAUJO</v>
          </cell>
          <cell r="F199" t="str">
            <v>2 - Outros Profissionais da Saúde</v>
          </cell>
          <cell r="G199" t="str">
            <v>2236-05</v>
          </cell>
          <cell r="H199" t="str">
            <v>06/2026</v>
          </cell>
          <cell r="I199" t="str">
            <v>0,00</v>
          </cell>
          <cell r="J199">
            <v>270.04000000000002</v>
          </cell>
          <cell r="K199">
            <v>0</v>
          </cell>
          <cell r="L199">
            <v>192.33</v>
          </cell>
          <cell r="M199">
            <v>2.95</v>
          </cell>
          <cell r="O199">
            <v>2.95</v>
          </cell>
          <cell r="S199">
            <v>0</v>
          </cell>
          <cell r="Y199">
            <v>0</v>
          </cell>
          <cell r="AB199" t="str">
            <v>Abono assistencial financeiro – complemento Piso da Enfermagem</v>
          </cell>
        </row>
        <row r="200">
          <cell r="C200" t="str">
            <v>UPA PAULISTA - CG Nº 003/2022</v>
          </cell>
          <cell r="E200" t="str">
            <v>NATALIA MARQUES DOS SANTOS SOUZA GUEDES</v>
          </cell>
          <cell r="F200" t="str">
            <v>3 - Administrativo</v>
          </cell>
          <cell r="G200" t="str">
            <v>5211-30</v>
          </cell>
          <cell r="H200" t="str">
            <v>06/2026</v>
          </cell>
          <cell r="I200" t="str">
            <v>0,00</v>
          </cell>
          <cell r="J200">
            <v>131.5</v>
          </cell>
          <cell r="K200">
            <v>0</v>
          </cell>
          <cell r="L200">
            <v>192.33</v>
          </cell>
          <cell r="M200">
            <v>32.42</v>
          </cell>
          <cell r="O200">
            <v>1.47</v>
          </cell>
          <cell r="R200">
            <v>140.58000000000001</v>
          </cell>
          <cell r="S200">
            <v>95.22</v>
          </cell>
          <cell r="U200">
            <v>29.9</v>
          </cell>
          <cell r="Y200">
            <v>29.9</v>
          </cell>
          <cell r="AB200" t="str">
            <v>Beneficio obrigatorio CCT Federacao – Plano Assistencial Agiben</v>
          </cell>
        </row>
        <row r="201">
          <cell r="C201" t="str">
            <v>UPA PAULISTA - CG Nº 003/2022</v>
          </cell>
          <cell r="E201" t="str">
            <v>NATALICIO AUGUSTO DA SILVA LIMA</v>
          </cell>
          <cell r="F201" t="str">
            <v>2 - Outros Profissionais da Saúde</v>
          </cell>
          <cell r="G201" t="str">
            <v>3222-05</v>
          </cell>
          <cell r="H201" t="str">
            <v>06/2026</v>
          </cell>
          <cell r="I201" t="str">
            <v>0,00</v>
          </cell>
          <cell r="J201">
            <v>163.61000000000001</v>
          </cell>
          <cell r="K201">
            <v>0</v>
          </cell>
          <cell r="L201">
            <v>192.33</v>
          </cell>
          <cell r="M201">
            <v>16.21</v>
          </cell>
          <cell r="O201">
            <v>1.47</v>
          </cell>
          <cell r="S201">
            <v>0</v>
          </cell>
          <cell r="Y201">
            <v>1704</v>
          </cell>
          <cell r="AB201" t="str">
            <v>Abono assistencial financeiro – complemento Piso da Enfermagem</v>
          </cell>
        </row>
        <row r="202">
          <cell r="C202" t="str">
            <v>UPA PAULISTA - CG Nº 003/2022</v>
          </cell>
          <cell r="E202" t="str">
            <v>NATHALY BIANCA PEREIRA</v>
          </cell>
          <cell r="F202" t="str">
            <v>2 - Outros Profissionais da Saúde</v>
          </cell>
          <cell r="G202" t="str">
            <v>3222-05</v>
          </cell>
          <cell r="H202" t="str">
            <v>06/2026</v>
          </cell>
          <cell r="I202" t="str">
            <v>0,00</v>
          </cell>
          <cell r="J202">
            <v>155.61000000000001</v>
          </cell>
          <cell r="K202">
            <v>0</v>
          </cell>
          <cell r="L202">
            <v>192.33</v>
          </cell>
          <cell r="M202">
            <v>16.21</v>
          </cell>
          <cell r="O202">
            <v>1.47</v>
          </cell>
          <cell r="R202">
            <v>189.08</v>
          </cell>
          <cell r="S202">
            <v>81.05</v>
          </cell>
          <cell r="Y202">
            <v>1704</v>
          </cell>
          <cell r="AB202" t="str">
            <v/>
          </cell>
        </row>
        <row r="203">
          <cell r="C203" t="str">
            <v>UPA PAULISTA - CG Nº 003/2022</v>
          </cell>
          <cell r="E203" t="str">
            <v xml:space="preserve">NILCLECIO SOARES AVELINO DOS SANTOS </v>
          </cell>
          <cell r="F203" t="str">
            <v>3 - Administrativo</v>
          </cell>
          <cell r="G203" t="str">
            <v>5163-45</v>
          </cell>
          <cell r="H203" t="str">
            <v>06/2026</v>
          </cell>
          <cell r="I203" t="str">
            <v>0,00</v>
          </cell>
          <cell r="J203">
            <v>168.09</v>
          </cell>
          <cell r="K203">
            <v>0</v>
          </cell>
          <cell r="L203">
            <v>192.33</v>
          </cell>
          <cell r="M203">
            <v>32.42</v>
          </cell>
          <cell r="O203">
            <v>1.47</v>
          </cell>
          <cell r="R203">
            <v>189.08</v>
          </cell>
          <cell r="S203">
            <v>99.28</v>
          </cell>
          <cell r="U203">
            <v>29.9</v>
          </cell>
          <cell r="Y203">
            <v>29.9</v>
          </cell>
          <cell r="AB203" t="str">
            <v>Beneficio obrigatorio CCT Federacao – Plano Assistencial Agiben</v>
          </cell>
        </row>
        <row r="204">
          <cell r="C204" t="str">
            <v>UPA PAULISTA - CG Nº 003/2022</v>
          </cell>
          <cell r="E204" t="str">
            <v>PALOMA DANIELA SOARES DE MORAES</v>
          </cell>
          <cell r="F204" t="str">
            <v>2 - Outros Profissionais da Saúde</v>
          </cell>
          <cell r="G204" t="str">
            <v>2236-05</v>
          </cell>
          <cell r="H204" t="str">
            <v>06/2026</v>
          </cell>
          <cell r="I204" t="str">
            <v>0,00</v>
          </cell>
          <cell r="J204">
            <v>223.5</v>
          </cell>
          <cell r="K204">
            <v>0</v>
          </cell>
          <cell r="L204">
            <v>192.33</v>
          </cell>
          <cell r="M204">
            <v>2.95</v>
          </cell>
          <cell r="O204">
            <v>2.95</v>
          </cell>
          <cell r="S204">
            <v>0</v>
          </cell>
          <cell r="Y204">
            <v>0</v>
          </cell>
          <cell r="AB204" t="str">
            <v>Abono assistencial financeiro – complemento Piso da Enfermagem</v>
          </cell>
        </row>
        <row r="205">
          <cell r="C205" t="str">
            <v>UPA PAULISTA - CG Nº 003/2022</v>
          </cell>
          <cell r="E205" t="str">
            <v>PATRICIA CRISTINA DO NASCIMENTO SILVA</v>
          </cell>
          <cell r="F205" t="str">
            <v>3 - Administrativo</v>
          </cell>
          <cell r="G205" t="str">
            <v>5211-30</v>
          </cell>
          <cell r="H205" t="str">
            <v>06/2026</v>
          </cell>
          <cell r="I205" t="str">
            <v>0,00</v>
          </cell>
          <cell r="J205">
            <v>189.6</v>
          </cell>
          <cell r="K205">
            <v>0</v>
          </cell>
          <cell r="L205">
            <v>192.33</v>
          </cell>
          <cell r="M205">
            <v>32.42</v>
          </cell>
          <cell r="O205">
            <v>1.47</v>
          </cell>
          <cell r="R205">
            <v>189.08</v>
          </cell>
          <cell r="S205">
            <v>105.87</v>
          </cell>
          <cell r="U205">
            <v>29.9</v>
          </cell>
          <cell r="Y205">
            <v>29.9</v>
          </cell>
          <cell r="AB205" t="str">
            <v>Abono assistencial financeiro – complemento Piso da Enfermagem</v>
          </cell>
        </row>
        <row r="206">
          <cell r="C206" t="str">
            <v>UPA PAULISTA - CG Nº 003/2022</v>
          </cell>
          <cell r="E206" t="str">
            <v>PATRICIA DE FREITAS COUTO VITORINO</v>
          </cell>
          <cell r="F206" t="str">
            <v>2 - Outros Profissionais da Saúde</v>
          </cell>
          <cell r="G206" t="str">
            <v>3222-05</v>
          </cell>
          <cell r="H206" t="str">
            <v>06/2026</v>
          </cell>
          <cell r="I206" t="str">
            <v>0,00</v>
          </cell>
          <cell r="J206">
            <v>163.61000000000001</v>
          </cell>
          <cell r="K206">
            <v>0</v>
          </cell>
          <cell r="L206">
            <v>192.33</v>
          </cell>
          <cell r="M206">
            <v>16.21</v>
          </cell>
          <cell r="O206">
            <v>1.47</v>
          </cell>
          <cell r="S206">
            <v>0</v>
          </cell>
          <cell r="Y206">
            <v>1704</v>
          </cell>
          <cell r="AB206" t="str">
            <v>Beneficio obrigatorio CCT Federacao – Plano Assistencial Agiben</v>
          </cell>
        </row>
        <row r="207">
          <cell r="C207" t="str">
            <v>UPA PAULISTA - CG Nº 003/2022</v>
          </cell>
          <cell r="E207" t="str">
            <v>PATRICIA DE SA LEITAO OLIVEIRA CASTRO</v>
          </cell>
          <cell r="F207" t="str">
            <v>2 - Outros Profissionais da Saúde</v>
          </cell>
          <cell r="G207" t="str">
            <v>3222-05</v>
          </cell>
          <cell r="H207" t="str">
            <v>06/2026</v>
          </cell>
          <cell r="I207" t="str">
            <v>0,00</v>
          </cell>
          <cell r="J207">
            <v>183.98</v>
          </cell>
          <cell r="K207">
            <v>0</v>
          </cell>
          <cell r="L207">
            <v>192.33</v>
          </cell>
          <cell r="M207">
            <v>16.21</v>
          </cell>
          <cell r="O207">
            <v>1.47</v>
          </cell>
          <cell r="R207">
            <v>189.08</v>
          </cell>
          <cell r="S207">
            <v>97.26</v>
          </cell>
          <cell r="Y207">
            <v>1704</v>
          </cell>
          <cell r="AB207" t="str">
            <v/>
          </cell>
        </row>
        <row r="208">
          <cell r="C208" t="str">
            <v>UPA PAULISTA - CG Nº 003/2022</v>
          </cell>
          <cell r="E208" t="str">
            <v>PEDRO HENRIQUE MOTTA DE PETRIBU</v>
          </cell>
          <cell r="F208" t="str">
            <v>4 - Assistência Odontológica</v>
          </cell>
          <cell r="G208" t="str">
            <v>2232-08</v>
          </cell>
          <cell r="H208" t="str">
            <v>06/2026</v>
          </cell>
          <cell r="I208" t="str">
            <v>0,00</v>
          </cell>
          <cell r="J208">
            <v>336.19</v>
          </cell>
          <cell r="K208">
            <v>0</v>
          </cell>
          <cell r="L208">
            <v>192.33</v>
          </cell>
          <cell r="M208">
            <v>32.42</v>
          </cell>
          <cell r="O208">
            <v>1.47</v>
          </cell>
          <cell r="S208">
            <v>0</v>
          </cell>
          <cell r="U208">
            <v>29.9</v>
          </cell>
          <cell r="Y208">
            <v>29.9</v>
          </cell>
          <cell r="AB208" t="str">
            <v>Beneficio obrigatorio CCT Federacao – Plano Assistencial Agiben</v>
          </cell>
        </row>
        <row r="209">
          <cell r="C209" t="str">
            <v>UPA PAULISTA - CG Nº 003/2022</v>
          </cell>
          <cell r="E209" t="str">
            <v>POLLYANNA CHRISTINA BARBOSA E SILVA</v>
          </cell>
          <cell r="F209" t="str">
            <v>2 - Outros Profissionais da Saúde</v>
          </cell>
          <cell r="G209" t="str">
            <v>3222-05</v>
          </cell>
          <cell r="H209" t="str">
            <v>06/2026</v>
          </cell>
          <cell r="I209" t="str">
            <v>0,00</v>
          </cell>
          <cell r="J209">
            <v>177.34</v>
          </cell>
          <cell r="K209">
            <v>0</v>
          </cell>
          <cell r="L209">
            <v>192.33</v>
          </cell>
          <cell r="M209">
            <v>16.21</v>
          </cell>
          <cell r="O209">
            <v>1.47</v>
          </cell>
          <cell r="S209">
            <v>0</v>
          </cell>
          <cell r="Y209">
            <v>1704</v>
          </cell>
          <cell r="AB209" t="str">
            <v>Abono assistencial financeiro – complemento Piso da Enfermagem</v>
          </cell>
        </row>
        <row r="210">
          <cell r="C210" t="str">
            <v>UPA PAULISTA - CG Nº 003/2022</v>
          </cell>
          <cell r="E210" t="str">
            <v xml:space="preserve">PRISCILLA TAVARES RODRIGUES </v>
          </cell>
          <cell r="F210" t="str">
            <v>2 - Outros Profissionais da Saúde</v>
          </cell>
          <cell r="G210" t="str">
            <v>2516-05</v>
          </cell>
          <cell r="H210" t="str">
            <v>06/2026</v>
          </cell>
          <cell r="I210" t="str">
            <v>0,00</v>
          </cell>
          <cell r="J210">
            <v>371.15</v>
          </cell>
          <cell r="K210">
            <v>0</v>
          </cell>
          <cell r="L210">
            <v>192.33</v>
          </cell>
          <cell r="M210">
            <v>32.42</v>
          </cell>
          <cell r="O210">
            <v>1.47</v>
          </cell>
          <cell r="S210">
            <v>0</v>
          </cell>
          <cell r="U210">
            <v>29.9</v>
          </cell>
          <cell r="Y210">
            <v>29.9</v>
          </cell>
          <cell r="AB210" t="str">
            <v>Abono assistencial financeiro – complemento Piso da Enfermagem</v>
          </cell>
        </row>
        <row r="211">
          <cell r="C211" t="str">
            <v>UPA PAULISTA - CG Nº 003/2022</v>
          </cell>
          <cell r="E211" t="str">
            <v>RAFAEL DO NASCIMENTO SANTANA</v>
          </cell>
          <cell r="F211" t="str">
            <v>2 - Outros Profissionais da Saúde</v>
          </cell>
          <cell r="G211" t="str">
            <v>3222-05</v>
          </cell>
          <cell r="H211" t="str">
            <v>06/2026</v>
          </cell>
          <cell r="I211" t="str">
            <v>0,00</v>
          </cell>
          <cell r="J211">
            <v>183.98</v>
          </cell>
          <cell r="K211">
            <v>0</v>
          </cell>
          <cell r="L211">
            <v>192.33</v>
          </cell>
          <cell r="M211">
            <v>16.21</v>
          </cell>
          <cell r="O211">
            <v>1.47</v>
          </cell>
          <cell r="S211">
            <v>0</v>
          </cell>
          <cell r="Y211">
            <v>1704</v>
          </cell>
          <cell r="AB211" t="str">
            <v>Beneficio obrigatorio CCT Federacao – Plano Assistencial Agiben</v>
          </cell>
        </row>
        <row r="212">
          <cell r="C212" t="str">
            <v>UPA PAULISTA - CG Nº 003/2022</v>
          </cell>
          <cell r="E212" t="str">
            <v>RAFAEL SALES DO NASCIMENTO</v>
          </cell>
          <cell r="F212" t="str">
            <v>3 - Administrativo</v>
          </cell>
          <cell r="G212" t="str">
            <v>5151-10</v>
          </cell>
          <cell r="H212" t="str">
            <v>06/2026</v>
          </cell>
          <cell r="I212" t="str">
            <v>0,00</v>
          </cell>
          <cell r="J212">
            <v>173.53</v>
          </cell>
          <cell r="K212">
            <v>0</v>
          </cell>
          <cell r="L212">
            <v>192.33</v>
          </cell>
          <cell r="M212">
            <v>16.21</v>
          </cell>
          <cell r="O212">
            <v>1.47</v>
          </cell>
          <cell r="S212">
            <v>0</v>
          </cell>
          <cell r="U212">
            <v>29.9</v>
          </cell>
          <cell r="Y212">
            <v>29.9</v>
          </cell>
          <cell r="AB212" t="str">
            <v>Abono assistencial financeiro – complemento Piso da Enfermagem</v>
          </cell>
        </row>
        <row r="213">
          <cell r="C213" t="str">
            <v>UPA PAULISTA - CG Nº 003/2022</v>
          </cell>
          <cell r="E213" t="str">
            <v>RAFAELA GERMANO DA SILVA</v>
          </cell>
          <cell r="F213" t="str">
            <v>2 - Outros Profissionais da Saúde</v>
          </cell>
          <cell r="G213" t="str">
            <v>3222-05</v>
          </cell>
          <cell r="H213" t="str">
            <v>06/2026</v>
          </cell>
          <cell r="I213" t="str">
            <v>0,00</v>
          </cell>
          <cell r="J213">
            <v>175.98</v>
          </cell>
          <cell r="K213">
            <v>0</v>
          </cell>
          <cell r="L213">
            <v>192.33</v>
          </cell>
          <cell r="M213">
            <v>16.21</v>
          </cell>
          <cell r="O213">
            <v>1.47</v>
          </cell>
          <cell r="S213">
            <v>0</v>
          </cell>
          <cell r="Y213">
            <v>1704</v>
          </cell>
          <cell r="AB213" t="str">
            <v>Beneficio obrigatorio CCT Federacao – Plano Assistencial Agiben</v>
          </cell>
        </row>
        <row r="214">
          <cell r="C214" t="str">
            <v>UPA PAULISTA - CG Nº 003/2022</v>
          </cell>
          <cell r="E214" t="str">
            <v>RAFAELLY STEPHANY DAMASCENO FERREIRA</v>
          </cell>
          <cell r="F214" t="str">
            <v>2 - Outros Profissionais da Saúde</v>
          </cell>
          <cell r="G214" t="str">
            <v>2235-05</v>
          </cell>
          <cell r="H214" t="str">
            <v>06/2026</v>
          </cell>
          <cell r="I214" t="str">
            <v>0,00</v>
          </cell>
          <cell r="J214">
            <v>347.44</v>
          </cell>
          <cell r="K214">
            <v>0</v>
          </cell>
          <cell r="L214">
            <v>192.33</v>
          </cell>
          <cell r="M214">
            <v>2.79</v>
          </cell>
          <cell r="O214">
            <v>2.95</v>
          </cell>
          <cell r="S214">
            <v>0</v>
          </cell>
          <cell r="Y214">
            <v>2459.15</v>
          </cell>
          <cell r="AB214" t="str">
            <v>Abono assistencial financeiro – complemento Piso da Enfermagem</v>
          </cell>
        </row>
        <row r="215">
          <cell r="C215" t="str">
            <v>UPA PAULISTA - CG Nº 003/2022</v>
          </cell>
          <cell r="E215" t="str">
            <v>REGINA LUCIENE VENTURA PERNAMBUCO DA SILVA</v>
          </cell>
          <cell r="F215" t="str">
            <v>3 - Administrativo</v>
          </cell>
          <cell r="G215" t="str">
            <v>2235-05</v>
          </cell>
          <cell r="H215" t="str">
            <v>06/2026</v>
          </cell>
          <cell r="I215" t="str">
            <v>0,00</v>
          </cell>
          <cell r="J215">
            <v>1301.24</v>
          </cell>
          <cell r="K215">
            <v>0</v>
          </cell>
          <cell r="L215">
            <v>192.33</v>
          </cell>
          <cell r="M215">
            <v>14.9</v>
          </cell>
          <cell r="O215">
            <v>2.95</v>
          </cell>
          <cell r="S215">
            <v>0</v>
          </cell>
          <cell r="Y215">
            <v>0</v>
          </cell>
          <cell r="AB215" t="str">
            <v>Beneficio obrigatorio CCT Federacao – Plano Assistencial Agiben</v>
          </cell>
        </row>
        <row r="216">
          <cell r="C216" t="str">
            <v>UPA PAULISTA - CG Nº 003/2022</v>
          </cell>
          <cell r="E216" t="str">
            <v>REJILANE MELO FALCAO</v>
          </cell>
          <cell r="F216" t="str">
            <v>2 - Outros Profissionais da Saúde</v>
          </cell>
          <cell r="G216" t="str">
            <v>2234-05</v>
          </cell>
          <cell r="H216" t="str">
            <v>06/2026</v>
          </cell>
          <cell r="I216" t="str">
            <v>0,00</v>
          </cell>
          <cell r="J216">
            <v>597.65</v>
          </cell>
          <cell r="K216">
            <v>0</v>
          </cell>
          <cell r="L216">
            <v>192.33</v>
          </cell>
          <cell r="M216">
            <v>21.12</v>
          </cell>
          <cell r="O216">
            <v>1.47</v>
          </cell>
          <cell r="S216">
            <v>0</v>
          </cell>
          <cell r="Y216">
            <v>0</v>
          </cell>
          <cell r="AB216" t="str">
            <v>Abono assistencial financeiro – complemento Piso da Enfermagem</v>
          </cell>
        </row>
        <row r="217">
          <cell r="C217" t="str">
            <v>UPA PAULISTA - CG Nº 003/2022</v>
          </cell>
          <cell r="E217" t="str">
            <v>RENATA FERREIRA DA SILVA</v>
          </cell>
          <cell r="F217" t="str">
            <v>2 - Outros Profissionais da Saúde</v>
          </cell>
          <cell r="G217" t="str">
            <v>3222-05</v>
          </cell>
          <cell r="H217" t="str">
            <v>06/2026</v>
          </cell>
          <cell r="I217" t="str">
            <v>0,00</v>
          </cell>
          <cell r="J217">
            <v>183.98</v>
          </cell>
          <cell r="K217">
            <v>0</v>
          </cell>
          <cell r="L217">
            <v>192.33</v>
          </cell>
          <cell r="M217">
            <v>16.21</v>
          </cell>
          <cell r="O217">
            <v>1.47</v>
          </cell>
          <cell r="R217">
            <v>189.08</v>
          </cell>
          <cell r="S217">
            <v>97.26</v>
          </cell>
          <cell r="Y217">
            <v>1704</v>
          </cell>
          <cell r="AB217" t="str">
            <v>Abono assistencial financeiro – complemento Piso da Enfermagem</v>
          </cell>
        </row>
        <row r="218">
          <cell r="C218" t="str">
            <v>UPA PAULISTA - CG Nº 003/2022</v>
          </cell>
          <cell r="E218" t="str">
            <v>RENATA TATIANE CHAGAS</v>
          </cell>
          <cell r="F218" t="str">
            <v>2 - Outros Profissionais da Saúde</v>
          </cell>
          <cell r="G218" t="str">
            <v>3222-05</v>
          </cell>
          <cell r="H218" t="str">
            <v>06/2026</v>
          </cell>
          <cell r="I218" t="str">
            <v>0,00</v>
          </cell>
          <cell r="J218">
            <v>177.34</v>
          </cell>
          <cell r="K218">
            <v>0</v>
          </cell>
          <cell r="L218">
            <v>192.33</v>
          </cell>
          <cell r="M218">
            <v>16.21</v>
          </cell>
          <cell r="O218">
            <v>1.47</v>
          </cell>
          <cell r="S218">
            <v>0</v>
          </cell>
          <cell r="Y218">
            <v>1704</v>
          </cell>
          <cell r="AB218" t="str">
            <v/>
          </cell>
        </row>
        <row r="219">
          <cell r="C219" t="str">
            <v>UPA PAULISTA - CG Nº 003/2022</v>
          </cell>
          <cell r="E219" t="str">
            <v>RHALDNEY GOMES CARNEIRO DA SILVA</v>
          </cell>
          <cell r="F219" t="str">
            <v>2 - Outros Profissionais da Saúde</v>
          </cell>
          <cell r="G219" t="str">
            <v>3222-05</v>
          </cell>
          <cell r="H219" t="str">
            <v>06/2026</v>
          </cell>
          <cell r="I219" t="str">
            <v>0,00</v>
          </cell>
          <cell r="J219">
            <v>164.97</v>
          </cell>
          <cell r="K219">
            <v>0</v>
          </cell>
          <cell r="L219">
            <v>192.33</v>
          </cell>
          <cell r="M219">
            <v>16.21</v>
          </cell>
          <cell r="O219">
            <v>1.47</v>
          </cell>
          <cell r="R219">
            <v>189.08</v>
          </cell>
          <cell r="S219">
            <v>97.26</v>
          </cell>
          <cell r="Y219">
            <v>1704</v>
          </cell>
          <cell r="AB219" t="str">
            <v/>
          </cell>
        </row>
        <row r="220">
          <cell r="C220" t="str">
            <v>UPA PAULISTA - CG Nº 003/2022</v>
          </cell>
          <cell r="E220" t="str">
            <v>RHAMONICK VICTORIA FERREIRA DA SILVA</v>
          </cell>
          <cell r="F220" t="str">
            <v>2 - Outros Profissionais da Saúde</v>
          </cell>
          <cell r="G220" t="str">
            <v>2516-05</v>
          </cell>
          <cell r="H220" t="str">
            <v>06/2026</v>
          </cell>
          <cell r="I220" t="str">
            <v>0,00</v>
          </cell>
          <cell r="J220">
            <v>309.60000000000002</v>
          </cell>
          <cell r="K220">
            <v>0</v>
          </cell>
          <cell r="L220">
            <v>192.33</v>
          </cell>
          <cell r="M220">
            <v>32.42</v>
          </cell>
          <cell r="O220">
            <v>1.47</v>
          </cell>
          <cell r="S220">
            <v>0</v>
          </cell>
          <cell r="U220">
            <v>29.9</v>
          </cell>
          <cell r="Y220">
            <v>29.9</v>
          </cell>
          <cell r="AB220" t="str">
            <v>Abono assistencial financeiro – complemento Piso da Enfermagem</v>
          </cell>
        </row>
        <row r="221">
          <cell r="C221" t="str">
            <v>UPA PAULISTA - CG Nº 003/2022</v>
          </cell>
          <cell r="E221" t="str">
            <v>RHAYANNE VITHORYA BEZERRA RAMALHO DOS REIS</v>
          </cell>
          <cell r="F221" t="str">
            <v>2 - Outros Profissionais da Saúde</v>
          </cell>
          <cell r="G221" t="str">
            <v>2236-05</v>
          </cell>
          <cell r="H221" t="str">
            <v>06/2026</v>
          </cell>
          <cell r="I221" t="str">
            <v>0,00</v>
          </cell>
          <cell r="J221">
            <v>224.23</v>
          </cell>
          <cell r="K221">
            <v>0</v>
          </cell>
          <cell r="L221">
            <v>192.33</v>
          </cell>
          <cell r="M221">
            <v>2.95</v>
          </cell>
          <cell r="O221">
            <v>2.95</v>
          </cell>
          <cell r="S221">
            <v>0</v>
          </cell>
          <cell r="Y221">
            <v>0</v>
          </cell>
          <cell r="AB221" t="str">
            <v>Abono assistencial financeiro – complemento Piso da Enfermagem</v>
          </cell>
        </row>
        <row r="222">
          <cell r="C222" t="str">
            <v>UPA PAULISTA - CG Nº 003/2022</v>
          </cell>
          <cell r="E222" t="str">
            <v xml:space="preserve">RICHARD DE PAIVA FERNANDES </v>
          </cell>
          <cell r="F222" t="str">
            <v>2 - Outros Profissionais da Saúde</v>
          </cell>
          <cell r="G222" t="str">
            <v>2516-05</v>
          </cell>
          <cell r="H222" t="str">
            <v>06/2026</v>
          </cell>
          <cell r="I222" t="str">
            <v>0,00</v>
          </cell>
          <cell r="J222">
            <v>319.54000000000002</v>
          </cell>
          <cell r="K222">
            <v>0</v>
          </cell>
          <cell r="L222">
            <v>192.33</v>
          </cell>
          <cell r="M222">
            <v>32.42</v>
          </cell>
          <cell r="O222">
            <v>1.47</v>
          </cell>
          <cell r="S222">
            <v>0</v>
          </cell>
          <cell r="U222">
            <v>29.9</v>
          </cell>
          <cell r="Y222">
            <v>29.9</v>
          </cell>
          <cell r="AB222" t="str">
            <v>Abono assistencial financeiro – complemento Piso da Enfermagem</v>
          </cell>
        </row>
        <row r="223">
          <cell r="C223" t="str">
            <v>UPA PAULISTA - CG Nº 003/2022</v>
          </cell>
          <cell r="E223" t="str">
            <v xml:space="preserve">ROBSON FERNANDO DOS SANTOS </v>
          </cell>
          <cell r="F223" t="str">
            <v>3 - Administrativo</v>
          </cell>
          <cell r="G223" t="str">
            <v>7823-20</v>
          </cell>
          <cell r="H223" t="str">
            <v>06/2026</v>
          </cell>
          <cell r="I223" t="str">
            <v>0,00</v>
          </cell>
          <cell r="J223">
            <v>188.23</v>
          </cell>
          <cell r="K223">
            <v>0</v>
          </cell>
          <cell r="L223">
            <v>192.33</v>
          </cell>
          <cell r="M223">
            <v>16.21</v>
          </cell>
          <cell r="O223">
            <v>1.47</v>
          </cell>
          <cell r="S223">
            <v>0</v>
          </cell>
          <cell r="U223">
            <v>29.9</v>
          </cell>
          <cell r="Y223">
            <v>29.9</v>
          </cell>
          <cell r="AB223" t="str">
            <v>Beneficio obrigatorio CCT Federacao – Plano Assistencial Agiben</v>
          </cell>
        </row>
        <row r="224">
          <cell r="C224" t="str">
            <v>UPA PAULISTA - CG Nº 003/2022</v>
          </cell>
          <cell r="E224" t="str">
            <v>ROBSON OLIVEIRA SANTOS</v>
          </cell>
          <cell r="F224" t="str">
            <v>2 - Outros Profissionais da Saúde</v>
          </cell>
          <cell r="G224" t="str">
            <v>3222-05</v>
          </cell>
          <cell r="H224" t="str">
            <v>06/2026</v>
          </cell>
          <cell r="I224" t="str">
            <v>0,00</v>
          </cell>
          <cell r="J224">
            <v>182.62</v>
          </cell>
          <cell r="K224">
            <v>0</v>
          </cell>
          <cell r="L224">
            <v>192.33</v>
          </cell>
          <cell r="M224">
            <v>16.21</v>
          </cell>
          <cell r="O224">
            <v>1.47</v>
          </cell>
          <cell r="S224">
            <v>0</v>
          </cell>
          <cell r="Y224">
            <v>1704</v>
          </cell>
          <cell r="AB224" t="str">
            <v/>
          </cell>
        </row>
        <row r="225">
          <cell r="C225" t="str">
            <v>UPA PAULISTA - CG Nº 003/2022</v>
          </cell>
          <cell r="E225" t="str">
            <v xml:space="preserve">ROMECIA ELAYNE DA SILVA OLIVEIRA </v>
          </cell>
          <cell r="F225" t="str">
            <v>2 - Outros Profissionais da Saúde</v>
          </cell>
          <cell r="G225" t="str">
            <v>3222-05</v>
          </cell>
          <cell r="H225" t="str">
            <v>06/2026</v>
          </cell>
          <cell r="I225" t="str">
            <v>0,00</v>
          </cell>
          <cell r="J225">
            <v>282</v>
          </cell>
          <cell r="K225">
            <v>0</v>
          </cell>
          <cell r="L225">
            <v>192.33</v>
          </cell>
          <cell r="M225">
            <v>0</v>
          </cell>
          <cell r="O225">
            <v>1.47</v>
          </cell>
          <cell r="S225">
            <v>0</v>
          </cell>
          <cell r="Y225">
            <v>1704</v>
          </cell>
          <cell r="AB225" t="str">
            <v>Beneficio obrigatorio CCT Federacao – Plano Assistencial Agiben</v>
          </cell>
        </row>
        <row r="226">
          <cell r="C226" t="str">
            <v>UPA PAULISTA - CG Nº 003/2022</v>
          </cell>
          <cell r="E226" t="str">
            <v>ROSANE FRANCISCA DOS SANTOS ALVES</v>
          </cell>
          <cell r="F226" t="str">
            <v>2 - Outros Profissionais da Saúde</v>
          </cell>
          <cell r="G226" t="str">
            <v>3222-05</v>
          </cell>
          <cell r="H226" t="str">
            <v>06/2026</v>
          </cell>
          <cell r="I226" t="str">
            <v>0,00</v>
          </cell>
          <cell r="J226">
            <v>159.61000000000001</v>
          </cell>
          <cell r="K226">
            <v>0</v>
          </cell>
          <cell r="L226">
            <v>192.33</v>
          </cell>
          <cell r="M226">
            <v>16.21</v>
          </cell>
          <cell r="O226">
            <v>1.47</v>
          </cell>
          <cell r="S226">
            <v>0</v>
          </cell>
          <cell r="Y226">
            <v>1704</v>
          </cell>
          <cell r="AB226" t="str">
            <v>Beneficio obrigatorio CCT Federacao – Plano Assistencial Agiben</v>
          </cell>
        </row>
        <row r="227">
          <cell r="C227" t="str">
            <v>UPA PAULISTA - CG Nº 003/2022</v>
          </cell>
          <cell r="E227" t="str">
            <v xml:space="preserve">ROSILENE SANTOS ROSAS </v>
          </cell>
          <cell r="F227" t="str">
            <v>3 - Administrativo</v>
          </cell>
          <cell r="G227" t="str">
            <v>4221-10</v>
          </cell>
          <cell r="H227" t="str">
            <v>06/2026</v>
          </cell>
          <cell r="I227" t="str">
            <v>0,00</v>
          </cell>
          <cell r="J227">
            <v>169.72</v>
          </cell>
          <cell r="K227">
            <v>0</v>
          </cell>
          <cell r="L227">
            <v>192.33</v>
          </cell>
          <cell r="M227">
            <v>32.42</v>
          </cell>
          <cell r="O227">
            <v>1.47</v>
          </cell>
          <cell r="R227">
            <v>189.08</v>
          </cell>
          <cell r="S227">
            <v>100.03</v>
          </cell>
          <cell r="U227">
            <v>29.9</v>
          </cell>
          <cell r="Y227">
            <v>29.9</v>
          </cell>
          <cell r="AB227" t="str">
            <v>Abono assistencial financeiro – complemento Piso da Enfermagem</v>
          </cell>
        </row>
        <row r="228">
          <cell r="C228" t="str">
            <v>UPA PAULISTA - CG Nº 003/2022</v>
          </cell>
          <cell r="E228" t="str">
            <v>RUBIANNE LIMA DE SOUZA</v>
          </cell>
          <cell r="F228" t="str">
            <v>2 - Outros Profissionais da Saúde</v>
          </cell>
          <cell r="G228" t="str">
            <v>2235-05</v>
          </cell>
          <cell r="H228" t="str">
            <v>06/2026</v>
          </cell>
          <cell r="I228" t="str">
            <v>0,00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O228">
            <v>0</v>
          </cell>
          <cell r="S228">
            <v>0</v>
          </cell>
          <cell r="Y228">
            <v>409</v>
          </cell>
          <cell r="AB228" t="str">
            <v>Abono assistencial financeiro – complemento Piso da Enfermagem</v>
          </cell>
        </row>
        <row r="229">
          <cell r="C229" t="str">
            <v>UPA PAULISTA - CG Nº 003/2022</v>
          </cell>
          <cell r="E229" t="str">
            <v>SALATIEL ANTONIO DA SILVA</v>
          </cell>
          <cell r="F229" t="str">
            <v>3 - Administrativo</v>
          </cell>
          <cell r="G229" t="str">
            <v>5143-10</v>
          </cell>
          <cell r="H229" t="str">
            <v>06/2026</v>
          </cell>
          <cell r="I229" t="str">
            <v>0,00</v>
          </cell>
          <cell r="J229">
            <v>225.08</v>
          </cell>
          <cell r="K229">
            <v>0</v>
          </cell>
          <cell r="L229">
            <v>192.33</v>
          </cell>
          <cell r="M229">
            <v>32.42</v>
          </cell>
          <cell r="O229">
            <v>1.47</v>
          </cell>
          <cell r="R229">
            <v>189.08</v>
          </cell>
          <cell r="S229">
            <v>109.41</v>
          </cell>
          <cell r="U229">
            <v>29.9</v>
          </cell>
          <cell r="Y229">
            <v>29.9</v>
          </cell>
          <cell r="AB229" t="str">
            <v>Abono assistencial financeiro – complemento Piso da Enfermagem</v>
          </cell>
        </row>
        <row r="230">
          <cell r="C230" t="str">
            <v>UPA PAULISTA - CG Nº 003/2022</v>
          </cell>
          <cell r="E230" t="str">
            <v>SAMUEL DA SILVA MORAES</v>
          </cell>
          <cell r="F230" t="str">
            <v>3 - Administrativo</v>
          </cell>
          <cell r="G230" t="str">
            <v>3542-10</v>
          </cell>
          <cell r="H230" t="str">
            <v>06/2026</v>
          </cell>
          <cell r="I230" t="str">
            <v>0,00</v>
          </cell>
          <cell r="J230">
            <v>232.74</v>
          </cell>
          <cell r="K230">
            <v>0</v>
          </cell>
          <cell r="L230">
            <v>192.33</v>
          </cell>
          <cell r="M230">
            <v>32.42</v>
          </cell>
          <cell r="O230">
            <v>1.47</v>
          </cell>
          <cell r="S230">
            <v>0</v>
          </cell>
          <cell r="U230">
            <v>29.9</v>
          </cell>
          <cell r="Y230">
            <v>29.9</v>
          </cell>
          <cell r="AB230" t="str">
            <v>Beneficio obrigatorio CCT Federacao – Plano Assistencial Agiben</v>
          </cell>
        </row>
        <row r="231">
          <cell r="C231" t="str">
            <v>UPA PAULISTA - CG Nº 003/2022</v>
          </cell>
          <cell r="E231" t="str">
            <v>SEVERINO FELIX MOREIRA DE SA</v>
          </cell>
          <cell r="F231" t="str">
            <v>2 - Outros Profissionais da Saúde</v>
          </cell>
          <cell r="G231" t="str">
            <v>2235-05</v>
          </cell>
          <cell r="H231" t="str">
            <v>06/2026</v>
          </cell>
          <cell r="I231" t="str">
            <v>0,00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O231">
            <v>0</v>
          </cell>
          <cell r="S231">
            <v>0</v>
          </cell>
          <cell r="Y231">
            <v>15823.78</v>
          </cell>
          <cell r="AB231" t="str">
            <v>Abono assistencial financeiro – complemento Piso da Enfermagem</v>
          </cell>
        </row>
        <row r="232">
          <cell r="C232" t="str">
            <v>UPA PAULISTA - CG Nº 003/2022</v>
          </cell>
          <cell r="E232" t="str">
            <v>SHAYANA MEURY DA SILVA DE ALBUQUERQUE</v>
          </cell>
          <cell r="F232" t="str">
            <v>2 - Outros Profissionais da Saúde</v>
          </cell>
          <cell r="G232" t="str">
            <v>3222-05</v>
          </cell>
          <cell r="H232" t="str">
            <v>06/2026</v>
          </cell>
          <cell r="I232" t="str">
            <v>0,00</v>
          </cell>
          <cell r="J232">
            <v>155.61000000000001</v>
          </cell>
          <cell r="K232">
            <v>0</v>
          </cell>
          <cell r="L232">
            <v>192.33</v>
          </cell>
          <cell r="M232">
            <v>16.21</v>
          </cell>
          <cell r="O232">
            <v>1.47</v>
          </cell>
          <cell r="R232">
            <v>189.08</v>
          </cell>
          <cell r="S232">
            <v>97.26</v>
          </cell>
          <cell r="Y232">
            <v>1704</v>
          </cell>
          <cell r="AB232" t="str">
            <v>Beneficio obrigatorio CCT Federacao – Plano Assistencial Agiben</v>
          </cell>
        </row>
        <row r="233">
          <cell r="C233" t="str">
            <v>UPA PAULISTA - CG Nº 003/2022</v>
          </cell>
          <cell r="E233" t="str">
            <v>SHAYENNE RAIZA OLIVEIRA</v>
          </cell>
          <cell r="F233" t="str">
            <v>2 - Outros Profissionais da Saúde</v>
          </cell>
          <cell r="G233" t="str">
            <v>2236-05</v>
          </cell>
          <cell r="H233" t="str">
            <v>06/2026</v>
          </cell>
          <cell r="I233" t="str">
            <v>0,00</v>
          </cell>
          <cell r="J233">
            <v>273.68</v>
          </cell>
          <cell r="K233">
            <v>0</v>
          </cell>
          <cell r="L233">
            <v>192.33</v>
          </cell>
          <cell r="M233">
            <v>2.95</v>
          </cell>
          <cell r="O233">
            <v>2.95</v>
          </cell>
          <cell r="S233">
            <v>0</v>
          </cell>
          <cell r="Y233">
            <v>0</v>
          </cell>
          <cell r="AB233" t="str">
            <v>Beneficio obrigatorio CCT Federacao – Plano Assistencial Agiben</v>
          </cell>
        </row>
        <row r="234">
          <cell r="C234" t="str">
            <v>UPA PAULISTA - CG Nº 003/2022</v>
          </cell>
          <cell r="E234" t="str">
            <v>SIFRONIO PAULO DOS SANTOS NETO</v>
          </cell>
          <cell r="F234" t="str">
            <v>3 - Administrativo</v>
          </cell>
          <cell r="G234" t="str">
            <v>1312-05</v>
          </cell>
          <cell r="H234" t="str">
            <v>06/2026</v>
          </cell>
          <cell r="I234" t="str">
            <v>0,00</v>
          </cell>
          <cell r="J234">
            <v>1163.92</v>
          </cell>
          <cell r="K234">
            <v>0</v>
          </cell>
          <cell r="L234">
            <v>192.33</v>
          </cell>
          <cell r="M234">
            <v>32.42</v>
          </cell>
          <cell r="O234">
            <v>11.8</v>
          </cell>
          <cell r="S234">
            <v>0</v>
          </cell>
          <cell r="U234">
            <v>29.9</v>
          </cell>
          <cell r="Y234">
            <v>29.9</v>
          </cell>
          <cell r="AB234" t="str">
            <v>Abono assistencial financeiro – complemento Piso da Enfermagem</v>
          </cell>
        </row>
        <row r="235">
          <cell r="C235" t="str">
            <v>UPA PAULISTA - CG Nº 003/2022</v>
          </cell>
          <cell r="E235" t="str">
            <v>SILVANIA ROSENO MUNIZ</v>
          </cell>
          <cell r="F235" t="str">
            <v>3 - Administrativo</v>
          </cell>
          <cell r="G235" t="str">
            <v>5163-45</v>
          </cell>
          <cell r="H235" t="str">
            <v>06/2026</v>
          </cell>
          <cell r="I235" t="str">
            <v>0,00</v>
          </cell>
          <cell r="J235">
            <v>168.73</v>
          </cell>
          <cell r="K235">
            <v>0</v>
          </cell>
          <cell r="L235">
            <v>192.33</v>
          </cell>
          <cell r="M235">
            <v>32.42</v>
          </cell>
          <cell r="O235">
            <v>1.47</v>
          </cell>
          <cell r="R235">
            <v>189.08</v>
          </cell>
          <cell r="S235">
            <v>99.28</v>
          </cell>
          <cell r="U235">
            <v>29.9</v>
          </cell>
          <cell r="Y235">
            <v>29.9</v>
          </cell>
          <cell r="AB235" t="str">
            <v>Abono assistencial financeiro – complemento Piso da Enfermagem</v>
          </cell>
        </row>
        <row r="236">
          <cell r="C236" t="str">
            <v>UPA PAULISTA - CG Nº 003/2022</v>
          </cell>
          <cell r="E236" t="str">
            <v>STEFANNE MICHELLE BRAGA FRANCO MARINHEIRO</v>
          </cell>
          <cell r="F236" t="str">
            <v>2 - Outros Profissionais da Saúde</v>
          </cell>
          <cell r="G236" t="str">
            <v>3222-05</v>
          </cell>
          <cell r="H236" t="str">
            <v>06/2026</v>
          </cell>
          <cell r="I236" t="str">
            <v>0,00</v>
          </cell>
          <cell r="J236">
            <v>183.98</v>
          </cell>
          <cell r="K236">
            <v>0</v>
          </cell>
          <cell r="L236">
            <v>192.33</v>
          </cell>
          <cell r="M236">
            <v>16.21</v>
          </cell>
          <cell r="O236">
            <v>1.47</v>
          </cell>
          <cell r="S236">
            <v>0</v>
          </cell>
          <cell r="Y236">
            <v>1704</v>
          </cell>
          <cell r="AB236" t="str">
            <v/>
          </cell>
        </row>
        <row r="237">
          <cell r="C237" t="str">
            <v>UPA PAULISTA - CG Nº 003/2022</v>
          </cell>
          <cell r="E237" t="str">
            <v>STELLA LUIZA BEZERRA DE MELO</v>
          </cell>
          <cell r="F237" t="str">
            <v>2 - Outros Profissionais da Saúde</v>
          </cell>
          <cell r="G237" t="str">
            <v>3222-05</v>
          </cell>
          <cell r="H237" t="str">
            <v>06/2026</v>
          </cell>
          <cell r="I237" t="str">
            <v>0,00</v>
          </cell>
          <cell r="J237">
            <v>173.26</v>
          </cell>
          <cell r="K237">
            <v>0</v>
          </cell>
          <cell r="L237">
            <v>192.33</v>
          </cell>
          <cell r="M237">
            <v>16.21</v>
          </cell>
          <cell r="O237">
            <v>1.47</v>
          </cell>
          <cell r="S237">
            <v>0</v>
          </cell>
          <cell r="Y237">
            <v>1704</v>
          </cell>
          <cell r="AB237" t="str">
            <v>Beneficio obrigatorio CCT Federacao – Plano Assistencial Agiben</v>
          </cell>
        </row>
        <row r="238">
          <cell r="C238" t="str">
            <v>UPA PAULISTA - CG Nº 003/2022</v>
          </cell>
          <cell r="E238" t="str">
            <v>SUELEN CAMILA ALVES DOS SANTOS</v>
          </cell>
          <cell r="F238" t="str">
            <v>3 - Administrativo</v>
          </cell>
          <cell r="G238" t="str">
            <v>5211-30</v>
          </cell>
          <cell r="H238" t="str">
            <v>06/2026</v>
          </cell>
          <cell r="I238" t="str">
            <v>0,00</v>
          </cell>
          <cell r="J238">
            <v>151.41</v>
          </cell>
          <cell r="K238">
            <v>0</v>
          </cell>
          <cell r="L238">
            <v>192.33</v>
          </cell>
          <cell r="M238">
            <v>32.42</v>
          </cell>
          <cell r="O238">
            <v>1.47</v>
          </cell>
          <cell r="S238">
            <v>0</v>
          </cell>
          <cell r="U238">
            <v>29.9</v>
          </cell>
          <cell r="Y238">
            <v>29.9</v>
          </cell>
          <cell r="AB238" t="str">
            <v>Beneficio obrigatorio CCT Federacao – Plano Assistencial Agiben</v>
          </cell>
        </row>
        <row r="239">
          <cell r="C239" t="str">
            <v>UPA PAULISTA - CG Nº 003/2022</v>
          </cell>
          <cell r="E239" t="str">
            <v>SUELLEN APARECIDA SANTANA ROCHA</v>
          </cell>
          <cell r="F239" t="str">
            <v>2 - Outros Profissionais da Saúde</v>
          </cell>
          <cell r="G239" t="str">
            <v>3222-05</v>
          </cell>
          <cell r="H239" t="str">
            <v>06/2026</v>
          </cell>
          <cell r="I239" t="str">
            <v>0,00</v>
          </cell>
          <cell r="J239">
            <v>163.61000000000001</v>
          </cell>
          <cell r="K239">
            <v>0</v>
          </cell>
          <cell r="L239">
            <v>192.33</v>
          </cell>
          <cell r="M239">
            <v>16.21</v>
          </cell>
          <cell r="O239">
            <v>1.47</v>
          </cell>
          <cell r="R239">
            <v>189.08</v>
          </cell>
          <cell r="S239">
            <v>97.26</v>
          </cell>
          <cell r="Y239">
            <v>1704</v>
          </cell>
          <cell r="AB239" t="str">
            <v>Abono assistencial financeiro – complemento Piso da Enfermagem</v>
          </cell>
        </row>
        <row r="240">
          <cell r="C240" t="str">
            <v>UPA PAULISTA - CG Nº 003/2022</v>
          </cell>
          <cell r="E240" t="str">
            <v>SUELY BARBOSA DE ANDRADE</v>
          </cell>
          <cell r="F240" t="str">
            <v>4 - Assistência Odontológica</v>
          </cell>
          <cell r="G240" t="str">
            <v>3224-15</v>
          </cell>
          <cell r="H240" t="str">
            <v>06/2026</v>
          </cell>
          <cell r="I240" t="str">
            <v>0,00</v>
          </cell>
          <cell r="J240">
            <v>202.71</v>
          </cell>
          <cell r="K240">
            <v>0</v>
          </cell>
          <cell r="L240">
            <v>192.33</v>
          </cell>
          <cell r="M240">
            <v>0</v>
          </cell>
          <cell r="O240">
            <v>1.47</v>
          </cell>
          <cell r="S240">
            <v>0</v>
          </cell>
          <cell r="U240">
            <v>29.9</v>
          </cell>
          <cell r="Y240">
            <v>29.9</v>
          </cell>
          <cell r="AB240" t="str">
            <v>Abono assistencial financeiro – complemento Piso da Enfermagem</v>
          </cell>
        </row>
        <row r="241">
          <cell r="C241" t="str">
            <v>UPA PAULISTA - CG Nº 003/2022</v>
          </cell>
          <cell r="E241" t="str">
            <v>SUELY SANTANA DOS SANTOS MORAIS</v>
          </cell>
          <cell r="F241" t="str">
            <v>3 - Administrativo</v>
          </cell>
          <cell r="G241" t="str">
            <v>4221-10</v>
          </cell>
          <cell r="H241" t="str">
            <v>06/2026</v>
          </cell>
          <cell r="I241" t="str">
            <v>0,00</v>
          </cell>
          <cell r="J241">
            <v>188.55</v>
          </cell>
          <cell r="K241">
            <v>0</v>
          </cell>
          <cell r="L241">
            <v>192.33</v>
          </cell>
          <cell r="M241">
            <v>32.42</v>
          </cell>
          <cell r="O241">
            <v>1.47</v>
          </cell>
          <cell r="S241">
            <v>0</v>
          </cell>
          <cell r="U241">
            <v>29.9</v>
          </cell>
          <cell r="Y241">
            <v>29.9</v>
          </cell>
          <cell r="AB241" t="str">
            <v>Beneficio obrigatorio CCT Federacao – Plano Assistencial Agiben</v>
          </cell>
        </row>
        <row r="242">
          <cell r="C242" t="str">
            <v>UPA PAULISTA - CG Nº 003/2022</v>
          </cell>
          <cell r="E242" t="str">
            <v>SUZAN ANTONIA DOS SANTOS GOMES</v>
          </cell>
          <cell r="F242" t="str">
            <v>3 - Administrativo</v>
          </cell>
          <cell r="G242" t="str">
            <v>4221-10</v>
          </cell>
          <cell r="H242" t="str">
            <v>06/2026</v>
          </cell>
          <cell r="I242" t="str">
            <v>0,00</v>
          </cell>
          <cell r="J242">
            <v>169.08</v>
          </cell>
          <cell r="K242">
            <v>0</v>
          </cell>
          <cell r="L242">
            <v>192.33</v>
          </cell>
          <cell r="M242">
            <v>32.42</v>
          </cell>
          <cell r="O242">
            <v>1.47</v>
          </cell>
          <cell r="R242">
            <v>189.08</v>
          </cell>
          <cell r="S242">
            <v>100.03</v>
          </cell>
          <cell r="U242">
            <v>29.9</v>
          </cell>
          <cell r="Y242">
            <v>29.9</v>
          </cell>
          <cell r="AB242" t="str">
            <v>Abono assistencial financeiro – complemento Piso da Enfermagem</v>
          </cell>
        </row>
        <row r="243">
          <cell r="C243" t="str">
            <v>UPA PAULISTA - CG Nº 003/2022</v>
          </cell>
          <cell r="E243" t="str">
            <v>TALES ABIEZE ALVES</v>
          </cell>
          <cell r="F243" t="str">
            <v>3 - Administrativo</v>
          </cell>
          <cell r="G243" t="str">
            <v>5151-10</v>
          </cell>
          <cell r="H243" t="str">
            <v>06/2026</v>
          </cell>
          <cell r="I243" t="str">
            <v>0,00</v>
          </cell>
          <cell r="J243">
            <v>183.46</v>
          </cell>
          <cell r="K243">
            <v>0</v>
          </cell>
          <cell r="L243">
            <v>192.33</v>
          </cell>
          <cell r="M243">
            <v>32.42</v>
          </cell>
          <cell r="O243">
            <v>1.47</v>
          </cell>
          <cell r="S243">
            <v>0</v>
          </cell>
          <cell r="U243">
            <v>29.9</v>
          </cell>
          <cell r="Y243">
            <v>29.9</v>
          </cell>
          <cell r="AB243" t="str">
            <v>Beneficio obrigatorio CCT Federacao – Plano Assistencial Agiben</v>
          </cell>
        </row>
        <row r="244">
          <cell r="C244" t="str">
            <v>UPA PAULISTA - CG Nº 003/2022</v>
          </cell>
          <cell r="E244" t="str">
            <v>TANIA MARIA DA SILVA CAMPOS DE ALBUQUERQUE MELO</v>
          </cell>
          <cell r="F244" t="str">
            <v>2 - Outros Profissionais da Saúde</v>
          </cell>
          <cell r="G244" t="str">
            <v>2234-05</v>
          </cell>
          <cell r="H244" t="str">
            <v>06/2026</v>
          </cell>
          <cell r="I244" t="str">
            <v>0,00</v>
          </cell>
          <cell r="J244">
            <v>571.83000000000004</v>
          </cell>
          <cell r="K244">
            <v>0</v>
          </cell>
          <cell r="L244">
            <v>192.33</v>
          </cell>
          <cell r="M244">
            <v>21.12</v>
          </cell>
          <cell r="O244">
            <v>1.47</v>
          </cell>
          <cell r="R244">
            <v>189.08</v>
          </cell>
          <cell r="S244">
            <v>90</v>
          </cell>
          <cell r="Y244">
            <v>0</v>
          </cell>
          <cell r="AB244" t="str">
            <v>Beneficio obrigatorio CCT Federacao – Plano Assistencial Agiben</v>
          </cell>
        </row>
        <row r="245">
          <cell r="C245" t="str">
            <v>UPA PAULISTA - CG Nº 003/2022</v>
          </cell>
          <cell r="E245" t="str">
            <v>TATIANE SIMAO DE LIMA</v>
          </cell>
          <cell r="F245" t="str">
            <v>3 - Administrativo</v>
          </cell>
          <cell r="G245" t="str">
            <v>5211-30</v>
          </cell>
          <cell r="H245" t="str">
            <v>06/2026</v>
          </cell>
          <cell r="I245" t="str">
            <v>0,00</v>
          </cell>
          <cell r="J245">
            <v>189.6</v>
          </cell>
          <cell r="K245">
            <v>0</v>
          </cell>
          <cell r="L245">
            <v>192.33</v>
          </cell>
          <cell r="M245">
            <v>32.42</v>
          </cell>
          <cell r="O245">
            <v>1.47</v>
          </cell>
          <cell r="R245">
            <v>189.08</v>
          </cell>
          <cell r="S245">
            <v>105.87</v>
          </cell>
          <cell r="U245">
            <v>29.9</v>
          </cell>
          <cell r="Y245">
            <v>29.9</v>
          </cell>
          <cell r="AB245" t="str">
            <v>Beneficio obrigatorio CCT Federacao – Plano Assistencial Agiben</v>
          </cell>
        </row>
        <row r="246">
          <cell r="C246" t="str">
            <v>UPA PAULISTA - CG Nº 003/2022</v>
          </cell>
          <cell r="E246" t="str">
            <v>TAYNA GOMES DE LIMA</v>
          </cell>
          <cell r="F246" t="str">
            <v>2 - Outros Profissionais da Saúde</v>
          </cell>
          <cell r="G246" t="str">
            <v>3222-05</v>
          </cell>
          <cell r="H246" t="str">
            <v>06/2026</v>
          </cell>
          <cell r="I246" t="str">
            <v>0,00</v>
          </cell>
          <cell r="J246">
            <v>165.04</v>
          </cell>
          <cell r="K246">
            <v>0</v>
          </cell>
          <cell r="L246">
            <v>192.33</v>
          </cell>
          <cell r="M246">
            <v>16.21</v>
          </cell>
          <cell r="O246">
            <v>1.47</v>
          </cell>
          <cell r="R246">
            <v>189.08</v>
          </cell>
          <cell r="S246">
            <v>97.26</v>
          </cell>
          <cell r="Y246">
            <v>1704</v>
          </cell>
          <cell r="AB246" t="str">
            <v>Beneficio obrigatorio CCT Federacao – Plano Assistencial Agiben</v>
          </cell>
        </row>
        <row r="247">
          <cell r="C247" t="str">
            <v>UPA PAULISTA - CG Nº 003/2022</v>
          </cell>
          <cell r="E247" t="str">
            <v>TEREZA CRISTINA RIBEIRO DE LEMOS ROCHA</v>
          </cell>
          <cell r="F247" t="str">
            <v>4 - Assistência Odontológica</v>
          </cell>
          <cell r="G247" t="str">
            <v>2232-08</v>
          </cell>
          <cell r="H247" t="str">
            <v>06/2026</v>
          </cell>
          <cell r="I247" t="str">
            <v>0,00</v>
          </cell>
          <cell r="J247">
            <v>336.19</v>
          </cell>
          <cell r="K247">
            <v>0</v>
          </cell>
          <cell r="L247">
            <v>192.33</v>
          </cell>
          <cell r="M247">
            <v>32.42</v>
          </cell>
          <cell r="O247">
            <v>1.47</v>
          </cell>
          <cell r="S247">
            <v>0</v>
          </cell>
          <cell r="U247">
            <v>29.9</v>
          </cell>
          <cell r="Y247">
            <v>29.9</v>
          </cell>
          <cell r="AB247" t="str">
            <v/>
          </cell>
        </row>
        <row r="248">
          <cell r="C248" t="str">
            <v>UPA PAULISTA - CG Nº 003/2022</v>
          </cell>
          <cell r="E248" t="str">
            <v>THAINA PAIVA DE LIMA</v>
          </cell>
          <cell r="F248" t="str">
            <v>2 - Outros Profissionais da Saúde</v>
          </cell>
          <cell r="G248" t="str">
            <v>3222-05</v>
          </cell>
          <cell r="H248" t="str">
            <v>06/2026</v>
          </cell>
          <cell r="I248" t="str">
            <v>0,00</v>
          </cell>
          <cell r="J248">
            <v>185.34</v>
          </cell>
          <cell r="K248">
            <v>0</v>
          </cell>
          <cell r="L248">
            <v>192.33</v>
          </cell>
          <cell r="M248">
            <v>16.21</v>
          </cell>
          <cell r="O248">
            <v>1.47</v>
          </cell>
          <cell r="R248">
            <v>189.08</v>
          </cell>
          <cell r="S248">
            <v>97.26</v>
          </cell>
          <cell r="Y248">
            <v>1704</v>
          </cell>
          <cell r="AB248" t="str">
            <v>Beneficio obrigatorio CCT Federacao – Plano Assistencial Agiben</v>
          </cell>
        </row>
        <row r="249">
          <cell r="C249" t="str">
            <v>UPA PAULISTA - CG Nº 003/2022</v>
          </cell>
          <cell r="E249" t="str">
            <v>THAIS GONCALVES DE MELO</v>
          </cell>
          <cell r="F249" t="str">
            <v>2 - Outros Profissionais da Saúde</v>
          </cell>
          <cell r="G249" t="str">
            <v>3222-05</v>
          </cell>
          <cell r="H249" t="str">
            <v>06/2026</v>
          </cell>
          <cell r="I249" t="str">
            <v>0,00</v>
          </cell>
          <cell r="J249">
            <v>185.34</v>
          </cell>
          <cell r="K249">
            <v>0</v>
          </cell>
          <cell r="L249">
            <v>192.33</v>
          </cell>
          <cell r="M249">
            <v>16.21</v>
          </cell>
          <cell r="O249">
            <v>1.47</v>
          </cell>
          <cell r="S249">
            <v>0</v>
          </cell>
          <cell r="Y249">
            <v>1704</v>
          </cell>
          <cell r="AB249" t="str">
            <v>Abono assistencial financeiro – complemento Piso da Enfermagem</v>
          </cell>
        </row>
        <row r="250">
          <cell r="C250" t="str">
            <v>UPA PAULISTA - CG Nº 003/2022</v>
          </cell>
          <cell r="E250" t="str">
            <v xml:space="preserve">THAIS TORRES DIAS </v>
          </cell>
          <cell r="F250" t="str">
            <v>2 - Outros Profissionais da Saúde</v>
          </cell>
          <cell r="G250" t="str">
            <v>3222-05</v>
          </cell>
          <cell r="H250" t="str">
            <v>06/2026</v>
          </cell>
          <cell r="I250" t="str">
            <v>0,00</v>
          </cell>
          <cell r="J250">
            <v>189.55</v>
          </cell>
          <cell r="K250">
            <v>0</v>
          </cell>
          <cell r="L250">
            <v>192.33</v>
          </cell>
          <cell r="M250">
            <v>16.21</v>
          </cell>
          <cell r="O250">
            <v>1.47</v>
          </cell>
          <cell r="R250">
            <v>189.08</v>
          </cell>
          <cell r="S250">
            <v>0</v>
          </cell>
          <cell r="Y250">
            <v>1704</v>
          </cell>
          <cell r="AB250" t="str">
            <v>Beneficio obrigatorio CCT Federacao – Plano Assistencial Agiben</v>
          </cell>
        </row>
        <row r="251">
          <cell r="C251" t="str">
            <v>UPA PAULISTA - CG Nº 003/2022</v>
          </cell>
          <cell r="E251" t="str">
            <v>THAISA HENRIQUE RODRIGUES GOMES</v>
          </cell>
          <cell r="F251" t="str">
            <v>2 - Outros Profissionais da Saúde</v>
          </cell>
          <cell r="G251" t="str">
            <v>2235-05</v>
          </cell>
          <cell r="H251" t="str">
            <v>06/2026</v>
          </cell>
          <cell r="I251" t="str">
            <v>0,00</v>
          </cell>
          <cell r="J251">
            <v>313.41000000000003</v>
          </cell>
          <cell r="K251">
            <v>0</v>
          </cell>
          <cell r="L251">
            <v>192.33</v>
          </cell>
          <cell r="M251">
            <v>3.05</v>
          </cell>
          <cell r="O251">
            <v>2.95</v>
          </cell>
          <cell r="R251">
            <v>189.08</v>
          </cell>
          <cell r="S251">
            <v>108</v>
          </cell>
          <cell r="Y251">
            <v>2282.8200000000002</v>
          </cell>
          <cell r="AB251" t="str">
            <v>Abono assistencial financeiro – complemento Piso da Enfermagem</v>
          </cell>
        </row>
        <row r="252">
          <cell r="C252" t="str">
            <v>UPA PAULISTA - CG Nº 003/2022</v>
          </cell>
          <cell r="E252" t="str">
            <v>THIFANY MORGANI FALCAO SILVA</v>
          </cell>
          <cell r="F252" t="str">
            <v>2 - Outros Profissionais da Saúde</v>
          </cell>
          <cell r="G252" t="str">
            <v>3222-05</v>
          </cell>
          <cell r="H252" t="str">
            <v>06/2026</v>
          </cell>
          <cell r="I252" t="str">
            <v>0,00</v>
          </cell>
          <cell r="J252">
            <v>163.61000000000001</v>
          </cell>
          <cell r="K252">
            <v>0</v>
          </cell>
          <cell r="L252">
            <v>192.34</v>
          </cell>
          <cell r="M252">
            <v>16.21</v>
          </cell>
          <cell r="O252">
            <v>1.47</v>
          </cell>
          <cell r="R252">
            <v>189.08</v>
          </cell>
          <cell r="S252">
            <v>84.29</v>
          </cell>
          <cell r="Y252">
            <v>1704</v>
          </cell>
          <cell r="AB252" t="str">
            <v>Abono assistencial financeiro – complemento Piso da Enfermagem</v>
          </cell>
        </row>
        <row r="253">
          <cell r="C253" t="str">
            <v>UPA PAULISTA - CG Nº 003/2022</v>
          </cell>
          <cell r="E253" t="str">
            <v>ULISSES DE ANDRADE BASTOS</v>
          </cell>
          <cell r="F253" t="str">
            <v>2 - Outros Profissionais da Saúde</v>
          </cell>
          <cell r="G253" t="str">
            <v>2236-05</v>
          </cell>
          <cell r="H253" t="str">
            <v>06/2026</v>
          </cell>
          <cell r="I253" t="str">
            <v>0,00</v>
          </cell>
          <cell r="J253">
            <v>223.5</v>
          </cell>
          <cell r="K253">
            <v>0</v>
          </cell>
          <cell r="L253">
            <v>192.34</v>
          </cell>
          <cell r="M253">
            <v>2.95</v>
          </cell>
          <cell r="O253">
            <v>2.95</v>
          </cell>
          <cell r="S253">
            <v>0</v>
          </cell>
          <cell r="Y253">
            <v>0</v>
          </cell>
          <cell r="AB253" t="str">
            <v>Abono assistencial financeiro – complemento Piso da Enfermagem</v>
          </cell>
        </row>
        <row r="254">
          <cell r="C254" t="str">
            <v>UPA PAULISTA - CG Nº 003/2022</v>
          </cell>
          <cell r="E254" t="str">
            <v>VANDREYBSON TEODORO DA SILVA</v>
          </cell>
          <cell r="F254" t="str">
            <v>2 - Outros Profissionais da Saúde</v>
          </cell>
          <cell r="G254" t="str">
            <v>3222-05</v>
          </cell>
          <cell r="H254" t="str">
            <v>06/2026</v>
          </cell>
          <cell r="I254" t="str">
            <v>0,00</v>
          </cell>
          <cell r="J254">
            <v>160.97</v>
          </cell>
          <cell r="K254">
            <v>0</v>
          </cell>
          <cell r="L254">
            <v>192.34</v>
          </cell>
          <cell r="M254">
            <v>16.21</v>
          </cell>
          <cell r="O254">
            <v>1.47</v>
          </cell>
          <cell r="R254">
            <v>189.08</v>
          </cell>
          <cell r="S254">
            <v>94.02</v>
          </cell>
          <cell r="Y254">
            <v>1704</v>
          </cell>
          <cell r="AB254" t="str">
            <v>Abono assistencial financeiro – complemento Piso da Enfermagem</v>
          </cell>
        </row>
        <row r="255">
          <cell r="C255" t="str">
            <v>UPA PAULISTA - CG Nº 003/2022</v>
          </cell>
          <cell r="E255" t="str">
            <v>VANESSA SALVADOR DA SILVA</v>
          </cell>
          <cell r="F255" t="str">
            <v>2 - Outros Profissionais da Saúde</v>
          </cell>
          <cell r="G255" t="str">
            <v>3222-05</v>
          </cell>
          <cell r="H255" t="str">
            <v>06/2026</v>
          </cell>
          <cell r="I255" t="str">
            <v>0,00</v>
          </cell>
          <cell r="J255">
            <v>175.98</v>
          </cell>
          <cell r="K255">
            <v>0</v>
          </cell>
          <cell r="L255">
            <v>192.34</v>
          </cell>
          <cell r="M255">
            <v>16.21</v>
          </cell>
          <cell r="O255">
            <v>1.47</v>
          </cell>
          <cell r="R255">
            <v>189.08</v>
          </cell>
          <cell r="S255">
            <v>97.26</v>
          </cell>
          <cell r="Y255">
            <v>1704</v>
          </cell>
          <cell r="AB255" t="str">
            <v>Abono assistencial financeiro – complemento Piso da Enfermagem</v>
          </cell>
        </row>
        <row r="256">
          <cell r="C256" t="str">
            <v>UPA PAULISTA - CG Nº 003/2022</v>
          </cell>
          <cell r="E256" t="str">
            <v>VITORIA EMILLI DE SANTANA AVELINO</v>
          </cell>
          <cell r="F256" t="str">
            <v>3 - Administrativo</v>
          </cell>
          <cell r="G256" t="str">
            <v>5211-30</v>
          </cell>
          <cell r="H256" t="str">
            <v>06/2026</v>
          </cell>
          <cell r="I256" t="str">
            <v>0,00</v>
          </cell>
          <cell r="J256">
            <v>155.56</v>
          </cell>
          <cell r="K256">
            <v>0</v>
          </cell>
          <cell r="L256">
            <v>192.34</v>
          </cell>
          <cell r="M256">
            <v>32.42</v>
          </cell>
          <cell r="O256">
            <v>1.47</v>
          </cell>
          <cell r="R256">
            <v>189.08</v>
          </cell>
          <cell r="S256">
            <v>105.87</v>
          </cell>
          <cell r="U256">
            <v>29.9</v>
          </cell>
          <cell r="Y256">
            <v>29.9</v>
          </cell>
          <cell r="AB256" t="str">
            <v/>
          </cell>
        </row>
        <row r="257">
          <cell r="C257" t="str">
            <v>UPA PAULISTA - CG Nº 003/2022</v>
          </cell>
          <cell r="E257" t="str">
            <v>VIVIAN EVELYN LIMA DE ASSIS</v>
          </cell>
          <cell r="F257" t="str">
            <v>3 - Administrativo</v>
          </cell>
          <cell r="G257" t="str">
            <v>3132-20</v>
          </cell>
          <cell r="H257" t="str">
            <v>06/2026</v>
          </cell>
          <cell r="I257" t="str">
            <v>0,00</v>
          </cell>
          <cell r="J257">
            <v>243.27</v>
          </cell>
          <cell r="K257">
            <v>0</v>
          </cell>
          <cell r="L257">
            <v>192.34</v>
          </cell>
          <cell r="M257">
            <v>32.42</v>
          </cell>
          <cell r="O257">
            <v>1.47</v>
          </cell>
          <cell r="S257">
            <v>0</v>
          </cell>
          <cell r="U257">
            <v>29.9</v>
          </cell>
          <cell r="Y257">
            <v>29.9</v>
          </cell>
          <cell r="AB257" t="str">
            <v>Abono assistencial financeiro – complemento Piso da Enfermagem</v>
          </cell>
        </row>
        <row r="258">
          <cell r="C258" t="str">
            <v>UPA PAULISTA - CG Nº 003/2022</v>
          </cell>
          <cell r="E258" t="str">
            <v>VIVIANE DE OLIVEIRA MIGUEL</v>
          </cell>
          <cell r="F258" t="str">
            <v>2 - Outros Profissionais da Saúde</v>
          </cell>
          <cell r="G258" t="str">
            <v>3222-05</v>
          </cell>
          <cell r="H258" t="str">
            <v>06/2026</v>
          </cell>
          <cell r="I258" t="str">
            <v>0,00</v>
          </cell>
          <cell r="J258">
            <v>163.61000000000001</v>
          </cell>
          <cell r="K258">
            <v>0</v>
          </cell>
          <cell r="L258">
            <v>192.34</v>
          </cell>
          <cell r="M258">
            <v>16.21</v>
          </cell>
          <cell r="O258">
            <v>1.47</v>
          </cell>
          <cell r="R258">
            <v>189.08</v>
          </cell>
          <cell r="S258">
            <v>97.26</v>
          </cell>
          <cell r="Y258">
            <v>1704</v>
          </cell>
          <cell r="AB258" t="str">
            <v>Abono assistencial financeiro – complemento Piso da Enfermagem</v>
          </cell>
        </row>
        <row r="259">
          <cell r="C259" t="str">
            <v>UPA PAULISTA - CG Nº 003/2022</v>
          </cell>
          <cell r="E259" t="str">
            <v>VIVIANE DUARTE DA SILVA</v>
          </cell>
          <cell r="F259" t="str">
            <v>2 - Outros Profissionais da Saúde</v>
          </cell>
          <cell r="G259" t="str">
            <v>3222-05</v>
          </cell>
          <cell r="H259" t="str">
            <v>06/2026</v>
          </cell>
          <cell r="I259" t="str">
            <v>0,00</v>
          </cell>
          <cell r="J259">
            <v>183.98</v>
          </cell>
          <cell r="K259">
            <v>0</v>
          </cell>
          <cell r="L259">
            <v>192.34</v>
          </cell>
          <cell r="M259">
            <v>16.21</v>
          </cell>
          <cell r="O259">
            <v>1.47</v>
          </cell>
          <cell r="R259">
            <v>189.08</v>
          </cell>
          <cell r="S259">
            <v>97.26</v>
          </cell>
          <cell r="Y259">
            <v>1704</v>
          </cell>
          <cell r="AB259" t="str">
            <v>Beneficio obrigatorio CCT Federacao – Plano Assistencial Agiben</v>
          </cell>
        </row>
        <row r="260">
          <cell r="C260" t="str">
            <v>UPA PAULISTA - CG Nº 003/2022</v>
          </cell>
          <cell r="E260" t="str">
            <v>WALESKA ROSAS SANTOS SOUZA</v>
          </cell>
          <cell r="F260" t="str">
            <v>3 - Administrativo</v>
          </cell>
          <cell r="G260" t="str">
            <v>4221-10</v>
          </cell>
          <cell r="H260" t="str">
            <v>06/2026</v>
          </cell>
          <cell r="I260" t="str">
            <v>0,00</v>
          </cell>
          <cell r="J260">
            <v>16.37</v>
          </cell>
          <cell r="K260">
            <v>0</v>
          </cell>
          <cell r="L260">
            <v>192.34</v>
          </cell>
          <cell r="M260">
            <v>16.21</v>
          </cell>
          <cell r="O260">
            <v>2.06</v>
          </cell>
          <cell r="R260">
            <v>189.08</v>
          </cell>
          <cell r="S260">
            <v>45.69</v>
          </cell>
          <cell r="U260">
            <v>29.9</v>
          </cell>
          <cell r="Y260">
            <v>29.9</v>
          </cell>
          <cell r="AB260" t="str">
            <v>Beneficio obrigatorio CCT Federacao – Plano Assistencial Agiben</v>
          </cell>
        </row>
        <row r="261">
          <cell r="C261" t="str">
            <v>UPA PAULISTA - CG Nº 003/2022</v>
          </cell>
          <cell r="E261" t="str">
            <v>WELLINGTON DA SILVA VITORINO</v>
          </cell>
          <cell r="F261" t="str">
            <v>3 - Administrativo</v>
          </cell>
          <cell r="G261" t="str">
            <v>7823-20</v>
          </cell>
          <cell r="H261" t="str">
            <v>06/2026</v>
          </cell>
          <cell r="I261" t="str">
            <v>0,00</v>
          </cell>
          <cell r="J261">
            <v>178.24</v>
          </cell>
          <cell r="K261">
            <v>0</v>
          </cell>
          <cell r="L261">
            <v>192.34</v>
          </cell>
          <cell r="M261">
            <v>16.21</v>
          </cell>
          <cell r="O261">
            <v>2.06</v>
          </cell>
          <cell r="S261">
            <v>0</v>
          </cell>
          <cell r="Y261">
            <v>0</v>
          </cell>
          <cell r="AB261" t="str">
            <v>Abono assistencial financeiro – complemento Piso da Enfermagem</v>
          </cell>
        </row>
        <row r="262">
          <cell r="C262" t="str">
            <v>UPA PAULISTA - CG Nº 003/2022</v>
          </cell>
          <cell r="E262" t="str">
            <v xml:space="preserve">WESLEY MORAES SANTOS </v>
          </cell>
          <cell r="F262" t="str">
            <v>2 - Outros Profissionais da Saúde</v>
          </cell>
          <cell r="G262" t="str">
            <v>2235-05</v>
          </cell>
          <cell r="H262" t="str">
            <v>06/2026</v>
          </cell>
          <cell r="I262" t="str">
            <v>0,00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O262">
            <v>0</v>
          </cell>
          <cell r="S262">
            <v>0</v>
          </cell>
          <cell r="Y262">
            <v>13945.31</v>
          </cell>
          <cell r="AB262" t="str">
            <v>Abono assistencial financeiro – complemento Piso da Enfermagem</v>
          </cell>
        </row>
        <row r="263">
          <cell r="C263" t="str">
            <v>UPA PAULISTA - CG Nº 003/2022</v>
          </cell>
          <cell r="E263" t="str">
            <v>WILKER BARBOSA DE MEDEIROS</v>
          </cell>
          <cell r="F263" t="str">
            <v>3 - Administrativo</v>
          </cell>
          <cell r="G263" t="str">
            <v>7823-20</v>
          </cell>
          <cell r="H263" t="str">
            <v>06/2026</v>
          </cell>
          <cell r="I263" t="str">
            <v>0,00</v>
          </cell>
          <cell r="J263">
            <v>162.47999999999999</v>
          </cell>
          <cell r="K263">
            <v>0</v>
          </cell>
          <cell r="L263">
            <v>192.34</v>
          </cell>
          <cell r="M263">
            <v>16.21</v>
          </cell>
          <cell r="O263">
            <v>2.06</v>
          </cell>
          <cell r="S263">
            <v>0</v>
          </cell>
          <cell r="Y263">
            <v>0</v>
          </cell>
          <cell r="AB263" t="str">
            <v>Beneficio obrigatorio CCT Federacao – Plano Assistencial Agiben</v>
          </cell>
        </row>
        <row r="264">
          <cell r="C264" t="str">
            <v>UPA PAULISTA - CG Nº 003/2022</v>
          </cell>
          <cell r="E264" t="str">
            <v>WILSON ANTONIO DO NASCIMENTO</v>
          </cell>
          <cell r="F264" t="str">
            <v>3 - Administrativo</v>
          </cell>
          <cell r="G264" t="str">
            <v>4221-10</v>
          </cell>
          <cell r="H264" t="str">
            <v>06/2026</v>
          </cell>
          <cell r="I264" t="str">
            <v>0,00</v>
          </cell>
          <cell r="J264">
            <v>182.98</v>
          </cell>
          <cell r="K264">
            <v>0</v>
          </cell>
          <cell r="L264">
            <v>192.34</v>
          </cell>
          <cell r="M264">
            <v>32.42</v>
          </cell>
          <cell r="O264">
            <v>2.06</v>
          </cell>
          <cell r="R264">
            <v>189.93</v>
          </cell>
          <cell r="S264">
            <v>63.35</v>
          </cell>
          <cell r="U264">
            <v>29.9</v>
          </cell>
          <cell r="Y264">
            <v>29.9</v>
          </cell>
          <cell r="AB264" t="str">
            <v/>
          </cell>
        </row>
        <row r="265">
          <cell r="C265" t="str">
            <v>UPA PAULISTA - CG Nº 003/2022</v>
          </cell>
          <cell r="E265" t="str">
            <v xml:space="preserve">YASMINE FREIRE DE MELO E SILVA </v>
          </cell>
          <cell r="F265" t="str">
            <v>2 - Outros Profissionais da Saúde</v>
          </cell>
          <cell r="G265" t="str">
            <v>2237-10</v>
          </cell>
          <cell r="H265" t="str">
            <v>06/2026</v>
          </cell>
          <cell r="I265" t="str">
            <v>0,00</v>
          </cell>
          <cell r="J265">
            <v>310.87</v>
          </cell>
          <cell r="K265">
            <v>0</v>
          </cell>
          <cell r="L265">
            <v>193.34</v>
          </cell>
          <cell r="M265">
            <v>0</v>
          </cell>
          <cell r="O265">
            <v>2.06</v>
          </cell>
          <cell r="S265">
            <v>0</v>
          </cell>
          <cell r="Y265">
            <v>0</v>
          </cell>
          <cell r="AB265" t="str">
            <v>Abono assistencial financeiro – complemento Piso da Enfermagem</v>
          </cell>
        </row>
        <row r="266">
          <cell r="AB266" t="str">
            <v/>
          </cell>
        </row>
        <row r="267">
          <cell r="AB267" t="str">
            <v>Beneficio obrigatorio CCT Federacao – Plano Assistencial Agiben</v>
          </cell>
        </row>
        <row r="268">
          <cell r="AB268" t="str">
            <v/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D3A9-EEF5-4309-80E6-26C0A972AF2C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9767633001095</v>
      </c>
      <c r="B3" s="9" t="str">
        <f>'[1]TCE - ANEXO III - Preencher'!C12</f>
        <v>UPA PAULISTA - CG Nº 003/2022</v>
      </c>
      <c r="C3" s="10"/>
      <c r="D3" s="11" t="str">
        <f>'[1]TCE - ANEXO III - Preencher'!E12</f>
        <v>ABRAAO REGIS FERREIRA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06/2026</v>
      </c>
      <c r="H3" s="14" t="str">
        <f>'[1]TCE - ANEXO III - Preencher'!I12</f>
        <v>0,00</v>
      </c>
      <c r="I3" s="14">
        <f>'[1]TCE - ANEXO III - Preencher'!J12</f>
        <v>307.75</v>
      </c>
      <c r="J3" s="14">
        <f>'[1]TCE - ANEXO III - Preencher'!K12</f>
        <v>0</v>
      </c>
      <c r="K3" s="15">
        <f>'[1]TCE - ANEXO III - Preencher'!L12</f>
        <v>192.33</v>
      </c>
      <c r="L3" s="15">
        <f>'[1]TCE - ANEXO III - Preencher'!M12</f>
        <v>0</v>
      </c>
      <c r="M3" s="15">
        <f>K3-L3</f>
        <v>192.33</v>
      </c>
      <c r="N3" s="15">
        <f>'[1]TCE - ANEXO III - Preencher'!O12</f>
        <v>1.47</v>
      </c>
      <c r="O3" s="15">
        <f>'[1]TCE - ANEXO III - Preencher'!P12</f>
        <v>0</v>
      </c>
      <c r="P3" s="16">
        <f>N3-O3</f>
        <v>1.47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1704</v>
      </c>
      <c r="Y3" s="15">
        <f>'[1]TCE - ANEXO III - Preencher'!Z12</f>
        <v>0</v>
      </c>
      <c r="Z3" s="16">
        <f>X3-Y3</f>
        <v>1704</v>
      </c>
      <c r="AA3" s="17" t="str">
        <f>IF('[1]TCE - ANEXO III - Preencher'!AB12="","",'[1]TCE - ANEXO III - Preencher'!AB12)</f>
        <v>Abono assistencial financeiro – complemento Piso da Enfermagem</v>
      </c>
      <c r="AB3" s="15">
        <f t="shared" ref="AB3:AB66" si="0">H3+I3+J3+M3+P3+S3+V3+Z3</f>
        <v>2205.5500000000002</v>
      </c>
    </row>
    <row r="4" spans="1:28" x14ac:dyDescent="0.2">
      <c r="A4" s="8">
        <f>IFERROR(VLOOKUP(B4,'[1]DADOS (OCULTAR)'!$Q$3:$S$136,3,0),"")</f>
        <v>9767633001095</v>
      </c>
      <c r="B4" s="9" t="str">
        <f>'[1]TCE - ANEXO III - Preencher'!C13</f>
        <v>UPA PAULISTA - CG Nº 003/2022</v>
      </c>
      <c r="C4" s="10"/>
      <c r="D4" s="11" t="str">
        <f>'[1]TCE - ANEXO III - Preencher'!E13</f>
        <v xml:space="preserve">ADENILTON FERREIRA DA SILVA 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3516-05</v>
      </c>
      <c r="G4" s="13" t="str">
        <f>IF('[1]TCE - ANEXO III - Preencher'!H13="","",'[1]TCE - ANEXO III - Preencher'!H13)</f>
        <v>06/2026</v>
      </c>
      <c r="H4" s="14" t="str">
        <f>'[1]TCE - ANEXO III - Preencher'!I13</f>
        <v>0,00</v>
      </c>
      <c r="I4" s="14">
        <f>'[1]TCE - ANEXO III - Preencher'!J13</f>
        <v>220.19</v>
      </c>
      <c r="J4" s="14">
        <f>'[1]TCE - ANEXO III - Preencher'!K13</f>
        <v>0</v>
      </c>
      <c r="K4" s="15">
        <f>'[1]TCE - ANEXO III - Preencher'!L13</f>
        <v>192.33</v>
      </c>
      <c r="L4" s="15">
        <f>'[1]TCE - ANEXO III - Preencher'!M13</f>
        <v>32.42</v>
      </c>
      <c r="M4" s="15">
        <f t="shared" ref="M4:M67" si="1">K4-L4</f>
        <v>159.91000000000003</v>
      </c>
      <c r="N4" s="15">
        <f>'[1]TCE - ANEXO III - Preencher'!O13</f>
        <v>1.47</v>
      </c>
      <c r="O4" s="15">
        <f>'[1]TCE - ANEXO III - Preencher'!P13</f>
        <v>0</v>
      </c>
      <c r="P4" s="16">
        <f t="shared" ref="P4:P67" si="2">N4-O4</f>
        <v>1.47</v>
      </c>
      <c r="Q4" s="15">
        <f>'[1]TCE - ANEXO III - Preencher'!R13</f>
        <v>189.08</v>
      </c>
      <c r="R4" s="15">
        <f>'[1]TCE - ANEXO III - Preencher'!S13</f>
        <v>42.44</v>
      </c>
      <c r="S4" s="16">
        <f t="shared" ref="S4:S67" si="3">Q4-R4</f>
        <v>146.64000000000001</v>
      </c>
      <c r="T4" s="15">
        <f>'[1]TCE - ANEXO III - Preencher'!U13</f>
        <v>29.9</v>
      </c>
      <c r="U4" s="15">
        <f>'[1]TCE - ANEXO III - Preencher'!V13</f>
        <v>0</v>
      </c>
      <c r="V4" s="16">
        <f t="shared" ref="V4:V67" si="4">T4-U4</f>
        <v>29.9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>Beneficio obrigatorio CCT Federacao – Plano Assistencial Agiben</v>
      </c>
      <c r="AB4" s="15">
        <f t="shared" si="0"/>
        <v>588.01</v>
      </c>
    </row>
    <row r="5" spans="1:28" x14ac:dyDescent="0.2">
      <c r="A5" s="8">
        <f>IFERROR(VLOOKUP(B5,'[1]DADOS (OCULTAR)'!$Q$3:$S$136,3,0),"")</f>
        <v>9767633001095</v>
      </c>
      <c r="B5" s="9" t="str">
        <f>'[1]TCE - ANEXO III - Preencher'!C14</f>
        <v>UPA PAULISTA - CG Nº 003/2022</v>
      </c>
      <c r="C5" s="10"/>
      <c r="D5" s="11" t="str">
        <f>'[1]TCE - ANEXO III - Preencher'!E14</f>
        <v>ADRIANA LIMA DOS SANTOS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 t="str">
        <f>IF('[1]TCE - ANEXO III - Preencher'!H14="","",'[1]TCE - ANEXO III - Preencher'!H14)</f>
        <v>06/2026</v>
      </c>
      <c r="H5" s="14" t="str">
        <f>'[1]TCE - ANEXO III - Preencher'!I14</f>
        <v>0,00</v>
      </c>
      <c r="I5" s="14">
        <f>'[1]TCE - ANEXO III - Preencher'!J14</f>
        <v>163.61000000000001</v>
      </c>
      <c r="J5" s="14">
        <f>'[1]TCE - ANEXO III - Preencher'!K14</f>
        <v>0</v>
      </c>
      <c r="K5" s="15">
        <f>'[1]TCE - ANEXO III - Preencher'!L14</f>
        <v>192.33</v>
      </c>
      <c r="L5" s="15">
        <f>'[1]TCE - ANEXO III - Preencher'!M14</f>
        <v>16.21</v>
      </c>
      <c r="M5" s="15">
        <f t="shared" si="1"/>
        <v>176.12</v>
      </c>
      <c r="N5" s="15">
        <f>'[1]TCE - ANEXO III - Preencher'!O14</f>
        <v>1.47</v>
      </c>
      <c r="O5" s="15">
        <f>'[1]TCE - ANEXO III - Preencher'!P14</f>
        <v>0</v>
      </c>
      <c r="P5" s="16">
        <f t="shared" si="2"/>
        <v>1.47</v>
      </c>
      <c r="Q5" s="15">
        <f>'[1]TCE - ANEXO III - Preencher'!R14</f>
        <v>189.08</v>
      </c>
      <c r="R5" s="15">
        <f>'[1]TCE - ANEXO III - Preencher'!S14</f>
        <v>94.02</v>
      </c>
      <c r="S5" s="16">
        <f t="shared" si="3"/>
        <v>95.060000000000016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1704</v>
      </c>
      <c r="Y5" s="15">
        <f>'[1]TCE - ANEXO III - Preencher'!Z14</f>
        <v>0</v>
      </c>
      <c r="Z5" s="16">
        <f t="shared" si="5"/>
        <v>1704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2140.2600000000002</v>
      </c>
    </row>
    <row r="6" spans="1:28" x14ac:dyDescent="0.2">
      <c r="A6" s="8">
        <f>IFERROR(VLOOKUP(B6,'[1]DADOS (OCULTAR)'!$Q$3:$S$136,3,0),"")</f>
        <v>9767633001095</v>
      </c>
      <c r="B6" s="9" t="str">
        <f>'[1]TCE - ANEXO III - Preencher'!C15</f>
        <v>UPA PAULISTA - CG Nº 003/2022</v>
      </c>
      <c r="C6" s="10"/>
      <c r="D6" s="11" t="str">
        <f>'[1]TCE - ANEXO III - Preencher'!E15</f>
        <v>ADRIANA TAVARES DE ALMEIDA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2235-05</v>
      </c>
      <c r="G6" s="13" t="str">
        <f>IF('[1]TCE - ANEXO III - Preencher'!H15="","",'[1]TCE - ANEXO III - Preencher'!H15)</f>
        <v>06/2026</v>
      </c>
      <c r="H6" s="14" t="str">
        <f>'[1]TCE - ANEXO III - Preencher'!I15</f>
        <v>0,00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2459.15</v>
      </c>
      <c r="Y6" s="15">
        <f>'[1]TCE - ANEXO III - Preencher'!Z15</f>
        <v>0</v>
      </c>
      <c r="Z6" s="16">
        <f t="shared" si="5"/>
        <v>2459.15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2459.15</v>
      </c>
    </row>
    <row r="7" spans="1:28" x14ac:dyDescent="0.2">
      <c r="A7" s="8">
        <f>IFERROR(VLOOKUP(B7,'[1]DADOS (OCULTAR)'!$Q$3:$S$136,3,0),"")</f>
        <v>9767633001095</v>
      </c>
      <c r="B7" s="9" t="str">
        <f>'[1]TCE - ANEXO III - Preencher'!C16</f>
        <v>UPA PAULISTA - CG Nº 003/2022</v>
      </c>
      <c r="C7" s="10"/>
      <c r="D7" s="11" t="str">
        <f>'[1]TCE - ANEXO III - Preencher'!E16</f>
        <v>ALAN DOS SANTOS MOURA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06/2026</v>
      </c>
      <c r="H7" s="14" t="str">
        <f>'[1]TCE - ANEXO III - Preencher'!I16</f>
        <v>0,00</v>
      </c>
      <c r="I7" s="14">
        <f>'[1]TCE - ANEXO III - Preencher'!J16</f>
        <v>179.98</v>
      </c>
      <c r="J7" s="14">
        <f>'[1]TCE - ANEXO III - Preencher'!K16</f>
        <v>0</v>
      </c>
      <c r="K7" s="15">
        <f>'[1]TCE - ANEXO III - Preencher'!L16</f>
        <v>192.33</v>
      </c>
      <c r="L7" s="15">
        <f>'[1]TCE - ANEXO III - Preencher'!M16</f>
        <v>16.21</v>
      </c>
      <c r="M7" s="15">
        <f t="shared" si="1"/>
        <v>176.12</v>
      </c>
      <c r="N7" s="15">
        <f>'[1]TCE - ANEXO III - Preencher'!O16</f>
        <v>1.47</v>
      </c>
      <c r="O7" s="15">
        <f>'[1]TCE - ANEXO III - Preencher'!P16</f>
        <v>0</v>
      </c>
      <c r="P7" s="16">
        <f t="shared" si="2"/>
        <v>1.47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1704</v>
      </c>
      <c r="Y7" s="15">
        <f>'[1]TCE - ANEXO III - Preencher'!Z16</f>
        <v>0</v>
      </c>
      <c r="Z7" s="16">
        <f t="shared" si="5"/>
        <v>1704</v>
      </c>
      <c r="AA7" s="17" t="str">
        <f>IF('[1]TCE - ANEXO III - Preencher'!AB16="","",'[1]TCE - ANEXO III - Preencher'!AB16)</f>
        <v>Beneficio obrigatorio CCT Federacao – Plano Assistencial Agiben</v>
      </c>
      <c r="AB7" s="15">
        <f t="shared" si="0"/>
        <v>2061.5700000000002</v>
      </c>
    </row>
    <row r="8" spans="1:28" x14ac:dyDescent="0.2">
      <c r="A8" s="8">
        <f>IFERROR(VLOOKUP(B8,'[1]DADOS (OCULTAR)'!$Q$3:$S$136,3,0),"")</f>
        <v>9767633001095</v>
      </c>
      <c r="B8" s="9" t="str">
        <f>'[1]TCE - ANEXO III - Preencher'!C17</f>
        <v>UPA PAULISTA - CG Nº 003/2022</v>
      </c>
      <c r="C8" s="10"/>
      <c r="D8" s="11" t="str">
        <f>'[1]TCE - ANEXO III - Preencher'!E17</f>
        <v>ALANNY LOUYSE CAVALCANTE MARQUES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2516-05</v>
      </c>
      <c r="G8" s="13" t="str">
        <f>IF('[1]TCE - ANEXO III - Preencher'!H17="","",'[1]TCE - ANEXO III - Preencher'!H17)</f>
        <v>06/2026</v>
      </c>
      <c r="H8" s="14" t="str">
        <f>'[1]TCE - ANEXO III - Preencher'!I17</f>
        <v>0,00</v>
      </c>
      <c r="I8" s="14">
        <f>'[1]TCE - ANEXO III - Preencher'!J17</f>
        <v>321.29000000000002</v>
      </c>
      <c r="J8" s="14">
        <f>'[1]TCE - ANEXO III - Preencher'!K17</f>
        <v>0</v>
      </c>
      <c r="K8" s="15">
        <f>'[1]TCE - ANEXO III - Preencher'!L17</f>
        <v>192.33</v>
      </c>
      <c r="L8" s="15">
        <f>'[1]TCE - ANEXO III - Preencher'!M17</f>
        <v>32.42</v>
      </c>
      <c r="M8" s="15">
        <f t="shared" si="1"/>
        <v>159.91000000000003</v>
      </c>
      <c r="N8" s="15">
        <f>'[1]TCE - ANEXO III - Preencher'!O17</f>
        <v>1.47</v>
      </c>
      <c r="O8" s="15">
        <f>'[1]TCE - ANEXO III - Preencher'!P17</f>
        <v>0</v>
      </c>
      <c r="P8" s="16">
        <f t="shared" si="2"/>
        <v>1.47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29.9</v>
      </c>
      <c r="U8" s="15">
        <f>'[1]TCE - ANEXO III - Preencher'!V17</f>
        <v>0</v>
      </c>
      <c r="V8" s="16">
        <f t="shared" si="4"/>
        <v>29.9</v>
      </c>
      <c r="W8" s="17" t="str">
        <f>IF('[1]TCE - ANEXO III - Preencher'!X17="","",'[1]TCE - ANEXO III - Preencher'!X17)</f>
        <v/>
      </c>
      <c r="X8" s="15">
        <f>'[1]TCE - ANEXO III - Preencher'!Y17</f>
        <v>29.9</v>
      </c>
      <c r="Y8" s="15">
        <f>'[1]TCE - ANEXO III - Preencher'!Z17</f>
        <v>0</v>
      </c>
      <c r="Z8" s="16">
        <f t="shared" si="5"/>
        <v>29.9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542.47</v>
      </c>
    </row>
    <row r="9" spans="1:28" x14ac:dyDescent="0.2">
      <c r="A9" s="8">
        <f>IFERROR(VLOOKUP(B9,'[1]DADOS (OCULTAR)'!$Q$3:$S$136,3,0),"")</f>
        <v>9767633001095</v>
      </c>
      <c r="B9" s="9" t="str">
        <f>'[1]TCE - ANEXO III - Preencher'!C18</f>
        <v>UPA PAULISTA - CG Nº 003/2022</v>
      </c>
      <c r="C9" s="10"/>
      <c r="D9" s="11" t="str">
        <f>'[1]TCE - ANEXO III - Preencher'!E18</f>
        <v>ALBENOURA PEREIRA DA SILVA AMORIM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06/2026</v>
      </c>
      <c r="H9" s="14" t="str">
        <f>'[1]TCE - ANEXO III - Preencher'!I18</f>
        <v>0,00</v>
      </c>
      <c r="I9" s="14">
        <f>'[1]TCE - ANEXO III - Preencher'!J18</f>
        <v>163.61000000000001</v>
      </c>
      <c r="J9" s="14">
        <f>'[1]TCE - ANEXO III - Preencher'!K18</f>
        <v>0</v>
      </c>
      <c r="K9" s="15">
        <f>'[1]TCE - ANEXO III - Preencher'!L18</f>
        <v>192.33</v>
      </c>
      <c r="L9" s="15">
        <f>'[1]TCE - ANEXO III - Preencher'!M18</f>
        <v>16.21</v>
      </c>
      <c r="M9" s="15">
        <f t="shared" si="1"/>
        <v>176.12</v>
      </c>
      <c r="N9" s="15">
        <f>'[1]TCE - ANEXO III - Preencher'!O18</f>
        <v>1.47</v>
      </c>
      <c r="O9" s="15">
        <f>'[1]TCE - ANEXO III - Preencher'!P18</f>
        <v>0</v>
      </c>
      <c r="P9" s="16">
        <f t="shared" si="2"/>
        <v>1.47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assistencial financeiro – complemento Piso da Enfermagem</v>
      </c>
      <c r="AB9" s="15">
        <f t="shared" si="0"/>
        <v>2045.2</v>
      </c>
    </row>
    <row r="10" spans="1:28" x14ac:dyDescent="0.2">
      <c r="A10" s="8">
        <f>IFERROR(VLOOKUP(B10,'[1]DADOS (OCULTAR)'!$Q$3:$S$136,3,0),"")</f>
        <v>9767633001095</v>
      </c>
      <c r="B10" s="9" t="str">
        <f>'[1]TCE - ANEXO III - Preencher'!C19</f>
        <v>UPA PAULISTA - CG Nº 003/2022</v>
      </c>
      <c r="C10" s="10"/>
      <c r="D10" s="11" t="str">
        <f>'[1]TCE - ANEXO III - Preencher'!E19</f>
        <v>ALEXSANDRA CORREIA DE AQUINO PIMENTEL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4221-10</v>
      </c>
      <c r="G10" s="13" t="str">
        <f>IF('[1]TCE - ANEXO III - Preencher'!H19="","",'[1]TCE - ANEXO III - Preencher'!H19)</f>
        <v>06/2026</v>
      </c>
      <c r="H10" s="14" t="str">
        <f>'[1]TCE - ANEXO III - Preencher'!I19</f>
        <v>0,00</v>
      </c>
      <c r="I10" s="14">
        <f>'[1]TCE - ANEXO III - Preencher'!J19</f>
        <v>191.33</v>
      </c>
      <c r="J10" s="14">
        <f>'[1]TCE - ANEXO III - Preencher'!K19</f>
        <v>0</v>
      </c>
      <c r="K10" s="15">
        <f>'[1]TCE - ANEXO III - Preencher'!L19</f>
        <v>192.33</v>
      </c>
      <c r="L10" s="15">
        <f>'[1]TCE - ANEXO III - Preencher'!M19</f>
        <v>32.42</v>
      </c>
      <c r="M10" s="15">
        <f t="shared" si="1"/>
        <v>159.91000000000003</v>
      </c>
      <c r="N10" s="15">
        <f>'[1]TCE - ANEXO III - Preencher'!O19</f>
        <v>1.47</v>
      </c>
      <c r="O10" s="15">
        <f>'[1]TCE - ANEXO III - Preencher'!P19</f>
        <v>0</v>
      </c>
      <c r="P10" s="16">
        <f t="shared" si="2"/>
        <v>1.47</v>
      </c>
      <c r="Q10" s="15">
        <f>'[1]TCE - ANEXO III - Preencher'!R19</f>
        <v>189.08</v>
      </c>
      <c r="R10" s="15">
        <f>'[1]TCE - ANEXO III - Preencher'!S19</f>
        <v>100.03</v>
      </c>
      <c r="S10" s="16">
        <f t="shared" si="3"/>
        <v>89.050000000000011</v>
      </c>
      <c r="T10" s="15">
        <f>'[1]TCE - ANEXO III - Preencher'!U19</f>
        <v>29.9</v>
      </c>
      <c r="U10" s="15">
        <f>'[1]TCE - ANEXO III - Preencher'!V19</f>
        <v>0</v>
      </c>
      <c r="V10" s="16">
        <f t="shared" si="4"/>
        <v>29.9</v>
      </c>
      <c r="W10" s="17" t="str">
        <f>IF('[1]TCE - ANEXO III - Preencher'!X19="","",'[1]TCE - ANEXO III - Preencher'!X19)</f>
        <v/>
      </c>
      <c r="X10" s="15">
        <f>'[1]TCE - ANEXO III - Preencher'!Y19</f>
        <v>29.9</v>
      </c>
      <c r="Y10" s="15">
        <f>'[1]TCE - ANEXO III - Preencher'!Z19</f>
        <v>0</v>
      </c>
      <c r="Z10" s="16">
        <f t="shared" si="5"/>
        <v>29.9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501.56</v>
      </c>
    </row>
    <row r="11" spans="1:28" x14ac:dyDescent="0.2">
      <c r="A11" s="8">
        <f>IFERROR(VLOOKUP(B11,'[1]DADOS (OCULTAR)'!$Q$3:$S$136,3,0),"")</f>
        <v>9767633001095</v>
      </c>
      <c r="B11" s="9" t="str">
        <f>'[1]TCE - ANEXO III - Preencher'!C20</f>
        <v>UPA PAULISTA - CG Nº 003/2022</v>
      </c>
      <c r="C11" s="10"/>
      <c r="D11" s="11" t="str">
        <f>'[1]TCE - ANEXO III - Preencher'!E20</f>
        <v>ALEXSANDRA LIMA DE ARAGAO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2236-05</v>
      </c>
      <c r="G11" s="13" t="str">
        <f>IF('[1]TCE - ANEXO III - Preencher'!H20="","",'[1]TCE - ANEXO III - Preencher'!H20)</f>
        <v>06/2026</v>
      </c>
      <c r="H11" s="14" t="str">
        <f>'[1]TCE - ANEXO III - Preencher'!I20</f>
        <v>0,00</v>
      </c>
      <c r="I11" s="14">
        <f>'[1]TCE - ANEXO III - Preencher'!J20</f>
        <v>227.13</v>
      </c>
      <c r="J11" s="14">
        <f>'[1]TCE - ANEXO III - Preencher'!K20</f>
        <v>0</v>
      </c>
      <c r="K11" s="15">
        <f>'[1]TCE - ANEXO III - Preencher'!L20</f>
        <v>192.33</v>
      </c>
      <c r="L11" s="15">
        <f>'[1]TCE - ANEXO III - Preencher'!M20</f>
        <v>2.95</v>
      </c>
      <c r="M11" s="15">
        <f t="shared" si="1"/>
        <v>189.38000000000002</v>
      </c>
      <c r="N11" s="15">
        <f>'[1]TCE - ANEXO III - Preencher'!O20</f>
        <v>2.95</v>
      </c>
      <c r="O11" s="15">
        <f>'[1]TCE - ANEXO III - Preencher'!P20</f>
        <v>0</v>
      </c>
      <c r="P11" s="16">
        <f t="shared" si="2"/>
        <v>2.95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419.46</v>
      </c>
    </row>
    <row r="12" spans="1:28" x14ac:dyDescent="0.2">
      <c r="A12" s="8">
        <f>IFERROR(VLOOKUP(B12,'[1]DADOS (OCULTAR)'!$Q$3:$S$136,3,0),"")</f>
        <v>9767633001095</v>
      </c>
      <c r="B12" s="9" t="str">
        <f>'[1]TCE - ANEXO III - Preencher'!C21</f>
        <v>UPA PAULISTA - CG Nº 003/2022</v>
      </c>
      <c r="C12" s="10"/>
      <c r="D12" s="11" t="str">
        <f>'[1]TCE - ANEXO III - Preencher'!E21</f>
        <v xml:space="preserve">ALEXSANDRO MARINHO DA SILVA 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2235-05</v>
      </c>
      <c r="G12" s="13" t="str">
        <f>IF('[1]TCE - ANEXO III - Preencher'!H21="","",'[1]TCE - ANEXO III - Preencher'!H21)</f>
        <v>06/2026</v>
      </c>
      <c r="H12" s="14" t="str">
        <f>'[1]TCE - ANEXO III - Preencher'!I21</f>
        <v>0,00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1636</v>
      </c>
      <c r="Y12" s="15">
        <f>'[1]TCE - ANEXO III - Preencher'!Z21</f>
        <v>0</v>
      </c>
      <c r="Z12" s="16">
        <f t="shared" si="5"/>
        <v>1636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1636</v>
      </c>
    </row>
    <row r="13" spans="1:28" x14ac:dyDescent="0.2">
      <c r="A13" s="8">
        <f>IFERROR(VLOOKUP(B13,'[1]DADOS (OCULTAR)'!$Q$3:$S$136,3,0),"")</f>
        <v>9767633001095</v>
      </c>
      <c r="B13" s="9" t="str">
        <f>'[1]TCE - ANEXO III - Preencher'!C22</f>
        <v>UPA PAULISTA - CG Nº 003/2022</v>
      </c>
      <c r="C13" s="10"/>
      <c r="D13" s="11" t="str">
        <f>'[1]TCE - ANEXO III - Preencher'!E22</f>
        <v>ALINE DEBORA DA SILVA LAURENTINO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3241-15</v>
      </c>
      <c r="G13" s="13" t="str">
        <f>IF('[1]TCE - ANEXO III - Preencher'!H22="","",'[1]TCE - ANEXO III - Preencher'!H22)</f>
        <v>06/2026</v>
      </c>
      <c r="H13" s="14" t="str">
        <f>'[1]TCE - ANEXO III - Preencher'!I22</f>
        <v>0,00</v>
      </c>
      <c r="I13" s="14">
        <f>'[1]TCE - ANEXO III - Preencher'!J22</f>
        <v>342.73</v>
      </c>
      <c r="J13" s="14">
        <f>'[1]TCE - ANEXO III - Preencher'!K22</f>
        <v>0</v>
      </c>
      <c r="K13" s="15">
        <f>'[1]TCE - ANEXO III - Preencher'!L22</f>
        <v>192.33</v>
      </c>
      <c r="L13" s="15">
        <f>'[1]TCE - ANEXO III - Preencher'!M22</f>
        <v>2.73</v>
      </c>
      <c r="M13" s="15">
        <f t="shared" si="1"/>
        <v>189.60000000000002</v>
      </c>
      <c r="N13" s="15">
        <f>'[1]TCE - ANEXO III - Preencher'!O22</f>
        <v>1.47</v>
      </c>
      <c r="O13" s="15">
        <f>'[1]TCE - ANEXO III - Preencher'!P22</f>
        <v>0</v>
      </c>
      <c r="P13" s="16">
        <f t="shared" si="2"/>
        <v>1.47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533.80000000000007</v>
      </c>
    </row>
    <row r="14" spans="1:28" x14ac:dyDescent="0.2">
      <c r="A14" s="8">
        <f>IFERROR(VLOOKUP(B14,'[1]DADOS (OCULTAR)'!$Q$3:$S$136,3,0),"")</f>
        <v>9767633001095</v>
      </c>
      <c r="B14" s="9" t="str">
        <f>'[1]TCE - ANEXO III - Preencher'!C23</f>
        <v>UPA PAULISTA - CG Nº 003/2022</v>
      </c>
      <c r="C14" s="10"/>
      <c r="D14" s="11" t="str">
        <f>'[1]TCE - ANEXO III - Preencher'!E23</f>
        <v>ALLANA YASMINI RIBEIRO MARINHO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5152-05</v>
      </c>
      <c r="G14" s="13" t="str">
        <f>IF('[1]TCE - ANEXO III - Preencher'!H23="","",'[1]TCE - ANEXO III - Preencher'!H23)</f>
        <v>06/2026</v>
      </c>
      <c r="H14" s="14" t="str">
        <f>'[1]TCE - ANEXO III - Preencher'!I23</f>
        <v>0,00</v>
      </c>
      <c r="I14" s="14">
        <f>'[1]TCE - ANEXO III - Preencher'!J23</f>
        <v>155.61000000000001</v>
      </c>
      <c r="J14" s="14">
        <f>'[1]TCE - ANEXO III - Preencher'!K23</f>
        <v>0</v>
      </c>
      <c r="K14" s="15">
        <f>'[1]TCE - ANEXO III - Preencher'!L23</f>
        <v>192.33</v>
      </c>
      <c r="L14" s="15">
        <f>'[1]TCE - ANEXO III - Preencher'!M23</f>
        <v>16.21</v>
      </c>
      <c r="M14" s="15">
        <f t="shared" si="1"/>
        <v>176.12</v>
      </c>
      <c r="N14" s="15">
        <f>'[1]TCE - ANEXO III - Preencher'!O23</f>
        <v>1.47</v>
      </c>
      <c r="O14" s="15">
        <f>'[1]TCE - ANEXO III - Preencher'!P23</f>
        <v>0</v>
      </c>
      <c r="P14" s="16">
        <f t="shared" si="2"/>
        <v>1.47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333.20000000000005</v>
      </c>
    </row>
    <row r="15" spans="1:28" x14ac:dyDescent="0.2">
      <c r="A15" s="8">
        <f>IFERROR(VLOOKUP(B15,'[1]DADOS (OCULTAR)'!$Q$3:$S$136,3,0),"")</f>
        <v>9767633001095</v>
      </c>
      <c r="B15" s="9" t="str">
        <f>'[1]TCE - ANEXO III - Preencher'!C24</f>
        <v>UPA PAULISTA - CG Nº 003/2022</v>
      </c>
      <c r="C15" s="10"/>
      <c r="D15" s="11" t="str">
        <f>'[1]TCE - ANEXO III - Preencher'!E24</f>
        <v>ALLYSON RICARDO DA SILVA INTHURN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2235-05</v>
      </c>
      <c r="G15" s="13" t="str">
        <f>IF('[1]TCE - ANEXO III - Preencher'!H24="","",'[1]TCE - ANEXO III - Preencher'!H24)</f>
        <v>06/2026</v>
      </c>
      <c r="H15" s="14" t="str">
        <f>'[1]TCE - ANEXO III - Preencher'!I24</f>
        <v>0,00</v>
      </c>
      <c r="I15" s="14">
        <f>'[1]TCE - ANEXO III - Preencher'!J24</f>
        <v>269.38</v>
      </c>
      <c r="J15" s="14">
        <f>'[1]TCE - ANEXO III - Preencher'!K24</f>
        <v>0</v>
      </c>
      <c r="K15" s="15">
        <f>'[1]TCE - ANEXO III - Preencher'!L24</f>
        <v>192.33</v>
      </c>
      <c r="L15" s="15">
        <f>'[1]TCE - ANEXO III - Preencher'!M24</f>
        <v>2.79</v>
      </c>
      <c r="M15" s="15">
        <f t="shared" si="1"/>
        <v>189.54000000000002</v>
      </c>
      <c r="N15" s="15">
        <f>'[1]TCE - ANEXO III - Preencher'!O24</f>
        <v>2.95</v>
      </c>
      <c r="O15" s="15">
        <f>'[1]TCE - ANEXO III - Preencher'!P24</f>
        <v>0</v>
      </c>
      <c r="P15" s="16">
        <f t="shared" si="2"/>
        <v>2.95</v>
      </c>
      <c r="Q15" s="15">
        <f>'[1]TCE - ANEXO III - Preencher'!R24</f>
        <v>189.08</v>
      </c>
      <c r="R15" s="15">
        <f>'[1]TCE - ANEXO III - Preencher'!S24</f>
        <v>108</v>
      </c>
      <c r="S15" s="16">
        <f t="shared" si="3"/>
        <v>81.080000000000013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2459.15</v>
      </c>
      <c r="Y15" s="15">
        <f>'[1]TCE - ANEXO III - Preencher'!Z24</f>
        <v>0</v>
      </c>
      <c r="Z15" s="16">
        <f t="shared" si="5"/>
        <v>2459.15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3002.1000000000004</v>
      </c>
    </row>
    <row r="16" spans="1:28" x14ac:dyDescent="0.2">
      <c r="A16" s="8">
        <f>IFERROR(VLOOKUP(B16,'[1]DADOS (OCULTAR)'!$Q$3:$S$136,3,0),"")</f>
        <v>9767633001095</v>
      </c>
      <c r="B16" s="9" t="str">
        <f>'[1]TCE - ANEXO III - Preencher'!C25</f>
        <v>UPA PAULISTA - CG Nº 003/2022</v>
      </c>
      <c r="C16" s="10"/>
      <c r="D16" s="11" t="str">
        <f>'[1]TCE - ANEXO III - Preencher'!E25</f>
        <v>AMANDA MANUELA BEZERRA DA SILVA SANTOS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2235-05</v>
      </c>
      <c r="G16" s="13" t="str">
        <f>IF('[1]TCE - ANEXO III - Preencher'!H25="","",'[1]TCE - ANEXO III - Preencher'!H25)</f>
        <v>06/2026</v>
      </c>
      <c r="H16" s="14" t="str">
        <f>'[1]TCE - ANEXO III - Preencher'!I25</f>
        <v>0,00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102.25</v>
      </c>
      <c r="Y16" s="15">
        <f>'[1]TCE - ANEXO III - Preencher'!Z25</f>
        <v>0</v>
      </c>
      <c r="Z16" s="16">
        <f t="shared" si="5"/>
        <v>102.25</v>
      </c>
      <c r="AA16" s="17" t="str">
        <f>IF('[1]TCE - ANEXO III - Preencher'!AB25="","",'[1]TCE - ANEXO III - Preencher'!AB25)</f>
        <v/>
      </c>
      <c r="AB16" s="15">
        <f t="shared" si="0"/>
        <v>102.25</v>
      </c>
    </row>
    <row r="17" spans="1:28" x14ac:dyDescent="0.2">
      <c r="A17" s="8">
        <f>IFERROR(VLOOKUP(B17,'[1]DADOS (OCULTAR)'!$Q$3:$S$136,3,0),"")</f>
        <v>9767633001095</v>
      </c>
      <c r="B17" s="9" t="str">
        <f>'[1]TCE - ANEXO III - Preencher'!C26</f>
        <v>UPA PAULISTA - CG Nº 003/2022</v>
      </c>
      <c r="C17" s="10"/>
      <c r="D17" s="11" t="str">
        <f>'[1]TCE - ANEXO III - Preencher'!E26</f>
        <v>ANA CAROLINA FERREIRA DE MORAIS SILVA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2237-10</v>
      </c>
      <c r="G17" s="13" t="str">
        <f>IF('[1]TCE - ANEXO III - Preencher'!H26="","",'[1]TCE - ANEXO III - Preencher'!H26)</f>
        <v>06/2026</v>
      </c>
      <c r="H17" s="14" t="str">
        <f>'[1]TCE - ANEXO III - Preencher'!I26</f>
        <v>0,00</v>
      </c>
      <c r="I17" s="14">
        <f>'[1]TCE - ANEXO III - Preencher'!J26</f>
        <v>310.87</v>
      </c>
      <c r="J17" s="14">
        <f>'[1]TCE - ANEXO III - Preencher'!K26</f>
        <v>0</v>
      </c>
      <c r="K17" s="15">
        <f>'[1]TCE - ANEXO III - Preencher'!L26</f>
        <v>192.33</v>
      </c>
      <c r="L17" s="15">
        <f>'[1]TCE - ANEXO III - Preencher'!M26</f>
        <v>0</v>
      </c>
      <c r="M17" s="15">
        <f t="shared" si="1"/>
        <v>192.33</v>
      </c>
      <c r="N17" s="15">
        <f>'[1]TCE - ANEXO III - Preencher'!O26</f>
        <v>1.47</v>
      </c>
      <c r="O17" s="15">
        <f>'[1]TCE - ANEXO III - Preencher'!P26</f>
        <v>0</v>
      </c>
      <c r="P17" s="16">
        <f t="shared" si="2"/>
        <v>1.47</v>
      </c>
      <c r="Q17" s="15">
        <f>'[1]TCE - ANEXO III - Preencher'!R26</f>
        <v>189.08</v>
      </c>
      <c r="R17" s="15">
        <f>'[1]TCE - ANEXO III - Preencher'!S26</f>
        <v>202.5</v>
      </c>
      <c r="S17" s="16">
        <f t="shared" si="3"/>
        <v>-13.419999999999987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491.25000000000011</v>
      </c>
    </row>
    <row r="18" spans="1:28" x14ac:dyDescent="0.2">
      <c r="A18" s="8">
        <f>IFERROR(VLOOKUP(B18,'[1]DADOS (OCULTAR)'!$Q$3:$S$136,3,0),"")</f>
        <v>9767633001095</v>
      </c>
      <c r="B18" s="9" t="str">
        <f>'[1]TCE - ANEXO III - Preencher'!C27</f>
        <v>UPA PAULISTA - CG Nº 003/2022</v>
      </c>
      <c r="C18" s="10"/>
      <c r="D18" s="11" t="str">
        <f>'[1]TCE - ANEXO III - Preencher'!E27</f>
        <v>ANA CAROLINA MONTEIRO DE ARAUJO ROLIM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 t="str">
        <f>IF('[1]TCE - ANEXO III - Preencher'!H27="","",'[1]TCE - ANEXO III - Preencher'!H27)</f>
        <v>06/2026</v>
      </c>
      <c r="H18" s="14" t="str">
        <f>'[1]TCE - ANEXO III - Preencher'!I27</f>
        <v>0,00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2769.43</v>
      </c>
      <c r="Y18" s="15">
        <f>'[1]TCE - ANEXO III - Preencher'!Z27</f>
        <v>0</v>
      </c>
      <c r="Z18" s="16">
        <f t="shared" si="5"/>
        <v>2769.43</v>
      </c>
      <c r="AA18" s="17" t="str">
        <f>IF('[1]TCE - ANEXO III - Preencher'!AB27="","",'[1]TCE - ANEXO III - Preencher'!AB27)</f>
        <v>Abono assistencial financeiro – complemento Piso da Enfermagem</v>
      </c>
      <c r="AB18" s="15">
        <f t="shared" si="0"/>
        <v>2769.43</v>
      </c>
    </row>
    <row r="19" spans="1:28" x14ac:dyDescent="0.2">
      <c r="A19" s="8">
        <f>IFERROR(VLOOKUP(B19,'[1]DADOS (OCULTAR)'!$Q$3:$S$136,3,0),"")</f>
        <v>9767633001095</v>
      </c>
      <c r="B19" s="9" t="str">
        <f>'[1]TCE - ANEXO III - Preencher'!C28</f>
        <v>UPA PAULISTA - CG Nº 003/2022</v>
      </c>
      <c r="C19" s="10"/>
      <c r="D19" s="11" t="str">
        <f>'[1]TCE - ANEXO III - Preencher'!E28</f>
        <v xml:space="preserve">ANA CLARA MELO DE OLIVEIRA 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4110-05</v>
      </c>
      <c r="G19" s="13" t="str">
        <f>IF('[1]TCE - ANEXO III - Preencher'!H28="","",'[1]TCE - ANEXO III - Preencher'!H28)</f>
        <v>06/2026</v>
      </c>
      <c r="H19" s="14" t="str">
        <f>'[1]TCE - ANEXO III - Preencher'!I28</f>
        <v>0,00</v>
      </c>
      <c r="I19" s="14">
        <f>'[1]TCE - ANEXO III - Preencher'!J28</f>
        <v>170.7</v>
      </c>
      <c r="J19" s="14">
        <f>'[1]TCE - ANEXO III - Preencher'!K28</f>
        <v>0</v>
      </c>
      <c r="K19" s="15">
        <f>'[1]TCE - ANEXO III - Preencher'!L28</f>
        <v>192.33</v>
      </c>
      <c r="L19" s="15">
        <f>'[1]TCE - ANEXO III - Preencher'!M28</f>
        <v>32.42</v>
      </c>
      <c r="M19" s="15">
        <f t="shared" si="1"/>
        <v>159.91000000000003</v>
      </c>
      <c r="N19" s="15">
        <f>'[1]TCE - ANEXO III - Preencher'!O28</f>
        <v>1.47</v>
      </c>
      <c r="O19" s="15">
        <f>'[1]TCE - ANEXO III - Preencher'!P28</f>
        <v>0</v>
      </c>
      <c r="P19" s="16">
        <f t="shared" si="2"/>
        <v>1.47</v>
      </c>
      <c r="Q19" s="15">
        <f>'[1]TCE - ANEXO III - Preencher'!R28</f>
        <v>189.08</v>
      </c>
      <c r="R19" s="15">
        <f>'[1]TCE - ANEXO III - Preencher'!S28</f>
        <v>119.36</v>
      </c>
      <c r="S19" s="16">
        <f t="shared" si="3"/>
        <v>69.720000000000013</v>
      </c>
      <c r="T19" s="15">
        <f>'[1]TCE - ANEXO III - Preencher'!U28</f>
        <v>29.9</v>
      </c>
      <c r="U19" s="15">
        <f>'[1]TCE - ANEXO III - Preencher'!V28</f>
        <v>0</v>
      </c>
      <c r="V19" s="16">
        <f t="shared" si="4"/>
        <v>29.9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Abono assistencial financeiro – complemento Piso da Enfermagem</v>
      </c>
      <c r="AB19" s="15">
        <f t="shared" si="0"/>
        <v>461.6</v>
      </c>
    </row>
    <row r="20" spans="1:28" x14ac:dyDescent="0.2">
      <c r="A20" s="8">
        <f>IFERROR(VLOOKUP(B20,'[1]DADOS (OCULTAR)'!$Q$3:$S$136,3,0),"")</f>
        <v>9767633001095</v>
      </c>
      <c r="B20" s="9" t="str">
        <f>'[1]TCE - ANEXO III - Preencher'!C29</f>
        <v>UPA PAULISTA - CG Nº 003/2022</v>
      </c>
      <c r="C20" s="10"/>
      <c r="D20" s="11" t="str">
        <f>'[1]TCE - ANEXO III - Preencher'!E29</f>
        <v>ANA LEONOR FERREIRA DE MORAIS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2237-10</v>
      </c>
      <c r="G20" s="13" t="str">
        <f>IF('[1]TCE - ANEXO III - Preencher'!H29="","",'[1]TCE - ANEXO III - Preencher'!H29)</f>
        <v>06/2026</v>
      </c>
      <c r="H20" s="14" t="str">
        <f>'[1]TCE - ANEXO III - Preencher'!I29</f>
        <v>0,00</v>
      </c>
      <c r="I20" s="14">
        <f>'[1]TCE - ANEXO III - Preencher'!J29</f>
        <v>20.72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20.72</v>
      </c>
    </row>
    <row r="21" spans="1:28" x14ac:dyDescent="0.2">
      <c r="A21" s="8">
        <f>IFERROR(VLOOKUP(B21,'[1]DADOS (OCULTAR)'!$Q$3:$S$136,3,0),"")</f>
        <v>9767633001095</v>
      </c>
      <c r="B21" s="9" t="str">
        <f>'[1]TCE - ANEXO III - Preencher'!C30</f>
        <v>UPA PAULISTA - CG Nº 003/2022</v>
      </c>
      <c r="C21" s="10"/>
      <c r="D21" s="11" t="str">
        <f>'[1]TCE - ANEXO III - Preencher'!E30</f>
        <v>ANA PAULA CAMELO OLIVEIRA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2516-05</v>
      </c>
      <c r="G21" s="13" t="str">
        <f>IF('[1]TCE - ANEXO III - Preencher'!H30="","",'[1]TCE - ANEXO III - Preencher'!H30)</f>
        <v>06/2026</v>
      </c>
      <c r="H21" s="14" t="str">
        <f>'[1]TCE - ANEXO III - Preencher'!I30</f>
        <v>0,00</v>
      </c>
      <c r="I21" s="14">
        <f>'[1]TCE - ANEXO III - Preencher'!J30</f>
        <v>407.75</v>
      </c>
      <c r="J21" s="14">
        <f>'[1]TCE - ANEXO III - Preencher'!K30</f>
        <v>0</v>
      </c>
      <c r="K21" s="15">
        <f>'[1]TCE - ANEXO III - Preencher'!L30</f>
        <v>192.33</v>
      </c>
      <c r="L21" s="15">
        <f>'[1]TCE - ANEXO III - Preencher'!M30</f>
        <v>32.42</v>
      </c>
      <c r="M21" s="15">
        <f t="shared" si="1"/>
        <v>159.91000000000003</v>
      </c>
      <c r="N21" s="15">
        <f>'[1]TCE - ANEXO III - Preencher'!O30</f>
        <v>1.47</v>
      </c>
      <c r="O21" s="15">
        <f>'[1]TCE - ANEXO III - Preencher'!P30</f>
        <v>0</v>
      </c>
      <c r="P21" s="16">
        <f t="shared" si="2"/>
        <v>1.47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29.9</v>
      </c>
      <c r="U21" s="15">
        <f>'[1]TCE - ANEXO III - Preencher'!V30</f>
        <v>0</v>
      </c>
      <c r="V21" s="16">
        <f t="shared" si="4"/>
        <v>29.9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Abono assistencial financeiro – complemento Piso da Enfermagem</v>
      </c>
      <c r="AB21" s="15">
        <f t="shared" si="0"/>
        <v>628.93000000000006</v>
      </c>
    </row>
    <row r="22" spans="1:28" x14ac:dyDescent="0.2">
      <c r="A22" s="8">
        <f>IFERROR(VLOOKUP(B22,'[1]DADOS (OCULTAR)'!$Q$3:$S$136,3,0),"")</f>
        <v>9767633001095</v>
      </c>
      <c r="B22" s="9" t="str">
        <f>'[1]TCE - ANEXO III - Preencher'!C31</f>
        <v>UPA PAULISTA - CG Nº 003/2022</v>
      </c>
      <c r="C22" s="10"/>
      <c r="D22" s="11" t="str">
        <f>'[1]TCE - ANEXO III - Preencher'!E31</f>
        <v>ANDERSON ANDRE DE AGUIAR SANTANA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3132-20</v>
      </c>
      <c r="G22" s="13" t="str">
        <f>IF('[1]TCE - ANEXO III - Preencher'!H31="","",'[1]TCE - ANEXO III - Preencher'!H31)</f>
        <v>06/2026</v>
      </c>
      <c r="H22" s="14" t="str">
        <f>'[1]TCE - ANEXO III - Preencher'!I31</f>
        <v>0,00</v>
      </c>
      <c r="I22" s="14">
        <f>'[1]TCE - ANEXO III - Preencher'!J31</f>
        <v>221.01</v>
      </c>
      <c r="J22" s="14">
        <f>'[1]TCE - ANEXO III - Preencher'!K31</f>
        <v>0</v>
      </c>
      <c r="K22" s="15">
        <f>'[1]TCE - ANEXO III - Preencher'!L31</f>
        <v>192.33</v>
      </c>
      <c r="L22" s="15">
        <f>'[1]TCE - ANEXO III - Preencher'!M31</f>
        <v>32.42</v>
      </c>
      <c r="M22" s="15">
        <f t="shared" si="1"/>
        <v>159.91000000000003</v>
      </c>
      <c r="N22" s="15">
        <f>'[1]TCE - ANEXO III - Preencher'!O31</f>
        <v>1.47</v>
      </c>
      <c r="O22" s="15">
        <f>'[1]TCE - ANEXO III - Preencher'!P31</f>
        <v>0</v>
      </c>
      <c r="P22" s="16">
        <f t="shared" si="2"/>
        <v>1.47</v>
      </c>
      <c r="Q22" s="15">
        <f>'[1]TCE - ANEXO III - Preencher'!R31</f>
        <v>189.08</v>
      </c>
      <c r="R22" s="15">
        <f>'[1]TCE - ANEXO III - Preencher'!S31</f>
        <v>151.18</v>
      </c>
      <c r="S22" s="16">
        <f t="shared" si="3"/>
        <v>37.900000000000006</v>
      </c>
      <c r="T22" s="15">
        <f>'[1]TCE - ANEXO III - Preencher'!U31</f>
        <v>29.9</v>
      </c>
      <c r="U22" s="15">
        <f>'[1]TCE - ANEXO III - Preencher'!V31</f>
        <v>0</v>
      </c>
      <c r="V22" s="16">
        <f t="shared" si="4"/>
        <v>29.9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>Beneficio obrigatorio CCT Federacao – Plano Assistencial Agiben</v>
      </c>
      <c r="AB22" s="15">
        <f t="shared" si="0"/>
        <v>480.09000000000003</v>
      </c>
    </row>
    <row r="23" spans="1:28" x14ac:dyDescent="0.2">
      <c r="A23" s="8">
        <f>IFERROR(VLOOKUP(B23,'[1]DADOS (OCULTAR)'!$Q$3:$S$136,3,0),"")</f>
        <v>9767633001095</v>
      </c>
      <c r="B23" s="9" t="str">
        <f>'[1]TCE - ANEXO III - Preencher'!C32</f>
        <v>UPA PAULISTA - CG Nº 003/2022</v>
      </c>
      <c r="C23" s="10"/>
      <c r="D23" s="11" t="str">
        <f>'[1]TCE - ANEXO III - Preencher'!E32</f>
        <v>ANDERSON ANDRE SANTOS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4141-05</v>
      </c>
      <c r="G23" s="13" t="str">
        <f>IF('[1]TCE - ANEXO III - Preencher'!H32="","",'[1]TCE - ANEXO III - Preencher'!H32)</f>
        <v>06/2026</v>
      </c>
      <c r="H23" s="14" t="str">
        <f>'[1]TCE - ANEXO III - Preencher'!I32</f>
        <v>0,00</v>
      </c>
      <c r="I23" s="14">
        <f>'[1]TCE - ANEXO III - Preencher'!J32</f>
        <v>206.06</v>
      </c>
      <c r="J23" s="14">
        <f>'[1]TCE - ANEXO III - Preencher'!K32</f>
        <v>0</v>
      </c>
      <c r="K23" s="15">
        <f>'[1]TCE - ANEXO III - Preencher'!L32</f>
        <v>192.33</v>
      </c>
      <c r="L23" s="15">
        <f>'[1]TCE - ANEXO III - Preencher'!M32</f>
        <v>32.42</v>
      </c>
      <c r="M23" s="15">
        <f t="shared" si="1"/>
        <v>159.91000000000003</v>
      </c>
      <c r="N23" s="15">
        <f>'[1]TCE - ANEXO III - Preencher'!O32</f>
        <v>1.47</v>
      </c>
      <c r="O23" s="15">
        <f>'[1]TCE - ANEXO III - Preencher'!P32</f>
        <v>0</v>
      </c>
      <c r="P23" s="16">
        <f t="shared" si="2"/>
        <v>1.47</v>
      </c>
      <c r="Q23" s="15">
        <f>'[1]TCE - ANEXO III - Preencher'!R32</f>
        <v>189.08</v>
      </c>
      <c r="R23" s="15">
        <f>'[1]TCE - ANEXO III - Preencher'!S32</f>
        <v>39.79</v>
      </c>
      <c r="S23" s="16">
        <f t="shared" si="3"/>
        <v>149.29000000000002</v>
      </c>
      <c r="T23" s="15">
        <f>'[1]TCE - ANEXO III - Preencher'!U32</f>
        <v>29.9</v>
      </c>
      <c r="U23" s="15">
        <f>'[1]TCE - ANEXO III - Preencher'!V32</f>
        <v>0</v>
      </c>
      <c r="V23" s="16">
        <f t="shared" si="4"/>
        <v>29.9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/>
      </c>
      <c r="AB23" s="15">
        <f t="shared" si="0"/>
        <v>576.53</v>
      </c>
    </row>
    <row r="24" spans="1:28" x14ac:dyDescent="0.2">
      <c r="A24" s="8">
        <f>IFERROR(VLOOKUP(B24,'[1]DADOS (OCULTAR)'!$Q$3:$S$136,3,0),"")</f>
        <v>9767633001095</v>
      </c>
      <c r="B24" s="9" t="str">
        <f>'[1]TCE - ANEXO III - Preencher'!C33</f>
        <v>UPA PAULISTA - CG Nº 003/2022</v>
      </c>
      <c r="C24" s="10"/>
      <c r="D24" s="11" t="str">
        <f>'[1]TCE - ANEXO III - Preencher'!E33</f>
        <v>ANDERSON FERNANDES DA SILVA PACHECO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5135-05</v>
      </c>
      <c r="G24" s="13" t="str">
        <f>IF('[1]TCE - ANEXO III - Preencher'!H33="","",'[1]TCE - ANEXO III - Preencher'!H33)</f>
        <v>06/2026</v>
      </c>
      <c r="H24" s="14" t="str">
        <f>'[1]TCE - ANEXO III - Preencher'!I33</f>
        <v>0,00</v>
      </c>
      <c r="I24" s="14">
        <f>'[1]TCE - ANEXO III - Preencher'!J33</f>
        <v>168.09</v>
      </c>
      <c r="J24" s="14">
        <f>'[1]TCE - ANEXO III - Preencher'!K33</f>
        <v>0</v>
      </c>
      <c r="K24" s="15">
        <f>'[1]TCE - ANEXO III - Preencher'!L33</f>
        <v>192.33</v>
      </c>
      <c r="L24" s="15">
        <f>'[1]TCE - ANEXO III - Preencher'!M33</f>
        <v>32.42</v>
      </c>
      <c r="M24" s="15">
        <f t="shared" si="1"/>
        <v>159.91000000000003</v>
      </c>
      <c r="N24" s="15">
        <f>'[1]TCE - ANEXO III - Preencher'!O33</f>
        <v>1.47</v>
      </c>
      <c r="O24" s="15">
        <f>'[1]TCE - ANEXO III - Preencher'!P33</f>
        <v>0</v>
      </c>
      <c r="P24" s="16">
        <f t="shared" si="2"/>
        <v>1.47</v>
      </c>
      <c r="Q24" s="15">
        <f>'[1]TCE - ANEXO III - Preencher'!R33</f>
        <v>189.08</v>
      </c>
      <c r="R24" s="15">
        <f>'[1]TCE - ANEXO III - Preencher'!S33</f>
        <v>99.28</v>
      </c>
      <c r="S24" s="16">
        <f t="shared" si="3"/>
        <v>89.800000000000011</v>
      </c>
      <c r="T24" s="15">
        <f>'[1]TCE - ANEXO III - Preencher'!U33</f>
        <v>29.9</v>
      </c>
      <c r="U24" s="15">
        <f>'[1]TCE - ANEXO III - Preencher'!V33</f>
        <v>0</v>
      </c>
      <c r="V24" s="16">
        <f t="shared" si="4"/>
        <v>29.9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>Beneficio obrigatorio CCT Federacao – Plano Assistencial Agiben</v>
      </c>
      <c r="AB24" s="15">
        <f t="shared" si="0"/>
        <v>479.07</v>
      </c>
    </row>
    <row r="25" spans="1:28" x14ac:dyDescent="0.2">
      <c r="A25" s="8">
        <f>IFERROR(VLOOKUP(B25,'[1]DADOS (OCULTAR)'!$Q$3:$S$136,3,0),"")</f>
        <v>9767633001095</v>
      </c>
      <c r="B25" s="9" t="str">
        <f>'[1]TCE - ANEXO III - Preencher'!C34</f>
        <v>UPA PAULISTA - CG Nº 003/2022</v>
      </c>
      <c r="C25" s="10"/>
      <c r="D25" s="11" t="str">
        <f>'[1]TCE - ANEXO III - Preencher'!E34</f>
        <v>ANDERSON FERREIRA DE SOUZA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3132-20</v>
      </c>
      <c r="G25" s="13" t="str">
        <f>IF('[1]TCE - ANEXO III - Preencher'!H34="","",'[1]TCE - ANEXO III - Preencher'!H34)</f>
        <v>06/2026</v>
      </c>
      <c r="H25" s="14" t="str">
        <f>'[1]TCE - ANEXO III - Preencher'!I34</f>
        <v>0,00</v>
      </c>
      <c r="I25" s="14">
        <f>'[1]TCE - ANEXO III - Preencher'!J34</f>
        <v>241.64</v>
      </c>
      <c r="J25" s="14">
        <f>'[1]TCE - ANEXO III - Preencher'!K34</f>
        <v>0</v>
      </c>
      <c r="K25" s="15">
        <f>'[1]TCE - ANEXO III - Preencher'!L34</f>
        <v>192.33</v>
      </c>
      <c r="L25" s="15">
        <f>'[1]TCE - ANEXO III - Preencher'!M34</f>
        <v>32.42</v>
      </c>
      <c r="M25" s="15">
        <f t="shared" si="1"/>
        <v>159.91000000000003</v>
      </c>
      <c r="N25" s="15">
        <f>'[1]TCE - ANEXO III - Preencher'!O34</f>
        <v>1.47</v>
      </c>
      <c r="O25" s="15">
        <f>'[1]TCE - ANEXO III - Preencher'!P34</f>
        <v>0</v>
      </c>
      <c r="P25" s="16">
        <f t="shared" si="2"/>
        <v>1.47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29.9</v>
      </c>
      <c r="U25" s="15">
        <f>'[1]TCE - ANEXO III - Preencher'!V34</f>
        <v>0</v>
      </c>
      <c r="V25" s="16">
        <f t="shared" si="4"/>
        <v>29.9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Beneficio obrigatorio CCT Federacao – Plano Assistencial Agiben</v>
      </c>
      <c r="AB25" s="15">
        <f t="shared" si="0"/>
        <v>462.82</v>
      </c>
    </row>
    <row r="26" spans="1:28" x14ac:dyDescent="0.2">
      <c r="A26" s="8">
        <f>IFERROR(VLOOKUP(B26,'[1]DADOS (OCULTAR)'!$Q$3:$S$136,3,0),"")</f>
        <v>9767633001095</v>
      </c>
      <c r="B26" s="9" t="str">
        <f>'[1]TCE - ANEXO III - Preencher'!C35</f>
        <v>UPA PAULISTA - CG Nº 003/2022</v>
      </c>
      <c r="C26" s="10"/>
      <c r="D26" s="11" t="str">
        <f>'[1]TCE - ANEXO III - Preencher'!E35</f>
        <v>ANDRE FABIANO FREITAS RIBEIRO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7823-20</v>
      </c>
      <c r="G26" s="13" t="str">
        <f>IF('[1]TCE - ANEXO III - Preencher'!H35="","",'[1]TCE - ANEXO III - Preencher'!H35)</f>
        <v>06/2026</v>
      </c>
      <c r="H26" s="14" t="str">
        <f>'[1]TCE - ANEXO III - Preencher'!I35</f>
        <v>0,00</v>
      </c>
      <c r="I26" s="14">
        <f>'[1]TCE - ANEXO III - Preencher'!J35</f>
        <v>175.98</v>
      </c>
      <c r="J26" s="14">
        <f>'[1]TCE - ANEXO III - Preencher'!K35</f>
        <v>0</v>
      </c>
      <c r="K26" s="15">
        <f>'[1]TCE - ANEXO III - Preencher'!L35</f>
        <v>192.33</v>
      </c>
      <c r="L26" s="15">
        <f>'[1]TCE - ANEXO III - Preencher'!M35</f>
        <v>16.21</v>
      </c>
      <c r="M26" s="15">
        <f t="shared" si="1"/>
        <v>176.12</v>
      </c>
      <c r="N26" s="15">
        <f>'[1]TCE - ANEXO III - Preencher'!O35</f>
        <v>1.47</v>
      </c>
      <c r="O26" s="15">
        <f>'[1]TCE - ANEXO III - Preencher'!P35</f>
        <v>0</v>
      </c>
      <c r="P26" s="16">
        <f t="shared" si="2"/>
        <v>1.47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353.57000000000005</v>
      </c>
    </row>
    <row r="27" spans="1:28" x14ac:dyDescent="0.2">
      <c r="A27" s="8">
        <f>IFERROR(VLOOKUP(B27,'[1]DADOS (OCULTAR)'!$Q$3:$S$136,3,0),"")</f>
        <v>9767633001095</v>
      </c>
      <c r="B27" s="9" t="str">
        <f>'[1]TCE - ANEXO III - Preencher'!C36</f>
        <v>UPA PAULISTA - CG Nº 003/2022</v>
      </c>
      <c r="C27" s="10"/>
      <c r="D27" s="11" t="str">
        <f>'[1]TCE - ANEXO III - Preencher'!E36</f>
        <v>ANDRE PEREIRA DE FIGUEIREDO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2232-08</v>
      </c>
      <c r="G27" s="13" t="str">
        <f>IF('[1]TCE - ANEXO III - Preencher'!H36="","",'[1]TCE - ANEXO III - Preencher'!H36)</f>
        <v>06/2026</v>
      </c>
      <c r="H27" s="14" t="str">
        <f>'[1]TCE - ANEXO III - Preencher'!I36</f>
        <v>0,00</v>
      </c>
      <c r="I27" s="14">
        <f>'[1]TCE - ANEXO III - Preencher'!J36</f>
        <v>419.89</v>
      </c>
      <c r="J27" s="14">
        <f>'[1]TCE - ANEXO III - Preencher'!K36</f>
        <v>0</v>
      </c>
      <c r="K27" s="15">
        <f>'[1]TCE - ANEXO III - Preencher'!L36</f>
        <v>192.33</v>
      </c>
      <c r="L27" s="15">
        <f>'[1]TCE - ANEXO III - Preencher'!M36</f>
        <v>32.42</v>
      </c>
      <c r="M27" s="15">
        <f t="shared" si="1"/>
        <v>159.91000000000003</v>
      </c>
      <c r="N27" s="15">
        <f>'[1]TCE - ANEXO III - Preencher'!O36</f>
        <v>1.47</v>
      </c>
      <c r="O27" s="15">
        <f>'[1]TCE - ANEXO III - Preencher'!P36</f>
        <v>0</v>
      </c>
      <c r="P27" s="16">
        <f t="shared" si="2"/>
        <v>1.47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29.9</v>
      </c>
      <c r="U27" s="15">
        <f>'[1]TCE - ANEXO III - Preencher'!V36</f>
        <v>0</v>
      </c>
      <c r="V27" s="16">
        <f t="shared" si="4"/>
        <v>29.9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Beneficio obrigatorio CCT Federacao – Plano Assistencial Agiben</v>
      </c>
      <c r="AB27" s="15">
        <f t="shared" si="0"/>
        <v>641.06999999999994</v>
      </c>
    </row>
    <row r="28" spans="1:28" x14ac:dyDescent="0.2">
      <c r="A28" s="8">
        <f>IFERROR(VLOOKUP(B28,'[1]DADOS (OCULTAR)'!$Q$3:$S$136,3,0),"")</f>
        <v>9767633001095</v>
      </c>
      <c r="B28" s="9" t="str">
        <f>'[1]TCE - ANEXO III - Preencher'!C37</f>
        <v>UPA PAULISTA - CG Nº 003/2022</v>
      </c>
      <c r="C28" s="10"/>
      <c r="D28" s="11" t="str">
        <f>'[1]TCE - ANEXO III - Preencher'!E37</f>
        <v>ANDRE VITORINO TOSCANO BARRETO DE LIMA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4101-05</v>
      </c>
      <c r="G28" s="13" t="str">
        <f>IF('[1]TCE - ANEXO III - Preencher'!H37="","",'[1]TCE - ANEXO III - Preencher'!H37)</f>
        <v>06/2026</v>
      </c>
      <c r="H28" s="14" t="str">
        <f>'[1]TCE - ANEXO III - Preencher'!I37</f>
        <v>0,00</v>
      </c>
      <c r="I28" s="14">
        <f>'[1]TCE - ANEXO III - Preencher'!J37</f>
        <v>1321.47</v>
      </c>
      <c r="J28" s="14">
        <f>'[1]TCE - ANEXO III - Preencher'!K37</f>
        <v>0</v>
      </c>
      <c r="K28" s="15">
        <f>'[1]TCE - ANEXO III - Preencher'!L37</f>
        <v>192.33</v>
      </c>
      <c r="L28" s="15">
        <f>'[1]TCE - ANEXO III - Preencher'!M37</f>
        <v>32.42</v>
      </c>
      <c r="M28" s="15">
        <f t="shared" si="1"/>
        <v>159.91000000000003</v>
      </c>
      <c r="N28" s="15">
        <f>'[1]TCE - ANEXO III - Preencher'!O37</f>
        <v>1.47</v>
      </c>
      <c r="O28" s="15">
        <f>'[1]TCE - ANEXO III - Preencher'!P37</f>
        <v>0</v>
      </c>
      <c r="P28" s="16">
        <f t="shared" si="2"/>
        <v>1.47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29.9</v>
      </c>
      <c r="U28" s="15">
        <f>'[1]TCE - ANEXO III - Preencher'!V37</f>
        <v>0</v>
      </c>
      <c r="V28" s="16">
        <f t="shared" si="4"/>
        <v>29.9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>Beneficio obrigatorio CCT Federacao – Plano Assistencial Agiben</v>
      </c>
      <c r="AB28" s="15">
        <f t="shared" si="0"/>
        <v>1542.6500000000003</v>
      </c>
    </row>
    <row r="29" spans="1:28" x14ac:dyDescent="0.2">
      <c r="A29" s="8">
        <f>IFERROR(VLOOKUP(B29,'[1]DADOS (OCULTAR)'!$Q$3:$S$136,3,0),"")</f>
        <v>9767633001095</v>
      </c>
      <c r="B29" s="9" t="str">
        <f>'[1]TCE - ANEXO III - Preencher'!C38</f>
        <v>UPA PAULISTA - CG Nº 003/2022</v>
      </c>
      <c r="C29" s="10"/>
      <c r="D29" s="11" t="str">
        <f>'[1]TCE - ANEXO III - Preencher'!E38</f>
        <v xml:space="preserve">ANDRESSON PORTELA MARQUES MACHADO 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06/2026</v>
      </c>
      <c r="H29" s="14" t="str">
        <f>'[1]TCE - ANEXO III - Preencher'!I38</f>
        <v>0,00</v>
      </c>
      <c r="I29" s="14">
        <f>'[1]TCE - ANEXO III - Preencher'!J38</f>
        <v>237.7</v>
      </c>
      <c r="J29" s="14">
        <f>'[1]TCE - ANEXO III - Preencher'!K38</f>
        <v>0</v>
      </c>
      <c r="K29" s="15">
        <f>'[1]TCE - ANEXO III - Preencher'!L38</f>
        <v>192.33</v>
      </c>
      <c r="L29" s="15">
        <f>'[1]TCE - ANEXO III - Preencher'!M38</f>
        <v>0</v>
      </c>
      <c r="M29" s="15">
        <f t="shared" si="1"/>
        <v>192.33</v>
      </c>
      <c r="N29" s="15">
        <f>'[1]TCE - ANEXO III - Preencher'!O38</f>
        <v>1.47</v>
      </c>
      <c r="O29" s="15">
        <f>'[1]TCE - ANEXO III - Preencher'!P38</f>
        <v>0</v>
      </c>
      <c r="P29" s="16">
        <f t="shared" si="2"/>
        <v>1.47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1704</v>
      </c>
      <c r="Y29" s="15">
        <f>'[1]TCE - ANEXO III - Preencher'!Z38</f>
        <v>0</v>
      </c>
      <c r="Z29" s="16">
        <f t="shared" si="5"/>
        <v>1704</v>
      </c>
      <c r="AA29" s="17" t="str">
        <f>IF('[1]TCE - ANEXO III - Preencher'!AB38="","",'[1]TCE - ANEXO III - Preencher'!AB38)</f>
        <v/>
      </c>
      <c r="AB29" s="15">
        <f t="shared" si="0"/>
        <v>2135.5</v>
      </c>
    </row>
    <row r="30" spans="1:28" x14ac:dyDescent="0.2">
      <c r="A30" s="8">
        <f>IFERROR(VLOOKUP(B30,'[1]DADOS (OCULTAR)'!$Q$3:$S$136,3,0),"")</f>
        <v>9767633001095</v>
      </c>
      <c r="B30" s="9" t="str">
        <f>'[1]TCE - ANEXO III - Preencher'!C39</f>
        <v>UPA PAULISTA - CG Nº 003/2022</v>
      </c>
      <c r="C30" s="10"/>
      <c r="D30" s="11" t="str">
        <f>'[1]TCE - ANEXO III - Preencher'!E39</f>
        <v>ARMANDO FERREIRA GONCALVES SOBRINHO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3241-15</v>
      </c>
      <c r="G30" s="13" t="str">
        <f>IF('[1]TCE - ANEXO III - Preencher'!H39="","",'[1]TCE - ANEXO III - Preencher'!H39)</f>
        <v>06/2026</v>
      </c>
      <c r="H30" s="14" t="str">
        <f>'[1]TCE - ANEXO III - Preencher'!I39</f>
        <v>0,00</v>
      </c>
      <c r="I30" s="14">
        <f>'[1]TCE - ANEXO III - Preencher'!J39</f>
        <v>323.13</v>
      </c>
      <c r="J30" s="14">
        <f>'[1]TCE - ANEXO III - Preencher'!K39</f>
        <v>0</v>
      </c>
      <c r="K30" s="15">
        <f>'[1]TCE - ANEXO III - Preencher'!L39</f>
        <v>192.33</v>
      </c>
      <c r="L30" s="15">
        <f>'[1]TCE - ANEXO III - Preencher'!M39</f>
        <v>2.73</v>
      </c>
      <c r="M30" s="15">
        <f t="shared" si="1"/>
        <v>189.60000000000002</v>
      </c>
      <c r="N30" s="15">
        <f>'[1]TCE - ANEXO III - Preencher'!O39</f>
        <v>1.47</v>
      </c>
      <c r="O30" s="15">
        <f>'[1]TCE - ANEXO III - Preencher'!P39</f>
        <v>0</v>
      </c>
      <c r="P30" s="16">
        <f t="shared" si="2"/>
        <v>1.47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Beneficio obrigatorio CCT Federacao – Plano Assistencial Agiben</v>
      </c>
      <c r="AB30" s="15">
        <f t="shared" si="0"/>
        <v>514.20000000000005</v>
      </c>
    </row>
    <row r="31" spans="1:28" x14ac:dyDescent="0.2">
      <c r="A31" s="8">
        <f>IFERROR(VLOOKUP(B31,'[1]DADOS (OCULTAR)'!$Q$3:$S$136,3,0),"")</f>
        <v>9767633001095</v>
      </c>
      <c r="B31" s="9" t="str">
        <f>'[1]TCE - ANEXO III - Preencher'!C40</f>
        <v>UPA PAULISTA - CG Nº 003/2022</v>
      </c>
      <c r="C31" s="10"/>
      <c r="D31" s="11" t="str">
        <f>'[1]TCE - ANEXO III - Preencher'!E40</f>
        <v>ARTUR FELIPE DA SILVA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4110-05</v>
      </c>
      <c r="G31" s="13" t="str">
        <f>IF('[1]TCE - ANEXO III - Preencher'!H40="","",'[1]TCE - ANEXO III - Preencher'!H40)</f>
        <v>06/2026</v>
      </c>
      <c r="H31" s="14" t="str">
        <f>'[1]TCE - ANEXO III - Preencher'!I40</f>
        <v>0,00</v>
      </c>
      <c r="I31" s="14">
        <f>'[1]TCE - ANEXO III - Preencher'!J40</f>
        <v>170.7</v>
      </c>
      <c r="J31" s="14">
        <f>'[1]TCE - ANEXO III - Preencher'!K40</f>
        <v>0</v>
      </c>
      <c r="K31" s="15">
        <f>'[1]TCE - ANEXO III - Preencher'!L40</f>
        <v>192.33</v>
      </c>
      <c r="L31" s="15">
        <f>'[1]TCE - ANEXO III - Preencher'!M40</f>
        <v>32.42</v>
      </c>
      <c r="M31" s="15">
        <f t="shared" si="1"/>
        <v>159.91000000000003</v>
      </c>
      <c r="N31" s="15">
        <f>'[1]TCE - ANEXO III - Preencher'!O40</f>
        <v>1.47</v>
      </c>
      <c r="O31" s="15">
        <f>'[1]TCE - ANEXO III - Preencher'!P40</f>
        <v>0</v>
      </c>
      <c r="P31" s="16">
        <f t="shared" si="2"/>
        <v>1.47</v>
      </c>
      <c r="Q31" s="15">
        <f>'[1]TCE - ANEXO III - Preencher'!R40</f>
        <v>189.08</v>
      </c>
      <c r="R31" s="15">
        <f>'[1]TCE - ANEXO III - Preencher'!S40</f>
        <v>79.569999999999993</v>
      </c>
      <c r="S31" s="16">
        <f t="shared" si="3"/>
        <v>109.51000000000002</v>
      </c>
      <c r="T31" s="15">
        <f>'[1]TCE - ANEXO III - Preencher'!U40</f>
        <v>29.9</v>
      </c>
      <c r="U31" s="15">
        <f>'[1]TCE - ANEXO III - Preencher'!V40</f>
        <v>0</v>
      </c>
      <c r="V31" s="16">
        <f t="shared" si="4"/>
        <v>29.9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501.39</v>
      </c>
    </row>
    <row r="32" spans="1:28" x14ac:dyDescent="0.2">
      <c r="A32" s="8">
        <f>IFERROR(VLOOKUP(B32,'[1]DADOS (OCULTAR)'!$Q$3:$S$136,3,0),"")</f>
        <v>9767633001095</v>
      </c>
      <c r="B32" s="9" t="str">
        <f>'[1]TCE - ANEXO III - Preencher'!C41</f>
        <v>UPA PAULISTA - CG Nº 003/2022</v>
      </c>
      <c r="C32" s="10"/>
      <c r="D32" s="11" t="str">
        <f>'[1]TCE - ANEXO III - Preencher'!E41</f>
        <v>BARBARA MIRELLA DE ALMEIDA SILVA BERTO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5152-05</v>
      </c>
      <c r="G32" s="13" t="str">
        <f>IF('[1]TCE - ANEXO III - Preencher'!H41="","",'[1]TCE - ANEXO III - Preencher'!H41)</f>
        <v>06/2026</v>
      </c>
      <c r="H32" s="14" t="str">
        <f>'[1]TCE - ANEXO III - Preencher'!I41</f>
        <v>0,00</v>
      </c>
      <c r="I32" s="14">
        <f>'[1]TCE - ANEXO III - Preencher'!J41</f>
        <v>155.61000000000001</v>
      </c>
      <c r="J32" s="14">
        <f>'[1]TCE - ANEXO III - Preencher'!K41</f>
        <v>0</v>
      </c>
      <c r="K32" s="15">
        <f>'[1]TCE - ANEXO III - Preencher'!L41</f>
        <v>192.33</v>
      </c>
      <c r="L32" s="15">
        <f>'[1]TCE - ANEXO III - Preencher'!M41</f>
        <v>16.21</v>
      </c>
      <c r="M32" s="15">
        <f t="shared" si="1"/>
        <v>176.12</v>
      </c>
      <c r="N32" s="15">
        <f>'[1]TCE - ANEXO III - Preencher'!O41</f>
        <v>1.47</v>
      </c>
      <c r="O32" s="15">
        <f>'[1]TCE - ANEXO III - Preencher'!P41</f>
        <v>0</v>
      </c>
      <c r="P32" s="16">
        <f t="shared" si="2"/>
        <v>1.47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333.20000000000005</v>
      </c>
    </row>
    <row r="33" spans="1:28" x14ac:dyDescent="0.2">
      <c r="A33" s="8">
        <f>IFERROR(VLOOKUP(B33,'[1]DADOS (OCULTAR)'!$Q$3:$S$136,3,0),"")</f>
        <v>9767633001095</v>
      </c>
      <c r="B33" s="9" t="str">
        <f>'[1]TCE - ANEXO III - Preencher'!C42</f>
        <v>UPA PAULISTA - CG Nº 003/2022</v>
      </c>
      <c r="C33" s="10"/>
      <c r="D33" s="11" t="str">
        <f>'[1]TCE - ANEXO III - Preencher'!E42</f>
        <v>BEATRIZ ELOY COELHO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2235-05</v>
      </c>
      <c r="G33" s="13" t="str">
        <f>IF('[1]TCE - ANEXO III - Preencher'!H42="","",'[1]TCE - ANEXO III - Preencher'!H42)</f>
        <v>06/2026</v>
      </c>
      <c r="H33" s="14" t="str">
        <f>'[1]TCE - ANEXO III - Preencher'!I42</f>
        <v>0,00</v>
      </c>
      <c r="I33" s="14">
        <f>'[1]TCE - ANEXO III - Preencher'!J42</f>
        <v>217.53</v>
      </c>
      <c r="J33" s="14">
        <f>'[1]TCE - ANEXO III - Preencher'!K42</f>
        <v>0</v>
      </c>
      <c r="K33" s="15">
        <f>'[1]TCE - ANEXO III - Preencher'!L42</f>
        <v>192.33</v>
      </c>
      <c r="L33" s="15">
        <f>'[1]TCE - ANEXO III - Preencher'!M42</f>
        <v>2.79</v>
      </c>
      <c r="M33" s="15">
        <f t="shared" si="1"/>
        <v>189.54000000000002</v>
      </c>
      <c r="N33" s="15">
        <f>'[1]TCE - ANEXO III - Preencher'!O42</f>
        <v>2.95</v>
      </c>
      <c r="O33" s="15">
        <f>'[1]TCE - ANEXO III - Preencher'!P42</f>
        <v>0</v>
      </c>
      <c r="P33" s="16">
        <f t="shared" si="2"/>
        <v>2.95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2459.15</v>
      </c>
      <c r="Y33" s="15">
        <f>'[1]TCE - ANEXO III - Preencher'!Z42</f>
        <v>0</v>
      </c>
      <c r="Z33" s="16">
        <f t="shared" si="5"/>
        <v>2459.15</v>
      </c>
      <c r="AA33" s="17" t="str">
        <f>IF('[1]TCE - ANEXO III - Preencher'!AB42="","",'[1]TCE - ANEXO III - Preencher'!AB42)</f>
        <v/>
      </c>
      <c r="AB33" s="15">
        <f t="shared" si="0"/>
        <v>2869.17</v>
      </c>
    </row>
    <row r="34" spans="1:28" x14ac:dyDescent="0.2">
      <c r="A34" s="8">
        <f>IFERROR(VLOOKUP(B34,'[1]DADOS (OCULTAR)'!$Q$3:$S$136,3,0),"")</f>
        <v>9767633001095</v>
      </c>
      <c r="B34" s="9" t="str">
        <f>'[1]TCE - ANEXO III - Preencher'!C43</f>
        <v>UPA PAULISTA - CG Nº 003/2022</v>
      </c>
      <c r="C34" s="10"/>
      <c r="D34" s="11" t="str">
        <f>'[1]TCE - ANEXO III - Preencher'!E43</f>
        <v>BEATRIZ MENDES XAVIER DE MELO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4221-10</v>
      </c>
      <c r="G34" s="13" t="str">
        <f>IF('[1]TCE - ANEXO III - Preencher'!H43="","",'[1]TCE - ANEXO III - Preencher'!H43)</f>
        <v>06/2026</v>
      </c>
      <c r="H34" s="14" t="str">
        <f>'[1]TCE - ANEXO III - Preencher'!I43</f>
        <v>0,00</v>
      </c>
      <c r="I34" s="14">
        <f>'[1]TCE - ANEXO III - Preencher'!J43</f>
        <v>15.23</v>
      </c>
      <c r="J34" s="14">
        <f>'[1]TCE - ANEXO III - Preencher'!K43</f>
        <v>0</v>
      </c>
      <c r="K34" s="15">
        <f>'[1]TCE - ANEXO III - Preencher'!L43</f>
        <v>192.33</v>
      </c>
      <c r="L34" s="15">
        <f>'[1]TCE - ANEXO III - Preencher'!M43</f>
        <v>0</v>
      </c>
      <c r="M34" s="15">
        <f t="shared" si="1"/>
        <v>192.33</v>
      </c>
      <c r="N34" s="15">
        <f>'[1]TCE - ANEXO III - Preencher'!O43</f>
        <v>1.47</v>
      </c>
      <c r="O34" s="15">
        <f>'[1]TCE - ANEXO III - Preencher'!P43</f>
        <v>0</v>
      </c>
      <c r="P34" s="16">
        <f t="shared" si="2"/>
        <v>1.47</v>
      </c>
      <c r="Q34" s="15">
        <f>'[1]TCE - ANEXO III - Preencher'!R43</f>
        <v>189.08</v>
      </c>
      <c r="R34" s="15">
        <f>'[1]TCE - ANEXO III - Preencher'!S43</f>
        <v>45.69</v>
      </c>
      <c r="S34" s="16">
        <f t="shared" si="3"/>
        <v>143.39000000000001</v>
      </c>
      <c r="T34" s="15">
        <f>'[1]TCE - ANEXO III - Preencher'!U43</f>
        <v>29.9</v>
      </c>
      <c r="U34" s="15">
        <f>'[1]TCE - ANEXO III - Preencher'!V43</f>
        <v>0</v>
      </c>
      <c r="V34" s="16">
        <f t="shared" si="4"/>
        <v>29.9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412.21999999999997</v>
      </c>
    </row>
    <row r="35" spans="1:28" x14ac:dyDescent="0.2">
      <c r="A35" s="8">
        <f>IFERROR(VLOOKUP(B35,'[1]DADOS (OCULTAR)'!$Q$3:$S$136,3,0),"")</f>
        <v>9767633001095</v>
      </c>
      <c r="B35" s="9" t="str">
        <f>'[1]TCE - ANEXO III - Preencher'!C44</f>
        <v>UPA PAULISTA - CG Nº 003/2022</v>
      </c>
      <c r="C35" s="10"/>
      <c r="D35" s="11" t="str">
        <f>'[1]TCE - ANEXO III - Preencher'!E44</f>
        <v>BETULIA  PESSOA DE ARAUJO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2232-08</v>
      </c>
      <c r="G35" s="13" t="str">
        <f>IF('[1]TCE - ANEXO III - Preencher'!H44="","",'[1]TCE - ANEXO III - Preencher'!H44)</f>
        <v>06/2026</v>
      </c>
      <c r="H35" s="14" t="str">
        <f>'[1]TCE - ANEXO III - Preencher'!I44</f>
        <v>0,00</v>
      </c>
      <c r="I35" s="14">
        <f>'[1]TCE - ANEXO III - Preencher'!J44</f>
        <v>336.45</v>
      </c>
      <c r="J35" s="14">
        <f>'[1]TCE - ANEXO III - Preencher'!K44</f>
        <v>0</v>
      </c>
      <c r="K35" s="15">
        <f>'[1]TCE - ANEXO III - Preencher'!L44</f>
        <v>192.33</v>
      </c>
      <c r="L35" s="15">
        <f>'[1]TCE - ANEXO III - Preencher'!M44</f>
        <v>32.42</v>
      </c>
      <c r="M35" s="15">
        <f t="shared" si="1"/>
        <v>159.91000000000003</v>
      </c>
      <c r="N35" s="15">
        <f>'[1]TCE - ANEXO III - Preencher'!O44</f>
        <v>1.47</v>
      </c>
      <c r="O35" s="15">
        <f>'[1]TCE - ANEXO III - Preencher'!P44</f>
        <v>0</v>
      </c>
      <c r="P35" s="16">
        <f t="shared" si="2"/>
        <v>1.47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29.9</v>
      </c>
      <c r="U35" s="15">
        <f>'[1]TCE - ANEXO III - Preencher'!V44</f>
        <v>0</v>
      </c>
      <c r="V35" s="16">
        <f t="shared" si="4"/>
        <v>29.9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/>
      </c>
      <c r="AB35" s="15">
        <f t="shared" si="0"/>
        <v>557.63</v>
      </c>
    </row>
    <row r="36" spans="1:28" x14ac:dyDescent="0.2">
      <c r="A36" s="8">
        <f>IFERROR(VLOOKUP(B36,'[1]DADOS (OCULTAR)'!$Q$3:$S$136,3,0),"")</f>
        <v>9767633001095</v>
      </c>
      <c r="B36" s="9" t="str">
        <f>'[1]TCE - ANEXO III - Preencher'!C45</f>
        <v>UPA PAULISTA - CG Nº 003/2022</v>
      </c>
      <c r="C36" s="10"/>
      <c r="D36" s="11" t="str">
        <f>'[1]TCE - ANEXO III - Preencher'!E45</f>
        <v>BRUNA DOS SANTOS VIANA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2235-05</v>
      </c>
      <c r="G36" s="13" t="str">
        <f>IF('[1]TCE - ANEXO III - Preencher'!H45="","",'[1]TCE - ANEXO III - Preencher'!H45)</f>
        <v>06/2026</v>
      </c>
      <c r="H36" s="14" t="str">
        <f>'[1]TCE - ANEXO III - Preencher'!I45</f>
        <v>0,00</v>
      </c>
      <c r="I36" s="14">
        <f>'[1]TCE - ANEXO III - Preencher'!J45</f>
        <v>234.11</v>
      </c>
      <c r="J36" s="14">
        <f>'[1]TCE - ANEXO III - Preencher'!K45</f>
        <v>0</v>
      </c>
      <c r="K36" s="15">
        <f>'[1]TCE - ANEXO III - Preencher'!L45</f>
        <v>192.33</v>
      </c>
      <c r="L36" s="15">
        <f>'[1]TCE - ANEXO III - Preencher'!M45</f>
        <v>2.79</v>
      </c>
      <c r="M36" s="15">
        <f t="shared" si="1"/>
        <v>189.54000000000002</v>
      </c>
      <c r="N36" s="15">
        <f>'[1]TCE - ANEXO III - Preencher'!O45</f>
        <v>2.95</v>
      </c>
      <c r="O36" s="15">
        <f>'[1]TCE - ANEXO III - Preencher'!P45</f>
        <v>0</v>
      </c>
      <c r="P36" s="16">
        <f t="shared" si="2"/>
        <v>2.95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2459.15</v>
      </c>
      <c r="Y36" s="15">
        <f>'[1]TCE - ANEXO III - Preencher'!Z45</f>
        <v>0</v>
      </c>
      <c r="Z36" s="16">
        <f t="shared" si="5"/>
        <v>2459.15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2885.75</v>
      </c>
    </row>
    <row r="37" spans="1:28" x14ac:dyDescent="0.2">
      <c r="A37" s="8">
        <f>IFERROR(VLOOKUP(B37,'[1]DADOS (OCULTAR)'!$Q$3:$S$136,3,0),"")</f>
        <v>9767633001095</v>
      </c>
      <c r="B37" s="9" t="str">
        <f>'[1]TCE - ANEXO III - Preencher'!C46</f>
        <v>UPA PAULISTA - CG Nº 003/2022</v>
      </c>
      <c r="C37" s="10"/>
      <c r="D37" s="11" t="str">
        <f>'[1]TCE - ANEXO III - Preencher'!E46</f>
        <v>BRUNA MILENA DE ALMEIDA SILVA SOARES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06/2026</v>
      </c>
      <c r="H37" s="14" t="str">
        <f>'[1]TCE - ANEXO III - Preencher'!I46</f>
        <v>0,00</v>
      </c>
      <c r="I37" s="14">
        <f>'[1]TCE - ANEXO III - Preencher'!J46</f>
        <v>183.98</v>
      </c>
      <c r="J37" s="14">
        <f>'[1]TCE - ANEXO III - Preencher'!K46</f>
        <v>0</v>
      </c>
      <c r="K37" s="15">
        <f>'[1]TCE - ANEXO III - Preencher'!L46</f>
        <v>192.33</v>
      </c>
      <c r="L37" s="15">
        <f>'[1]TCE - ANEXO III - Preencher'!M46</f>
        <v>16.21</v>
      </c>
      <c r="M37" s="15">
        <f t="shared" si="1"/>
        <v>176.12</v>
      </c>
      <c r="N37" s="15">
        <f>'[1]TCE - ANEXO III - Preencher'!O46</f>
        <v>1.47</v>
      </c>
      <c r="O37" s="15">
        <f>'[1]TCE - ANEXO III - Preencher'!P46</f>
        <v>0</v>
      </c>
      <c r="P37" s="16">
        <f t="shared" si="2"/>
        <v>1.47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1704</v>
      </c>
      <c r="Y37" s="15">
        <f>'[1]TCE - ANEXO III - Preencher'!Z46</f>
        <v>0</v>
      </c>
      <c r="Z37" s="16">
        <f t="shared" si="5"/>
        <v>1704</v>
      </c>
      <c r="AA37" s="17" t="str">
        <f>IF('[1]TCE - ANEXO III - Preencher'!AB46="","",'[1]TCE - ANEXO III - Preencher'!AB46)</f>
        <v>Beneficio obrigatorio CCT Federacao – Plano Assistencial Agiben</v>
      </c>
      <c r="AB37" s="15">
        <f t="shared" si="0"/>
        <v>2065.5700000000002</v>
      </c>
    </row>
    <row r="38" spans="1:28" x14ac:dyDescent="0.2">
      <c r="A38" s="8">
        <f>IFERROR(VLOOKUP(B38,'[1]DADOS (OCULTAR)'!$Q$3:$S$136,3,0),"")</f>
        <v>9767633001095</v>
      </c>
      <c r="B38" s="9" t="str">
        <f>'[1]TCE - ANEXO III - Preencher'!C47</f>
        <v>UPA PAULISTA - CG Nº 003/2022</v>
      </c>
      <c r="C38" s="10"/>
      <c r="D38" s="11" t="str">
        <f>'[1]TCE - ANEXO III - Preencher'!E47</f>
        <v>CAMILA GRAZIELE SALES FERREIRA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4221-10</v>
      </c>
      <c r="G38" s="13" t="str">
        <f>IF('[1]TCE - ANEXO III - Preencher'!H47="","",'[1]TCE - ANEXO III - Preencher'!H47)</f>
        <v>06/2026</v>
      </c>
      <c r="H38" s="14" t="str">
        <f>'[1]TCE - ANEXO III - Preencher'!I47</f>
        <v>0,00</v>
      </c>
      <c r="I38" s="14">
        <f>'[1]TCE - ANEXO III - Preencher'!J47</f>
        <v>15.23</v>
      </c>
      <c r="J38" s="14">
        <f>'[1]TCE - ANEXO III - Preencher'!K47</f>
        <v>0</v>
      </c>
      <c r="K38" s="15">
        <f>'[1]TCE - ANEXO III - Preencher'!L47</f>
        <v>192.33</v>
      </c>
      <c r="L38" s="15">
        <f>'[1]TCE - ANEXO III - Preencher'!M47</f>
        <v>16.21</v>
      </c>
      <c r="M38" s="15">
        <f t="shared" si="1"/>
        <v>176.12</v>
      </c>
      <c r="N38" s="15">
        <f>'[1]TCE - ANEXO III - Preencher'!O47</f>
        <v>1.47</v>
      </c>
      <c r="O38" s="15">
        <f>'[1]TCE - ANEXO III - Preencher'!P47</f>
        <v>0</v>
      </c>
      <c r="P38" s="16">
        <f t="shared" si="2"/>
        <v>1.47</v>
      </c>
      <c r="Q38" s="15">
        <f>'[1]TCE - ANEXO III - Preencher'!R47</f>
        <v>189.08</v>
      </c>
      <c r="R38" s="15">
        <f>'[1]TCE - ANEXO III - Preencher'!S47</f>
        <v>45.69</v>
      </c>
      <c r="S38" s="16">
        <f t="shared" si="3"/>
        <v>143.39000000000001</v>
      </c>
      <c r="T38" s="15">
        <f>'[1]TCE - ANEXO III - Preencher'!U47</f>
        <v>29.9</v>
      </c>
      <c r="U38" s="15">
        <f>'[1]TCE - ANEXO III - Preencher'!V47</f>
        <v>0</v>
      </c>
      <c r="V38" s="16">
        <f t="shared" si="4"/>
        <v>29.9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>Beneficio obrigatorio CCT Federacao – Plano Assistencial Agiben</v>
      </c>
      <c r="AB38" s="15">
        <f t="shared" si="0"/>
        <v>396.01</v>
      </c>
    </row>
    <row r="39" spans="1:28" x14ac:dyDescent="0.2">
      <c r="A39" s="8">
        <f>IFERROR(VLOOKUP(B39,'[1]DADOS (OCULTAR)'!$Q$3:$S$136,3,0),"")</f>
        <v>9767633001095</v>
      </c>
      <c r="B39" s="9" t="str">
        <f>'[1]TCE - ANEXO III - Preencher'!C48</f>
        <v>UPA PAULISTA - CG Nº 003/2022</v>
      </c>
      <c r="C39" s="10"/>
      <c r="D39" s="11" t="str">
        <f>'[1]TCE - ANEXO III - Preencher'!E48</f>
        <v>CAMILA TALMA SOUZA DINIZ FIGUEIREDO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 t="str">
        <f>IF('[1]TCE - ANEXO III - Preencher'!H48="","",'[1]TCE - ANEXO III - Preencher'!H48)</f>
        <v>06/2026</v>
      </c>
      <c r="H39" s="14" t="str">
        <f>'[1]TCE - ANEXO III - Preencher'!I48</f>
        <v>0,00</v>
      </c>
      <c r="I39" s="14">
        <f>'[1]TCE - ANEXO III - Preencher'!J48</f>
        <v>270.04000000000002</v>
      </c>
      <c r="J39" s="14">
        <f>'[1]TCE - ANEXO III - Preencher'!K48</f>
        <v>0</v>
      </c>
      <c r="K39" s="15">
        <f>'[1]TCE - ANEXO III - Preencher'!L48</f>
        <v>192.33</v>
      </c>
      <c r="L39" s="15">
        <f>'[1]TCE - ANEXO III - Preencher'!M48</f>
        <v>2.95</v>
      </c>
      <c r="M39" s="15">
        <f t="shared" si="1"/>
        <v>189.38000000000002</v>
      </c>
      <c r="N39" s="15">
        <f>'[1]TCE - ANEXO III - Preencher'!O48</f>
        <v>2.95</v>
      </c>
      <c r="O39" s="15">
        <f>'[1]TCE - ANEXO III - Preencher'!P48</f>
        <v>0</v>
      </c>
      <c r="P39" s="16">
        <f t="shared" si="2"/>
        <v>2.95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462.37000000000006</v>
      </c>
    </row>
    <row r="40" spans="1:28" x14ac:dyDescent="0.2">
      <c r="A40" s="8">
        <f>IFERROR(VLOOKUP(B40,'[1]DADOS (OCULTAR)'!$Q$3:$S$136,3,0),"")</f>
        <v>9767633001095</v>
      </c>
      <c r="B40" s="9" t="str">
        <f>'[1]TCE - ANEXO III - Preencher'!C49</f>
        <v>UPA PAULISTA - CG Nº 003/2022</v>
      </c>
      <c r="C40" s="10"/>
      <c r="D40" s="11" t="str">
        <f>'[1]TCE - ANEXO III - Preencher'!E49</f>
        <v>CAROLAINE LINS DE FREITAS LIMA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2234-05</v>
      </c>
      <c r="G40" s="13" t="str">
        <f>IF('[1]TCE - ANEXO III - Preencher'!H49="","",'[1]TCE - ANEXO III - Preencher'!H49)</f>
        <v>06/2026</v>
      </c>
      <c r="H40" s="14" t="str">
        <f>'[1]TCE - ANEXO III - Preencher'!I49</f>
        <v>0,00</v>
      </c>
      <c r="I40" s="14">
        <f>'[1]TCE - ANEXO III - Preencher'!J49</f>
        <v>552.37</v>
      </c>
      <c r="J40" s="14">
        <f>'[1]TCE - ANEXO III - Preencher'!K49</f>
        <v>0</v>
      </c>
      <c r="K40" s="15">
        <f>'[1]TCE - ANEXO III - Preencher'!L49</f>
        <v>192.33</v>
      </c>
      <c r="L40" s="15">
        <f>'[1]TCE - ANEXO III - Preencher'!M49</f>
        <v>21.12</v>
      </c>
      <c r="M40" s="15">
        <f t="shared" si="1"/>
        <v>171.21</v>
      </c>
      <c r="N40" s="15">
        <f>'[1]TCE - ANEXO III - Preencher'!O49</f>
        <v>1.47</v>
      </c>
      <c r="O40" s="15">
        <f>'[1]TCE - ANEXO III - Preencher'!P49</f>
        <v>0</v>
      </c>
      <c r="P40" s="16">
        <f t="shared" si="2"/>
        <v>1.47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725.05000000000007</v>
      </c>
    </row>
    <row r="41" spans="1:28" x14ac:dyDescent="0.2">
      <c r="A41" s="8">
        <f>IFERROR(VLOOKUP(B41,'[1]DADOS (OCULTAR)'!$Q$3:$S$136,3,0),"")</f>
        <v>9767633001095</v>
      </c>
      <c r="B41" s="9" t="str">
        <f>'[1]TCE - ANEXO III - Preencher'!C50</f>
        <v>UPA PAULISTA - CG Nº 003/2022</v>
      </c>
      <c r="C41" s="10"/>
      <c r="D41" s="11" t="str">
        <f>'[1]TCE - ANEXO III - Preencher'!E50</f>
        <v xml:space="preserve">CASSIO ANTONIO DOS PRAZERES NEVES 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06/2026</v>
      </c>
      <c r="H41" s="14" t="str">
        <f>'[1]TCE - ANEXO III - Preencher'!I50</f>
        <v>0,00</v>
      </c>
      <c r="I41" s="14">
        <f>'[1]TCE - ANEXO III - Preencher'!J50</f>
        <v>189.34</v>
      </c>
      <c r="J41" s="14">
        <f>'[1]TCE - ANEXO III - Preencher'!K50</f>
        <v>0</v>
      </c>
      <c r="K41" s="15">
        <f>'[1]TCE - ANEXO III - Preencher'!L50</f>
        <v>192.33</v>
      </c>
      <c r="L41" s="15">
        <f>'[1]TCE - ANEXO III - Preencher'!M50</f>
        <v>16.21</v>
      </c>
      <c r="M41" s="15">
        <f t="shared" si="1"/>
        <v>176.12</v>
      </c>
      <c r="N41" s="15">
        <f>'[1]TCE - ANEXO III - Preencher'!O50</f>
        <v>1.47</v>
      </c>
      <c r="O41" s="15">
        <f>'[1]TCE - ANEXO III - Preencher'!P50</f>
        <v>0</v>
      </c>
      <c r="P41" s="16">
        <f t="shared" si="2"/>
        <v>1.47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1704</v>
      </c>
      <c r="Y41" s="15">
        <f>'[1]TCE - ANEXO III - Preencher'!Z50</f>
        <v>0</v>
      </c>
      <c r="Z41" s="16">
        <f t="shared" si="5"/>
        <v>1704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2070.9300000000003</v>
      </c>
    </row>
    <row r="42" spans="1:28" x14ac:dyDescent="0.2">
      <c r="A42" s="8">
        <f>IFERROR(VLOOKUP(B42,'[1]DADOS (OCULTAR)'!$Q$3:$S$136,3,0),"")</f>
        <v>9767633001095</v>
      </c>
      <c r="B42" s="9" t="str">
        <f>'[1]TCE - ANEXO III - Preencher'!C51</f>
        <v>UPA PAULISTA - CG Nº 003/2022</v>
      </c>
      <c r="C42" s="10"/>
      <c r="D42" s="11" t="str">
        <f>'[1]TCE - ANEXO III - Preencher'!E51</f>
        <v>CELIA GOMES DE MELO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06/2026</v>
      </c>
      <c r="H42" s="14" t="str">
        <f>'[1]TCE - ANEXO III - Preencher'!I51</f>
        <v>0,00</v>
      </c>
      <c r="I42" s="14">
        <f>'[1]TCE - ANEXO III - Preencher'!J51</f>
        <v>181.34</v>
      </c>
      <c r="J42" s="14">
        <f>'[1]TCE - ANEXO III - Preencher'!K51</f>
        <v>0</v>
      </c>
      <c r="K42" s="15">
        <f>'[1]TCE - ANEXO III - Preencher'!L51</f>
        <v>192.33</v>
      </c>
      <c r="L42" s="15">
        <f>'[1]TCE - ANEXO III - Preencher'!M51</f>
        <v>16.21</v>
      </c>
      <c r="M42" s="15">
        <f t="shared" si="1"/>
        <v>176.12</v>
      </c>
      <c r="N42" s="15">
        <f>'[1]TCE - ANEXO III - Preencher'!O51</f>
        <v>1.47</v>
      </c>
      <c r="O42" s="15">
        <f>'[1]TCE - ANEXO III - Preencher'!P51</f>
        <v>0</v>
      </c>
      <c r="P42" s="16">
        <f t="shared" si="2"/>
        <v>1.47</v>
      </c>
      <c r="Q42" s="15">
        <f>'[1]TCE - ANEXO III - Preencher'!R51</f>
        <v>189.08</v>
      </c>
      <c r="R42" s="15">
        <f>'[1]TCE - ANEXO III - Preencher'!S51</f>
        <v>97.26</v>
      </c>
      <c r="S42" s="16">
        <f t="shared" si="3"/>
        <v>91.820000000000007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1704</v>
      </c>
      <c r="Y42" s="15">
        <f>'[1]TCE - ANEXO III - Preencher'!Z51</f>
        <v>0</v>
      </c>
      <c r="Z42" s="16">
        <f t="shared" si="5"/>
        <v>1704</v>
      </c>
      <c r="AA42" s="17" t="str">
        <f>IF('[1]TCE - ANEXO III - Preencher'!AB51="","",'[1]TCE - ANEXO III - Preencher'!AB51)</f>
        <v/>
      </c>
      <c r="AB42" s="15">
        <f t="shared" si="0"/>
        <v>2154.75</v>
      </c>
    </row>
    <row r="43" spans="1:28" x14ac:dyDescent="0.2">
      <c r="A43" s="8">
        <f>IFERROR(VLOOKUP(B43,'[1]DADOS (OCULTAR)'!$Q$3:$S$136,3,0),"")</f>
        <v>9767633001095</v>
      </c>
      <c r="B43" s="9" t="str">
        <f>'[1]TCE - ANEXO III - Preencher'!C52</f>
        <v>UPA PAULISTA - CG Nº 003/2022</v>
      </c>
      <c r="C43" s="10"/>
      <c r="D43" s="11" t="str">
        <f>'[1]TCE - ANEXO III - Preencher'!E52</f>
        <v>CLARICE DA SILVA GOUVEIA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5211-30</v>
      </c>
      <c r="G43" s="13" t="str">
        <f>IF('[1]TCE - ANEXO III - Preencher'!H52="","",'[1]TCE - ANEXO III - Preencher'!H52)</f>
        <v>06/2026</v>
      </c>
      <c r="H43" s="14" t="str">
        <f>'[1]TCE - ANEXO III - Preencher'!I52</f>
        <v>0,00</v>
      </c>
      <c r="I43" s="14">
        <f>'[1]TCE - ANEXO III - Preencher'!J52</f>
        <v>151.41</v>
      </c>
      <c r="J43" s="14">
        <f>'[1]TCE - ANEXO III - Preencher'!K52</f>
        <v>0</v>
      </c>
      <c r="K43" s="15">
        <f>'[1]TCE - ANEXO III - Preencher'!L52</f>
        <v>192.33</v>
      </c>
      <c r="L43" s="15">
        <f>'[1]TCE - ANEXO III - Preencher'!M52</f>
        <v>32.42</v>
      </c>
      <c r="M43" s="15">
        <f t="shared" si="1"/>
        <v>159.91000000000003</v>
      </c>
      <c r="N43" s="15">
        <f>'[1]TCE - ANEXO III - Preencher'!O52</f>
        <v>1.47</v>
      </c>
      <c r="O43" s="15">
        <f>'[1]TCE - ANEXO III - Preencher'!P52</f>
        <v>0</v>
      </c>
      <c r="P43" s="16">
        <f t="shared" si="2"/>
        <v>1.47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29.9</v>
      </c>
      <c r="U43" s="15">
        <f>'[1]TCE - ANEXO III - Preencher'!V52</f>
        <v>0</v>
      </c>
      <c r="V43" s="16">
        <f t="shared" si="4"/>
        <v>29.9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/>
      </c>
      <c r="AB43" s="15">
        <f t="shared" si="0"/>
        <v>372.59000000000003</v>
      </c>
    </row>
    <row r="44" spans="1:28" x14ac:dyDescent="0.2">
      <c r="A44" s="8">
        <f>IFERROR(VLOOKUP(B44,'[1]DADOS (OCULTAR)'!$Q$3:$S$136,3,0),"")</f>
        <v>9767633001095</v>
      </c>
      <c r="B44" s="9" t="str">
        <f>'[1]TCE - ANEXO III - Preencher'!C53</f>
        <v>UPA PAULISTA - CG Nº 003/2022</v>
      </c>
      <c r="C44" s="10"/>
      <c r="D44" s="11" t="str">
        <f>'[1]TCE - ANEXO III - Preencher'!E53</f>
        <v>CLAUDIANE FERREIRA DA COSTA CASTRO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 t="str">
        <f>IF('[1]TCE - ANEXO III - Preencher'!H53="","",'[1]TCE - ANEXO III - Preencher'!H53)</f>
        <v>06/2026</v>
      </c>
      <c r="H44" s="14" t="str">
        <f>'[1]TCE - ANEXO III - Preencher'!I53</f>
        <v>0,00</v>
      </c>
      <c r="I44" s="14">
        <f>'[1]TCE - ANEXO III - Preencher'!J53</f>
        <v>185.34</v>
      </c>
      <c r="J44" s="14">
        <f>'[1]TCE - ANEXO III - Preencher'!K53</f>
        <v>0</v>
      </c>
      <c r="K44" s="15">
        <f>'[1]TCE - ANEXO III - Preencher'!L53</f>
        <v>192.33</v>
      </c>
      <c r="L44" s="15">
        <f>'[1]TCE - ANEXO III - Preencher'!M53</f>
        <v>16.21</v>
      </c>
      <c r="M44" s="15">
        <f t="shared" si="1"/>
        <v>176.12</v>
      </c>
      <c r="N44" s="15">
        <f>'[1]TCE - ANEXO III - Preencher'!O53</f>
        <v>1.47</v>
      </c>
      <c r="O44" s="15">
        <f>'[1]TCE - ANEXO III - Preencher'!P53</f>
        <v>0</v>
      </c>
      <c r="P44" s="16">
        <f t="shared" si="2"/>
        <v>1.47</v>
      </c>
      <c r="Q44" s="15">
        <f>'[1]TCE - ANEXO III - Preencher'!R53</f>
        <v>189.08</v>
      </c>
      <c r="R44" s="15">
        <f>'[1]TCE - ANEXO III - Preencher'!S53</f>
        <v>97.26</v>
      </c>
      <c r="S44" s="16">
        <f t="shared" si="3"/>
        <v>91.820000000000007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1704</v>
      </c>
      <c r="Y44" s="15">
        <f>'[1]TCE - ANEXO III - Preencher'!Z53</f>
        <v>0</v>
      </c>
      <c r="Z44" s="16">
        <f t="shared" si="5"/>
        <v>1704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2158.75</v>
      </c>
    </row>
    <row r="45" spans="1:28" x14ac:dyDescent="0.2">
      <c r="A45" s="8">
        <f>IFERROR(VLOOKUP(B45,'[1]DADOS (OCULTAR)'!$Q$3:$S$136,3,0),"")</f>
        <v>9767633001095</v>
      </c>
      <c r="B45" s="9" t="str">
        <f>'[1]TCE - ANEXO III - Preencher'!C54</f>
        <v>UPA PAULISTA - CG Nº 003/2022</v>
      </c>
      <c r="C45" s="10"/>
      <c r="D45" s="11" t="str">
        <f>'[1]TCE - ANEXO III - Preencher'!E54</f>
        <v>CRISLANE DANTAS GOMES DE OLIVEIRA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06/2026</v>
      </c>
      <c r="H45" s="14" t="str">
        <f>'[1]TCE - ANEXO III - Preencher'!I54</f>
        <v>0,00</v>
      </c>
      <c r="I45" s="14">
        <f>'[1]TCE - ANEXO III - Preencher'!J54</f>
        <v>163.61000000000001</v>
      </c>
      <c r="J45" s="14">
        <f>'[1]TCE - ANEXO III - Preencher'!K54</f>
        <v>0</v>
      </c>
      <c r="K45" s="15">
        <f>'[1]TCE - ANEXO III - Preencher'!L54</f>
        <v>192.33</v>
      </c>
      <c r="L45" s="15">
        <f>'[1]TCE - ANEXO III - Preencher'!M54</f>
        <v>16.21</v>
      </c>
      <c r="M45" s="15">
        <f t="shared" si="1"/>
        <v>176.12</v>
      </c>
      <c r="N45" s="15">
        <f>'[1]TCE - ANEXO III - Preencher'!O54</f>
        <v>1.47</v>
      </c>
      <c r="O45" s="15">
        <f>'[1]TCE - ANEXO III - Preencher'!P54</f>
        <v>0</v>
      </c>
      <c r="P45" s="16">
        <f t="shared" si="2"/>
        <v>1.47</v>
      </c>
      <c r="Q45" s="15">
        <f>'[1]TCE - ANEXO III - Preencher'!R54</f>
        <v>189.08</v>
      </c>
      <c r="R45" s="15">
        <f>'[1]TCE - ANEXO III - Preencher'!S54</f>
        <v>97.26</v>
      </c>
      <c r="S45" s="16">
        <f t="shared" si="3"/>
        <v>91.820000000000007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1704</v>
      </c>
      <c r="Y45" s="15">
        <f>'[1]TCE - ANEXO III - Preencher'!Z54</f>
        <v>0</v>
      </c>
      <c r="Z45" s="16">
        <f t="shared" si="5"/>
        <v>1704</v>
      </c>
      <c r="AA45" s="17" t="str">
        <f>IF('[1]TCE - ANEXO III - Preencher'!AB54="","",'[1]TCE - ANEXO III - Preencher'!AB54)</f>
        <v>Abono assistencial financeiro – complemento Piso da Enfermagem</v>
      </c>
      <c r="AB45" s="15">
        <f t="shared" si="0"/>
        <v>2137.02</v>
      </c>
    </row>
    <row r="46" spans="1:28" x14ac:dyDescent="0.2">
      <c r="A46" s="8">
        <f>IFERROR(VLOOKUP(B46,'[1]DADOS (OCULTAR)'!$Q$3:$S$136,3,0),"")</f>
        <v>9767633001095</v>
      </c>
      <c r="B46" s="9" t="str">
        <f>'[1]TCE - ANEXO III - Preencher'!C55</f>
        <v>UPA PAULISTA - CG Nº 003/2022</v>
      </c>
      <c r="C46" s="10"/>
      <c r="D46" s="11" t="str">
        <f>'[1]TCE - ANEXO III - Preencher'!E55</f>
        <v>CRISTIANO BATISTA LOPES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5151-10</v>
      </c>
      <c r="G46" s="13" t="str">
        <f>IF('[1]TCE - ANEXO III - Preencher'!H55="","",'[1]TCE - ANEXO III - Preencher'!H55)</f>
        <v>06/2026</v>
      </c>
      <c r="H46" s="14" t="str">
        <f>'[1]TCE - ANEXO III - Preencher'!I55</f>
        <v>0,00</v>
      </c>
      <c r="I46" s="14">
        <f>'[1]TCE - ANEXO III - Preencher'!J55</f>
        <v>194.08</v>
      </c>
      <c r="J46" s="14">
        <f>'[1]TCE - ANEXO III - Preencher'!K55</f>
        <v>0</v>
      </c>
      <c r="K46" s="15">
        <f>'[1]TCE - ANEXO III - Preencher'!L55</f>
        <v>192.33</v>
      </c>
      <c r="L46" s="15">
        <f>'[1]TCE - ANEXO III - Preencher'!M55</f>
        <v>32.42</v>
      </c>
      <c r="M46" s="15">
        <f t="shared" si="1"/>
        <v>159.91000000000003</v>
      </c>
      <c r="N46" s="15">
        <f>'[1]TCE - ANEXO III - Preencher'!O55</f>
        <v>1.47</v>
      </c>
      <c r="O46" s="15">
        <f>'[1]TCE - ANEXO III - Preencher'!P55</f>
        <v>0</v>
      </c>
      <c r="P46" s="16">
        <f t="shared" si="2"/>
        <v>1.47</v>
      </c>
      <c r="Q46" s="15">
        <f>'[1]TCE - ANEXO III - Preencher'!R55</f>
        <v>189.08</v>
      </c>
      <c r="R46" s="15">
        <f>'[1]TCE - ANEXO III - Preencher'!S55</f>
        <v>5.6</v>
      </c>
      <c r="S46" s="16">
        <f t="shared" si="3"/>
        <v>183.48000000000002</v>
      </c>
      <c r="T46" s="15">
        <f>'[1]TCE - ANEXO III - Preencher'!U55</f>
        <v>29.9</v>
      </c>
      <c r="U46" s="15">
        <f>'[1]TCE - ANEXO III - Preencher'!V55</f>
        <v>0</v>
      </c>
      <c r="V46" s="16">
        <f t="shared" si="4"/>
        <v>29.9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>Beneficio obrigatorio CCT Federacao – Plano Assistencial Agiben</v>
      </c>
      <c r="AB46" s="15">
        <f t="shared" si="0"/>
        <v>598.74</v>
      </c>
    </row>
    <row r="47" spans="1:28" x14ac:dyDescent="0.2">
      <c r="A47" s="8">
        <f>IFERROR(VLOOKUP(B47,'[1]DADOS (OCULTAR)'!$Q$3:$S$136,3,0),"")</f>
        <v>9767633001095</v>
      </c>
      <c r="B47" s="9" t="str">
        <f>'[1]TCE - ANEXO III - Preencher'!C56</f>
        <v>UPA PAULISTA - CG Nº 003/2022</v>
      </c>
      <c r="C47" s="10"/>
      <c r="D47" s="11" t="str">
        <f>'[1]TCE - ANEXO III - Preencher'!E56</f>
        <v>CRISTIANO FELIX DOS SANTOS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5143-10</v>
      </c>
      <c r="G47" s="13" t="str">
        <f>IF('[1]TCE - ANEXO III - Preencher'!H56="","",'[1]TCE - ANEXO III - Preencher'!H56)</f>
        <v>06/2026</v>
      </c>
      <c r="H47" s="14" t="str">
        <f>'[1]TCE - ANEXO III - Preencher'!I56</f>
        <v>0,00</v>
      </c>
      <c r="I47" s="14">
        <f>'[1]TCE - ANEXO III - Preencher'!J56</f>
        <v>218.15</v>
      </c>
      <c r="J47" s="14">
        <f>'[1]TCE - ANEXO III - Preencher'!K56</f>
        <v>0</v>
      </c>
      <c r="K47" s="15">
        <f>'[1]TCE - ANEXO III - Preencher'!L56</f>
        <v>192.33</v>
      </c>
      <c r="L47" s="15">
        <f>'[1]TCE - ANEXO III - Preencher'!M56</f>
        <v>32.42</v>
      </c>
      <c r="M47" s="15">
        <f t="shared" si="1"/>
        <v>159.91000000000003</v>
      </c>
      <c r="N47" s="15">
        <f>'[1]TCE - ANEXO III - Preencher'!O56</f>
        <v>1.47</v>
      </c>
      <c r="O47" s="15">
        <f>'[1]TCE - ANEXO III - Preencher'!P56</f>
        <v>0</v>
      </c>
      <c r="P47" s="16">
        <f t="shared" si="2"/>
        <v>1.47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29.9</v>
      </c>
      <c r="U47" s="15">
        <f>'[1]TCE - ANEXO III - Preencher'!V56</f>
        <v>0</v>
      </c>
      <c r="V47" s="16">
        <f t="shared" si="4"/>
        <v>29.9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>Abono assistencial financeiro – complemento Piso da Enfermagem</v>
      </c>
      <c r="AB47" s="15">
        <f t="shared" si="0"/>
        <v>439.33000000000004</v>
      </c>
    </row>
    <row r="48" spans="1:28" x14ac:dyDescent="0.2">
      <c r="A48" s="8">
        <f>IFERROR(VLOOKUP(B48,'[1]DADOS (OCULTAR)'!$Q$3:$S$136,3,0),"")</f>
        <v>9767633001095</v>
      </c>
      <c r="B48" s="9" t="str">
        <f>'[1]TCE - ANEXO III - Preencher'!C57</f>
        <v>UPA PAULISTA - CG Nº 003/2022</v>
      </c>
      <c r="C48" s="10"/>
      <c r="D48" s="11" t="str">
        <f>'[1]TCE - ANEXO III - Preencher'!E57</f>
        <v xml:space="preserve">DAIANY GOMES TAVARES 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2235-05</v>
      </c>
      <c r="G48" s="13" t="str">
        <f>IF('[1]TCE - ANEXO III - Preencher'!H57="","",'[1]TCE - ANEXO III - Preencher'!H57)</f>
        <v>06/2026</v>
      </c>
      <c r="H48" s="14" t="str">
        <f>'[1]TCE - ANEXO III - Preencher'!I57</f>
        <v>0,00</v>
      </c>
      <c r="I48" s="14">
        <f>'[1]TCE - ANEXO III - Preencher'!J57</f>
        <v>305</v>
      </c>
      <c r="J48" s="14">
        <f>'[1]TCE - ANEXO III - Preencher'!K57</f>
        <v>0</v>
      </c>
      <c r="K48" s="15">
        <f>'[1]TCE - ANEXO III - Preencher'!L57</f>
        <v>192.33</v>
      </c>
      <c r="L48" s="15">
        <f>'[1]TCE - ANEXO III - Preencher'!M57</f>
        <v>3.05</v>
      </c>
      <c r="M48" s="15">
        <f t="shared" si="1"/>
        <v>189.28</v>
      </c>
      <c r="N48" s="15">
        <f>'[1]TCE - ANEXO III - Preencher'!O57</f>
        <v>2.95</v>
      </c>
      <c r="O48" s="15">
        <f>'[1]TCE - ANEXO III - Preencher'!P57</f>
        <v>0</v>
      </c>
      <c r="P48" s="16">
        <f t="shared" si="2"/>
        <v>2.95</v>
      </c>
      <c r="Q48" s="15">
        <f>'[1]TCE - ANEXO III - Preencher'!R57</f>
        <v>189.08</v>
      </c>
      <c r="R48" s="15">
        <f>'[1]TCE - ANEXO III - Preencher'!S57</f>
        <v>97.6</v>
      </c>
      <c r="S48" s="16">
        <f t="shared" si="3"/>
        <v>91.480000000000018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5193.26</v>
      </c>
      <c r="Y48" s="15">
        <f>'[1]TCE - ANEXO III - Preencher'!Z57</f>
        <v>0</v>
      </c>
      <c r="Z48" s="16">
        <f t="shared" si="5"/>
        <v>5193.26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5781.97</v>
      </c>
    </row>
    <row r="49" spans="1:28" x14ac:dyDescent="0.2">
      <c r="A49" s="8">
        <f>IFERROR(VLOOKUP(B49,'[1]DADOS (OCULTAR)'!$Q$3:$S$136,3,0),"")</f>
        <v>9767633001095</v>
      </c>
      <c r="B49" s="9" t="str">
        <f>'[1]TCE - ANEXO III - Preencher'!C58</f>
        <v>UPA PAULISTA - CG Nº 003/2022</v>
      </c>
      <c r="C49" s="10"/>
      <c r="D49" s="11" t="str">
        <f>'[1]TCE - ANEXO III - Preencher'!E58</f>
        <v>DANIEL PRADO DE LIMA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06/2026</v>
      </c>
      <c r="H49" s="14" t="str">
        <f>'[1]TCE - ANEXO III - Preencher'!I58</f>
        <v>0,00</v>
      </c>
      <c r="I49" s="14">
        <f>'[1]TCE - ANEXO III - Preencher'!J58</f>
        <v>178.7</v>
      </c>
      <c r="J49" s="14">
        <f>'[1]TCE - ANEXO III - Preencher'!K58</f>
        <v>0</v>
      </c>
      <c r="K49" s="15">
        <f>'[1]TCE - ANEXO III - Preencher'!L58</f>
        <v>192.33</v>
      </c>
      <c r="L49" s="15">
        <f>'[1]TCE - ANEXO III - Preencher'!M58</f>
        <v>16.21</v>
      </c>
      <c r="M49" s="15">
        <f t="shared" si="1"/>
        <v>176.12</v>
      </c>
      <c r="N49" s="15">
        <f>'[1]TCE - ANEXO III - Preencher'!O58</f>
        <v>1.47</v>
      </c>
      <c r="O49" s="15">
        <f>'[1]TCE - ANEXO III - Preencher'!P58</f>
        <v>0</v>
      </c>
      <c r="P49" s="16">
        <f t="shared" si="2"/>
        <v>1.47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1704</v>
      </c>
      <c r="Y49" s="15">
        <f>'[1]TCE - ANEXO III - Preencher'!Z58</f>
        <v>0</v>
      </c>
      <c r="Z49" s="16">
        <f t="shared" si="5"/>
        <v>1704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2060.29</v>
      </c>
    </row>
    <row r="50" spans="1:28" x14ac:dyDescent="0.2">
      <c r="A50" s="8">
        <f>IFERROR(VLOOKUP(B50,'[1]DADOS (OCULTAR)'!$Q$3:$S$136,3,0),"")</f>
        <v>9767633001095</v>
      </c>
      <c r="B50" s="9" t="str">
        <f>'[1]TCE - ANEXO III - Preencher'!C59</f>
        <v>UPA PAULISTA - CG Nº 003/2022</v>
      </c>
      <c r="C50" s="10"/>
      <c r="D50" s="11" t="str">
        <f>'[1]TCE - ANEXO III - Preencher'!E59</f>
        <v>DANIELLE ALVES DO NASCIMENTO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2235-05</v>
      </c>
      <c r="G50" s="13" t="str">
        <f>IF('[1]TCE - ANEXO III - Preencher'!H59="","",'[1]TCE - ANEXO III - Preencher'!H59)</f>
        <v>06/2026</v>
      </c>
      <c r="H50" s="14" t="str">
        <f>'[1]TCE - ANEXO III - Preencher'!I59</f>
        <v>0,00</v>
      </c>
      <c r="I50" s="14">
        <f>'[1]TCE - ANEXO III - Preencher'!J59</f>
        <v>270.17</v>
      </c>
      <c r="J50" s="14">
        <f>'[1]TCE - ANEXO III - Preencher'!K59</f>
        <v>0</v>
      </c>
      <c r="K50" s="15">
        <f>'[1]TCE - ANEXO III - Preencher'!L59</f>
        <v>192.33</v>
      </c>
      <c r="L50" s="15">
        <f>'[1]TCE - ANEXO III - Preencher'!M59</f>
        <v>3.05</v>
      </c>
      <c r="M50" s="15">
        <f t="shared" si="1"/>
        <v>189.28</v>
      </c>
      <c r="N50" s="15">
        <f>'[1]TCE - ANEXO III - Preencher'!O59</f>
        <v>2.95</v>
      </c>
      <c r="O50" s="15">
        <f>'[1]TCE - ANEXO III - Preencher'!P59</f>
        <v>0</v>
      </c>
      <c r="P50" s="16">
        <f t="shared" si="2"/>
        <v>2.95</v>
      </c>
      <c r="Q50" s="15">
        <f>'[1]TCE - ANEXO III - Preencher'!R59</f>
        <v>189.08</v>
      </c>
      <c r="R50" s="15">
        <f>'[1]TCE - ANEXO III - Preencher'!S59</f>
        <v>108</v>
      </c>
      <c r="S50" s="16">
        <f t="shared" si="3"/>
        <v>81.080000000000013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2282.8200000000002</v>
      </c>
      <c r="Y50" s="15">
        <f>'[1]TCE - ANEXO III - Preencher'!Z59</f>
        <v>0</v>
      </c>
      <c r="Z50" s="16">
        <f t="shared" si="5"/>
        <v>2282.8200000000002</v>
      </c>
      <c r="AA50" s="17" t="str">
        <f>IF('[1]TCE - ANEXO III - Preencher'!AB59="","",'[1]TCE - ANEXO III - Preencher'!AB59)</f>
        <v>Beneficio obrigatorio CCT Federacao – Plano Assistencial Agiben</v>
      </c>
      <c r="AB50" s="15">
        <f t="shared" si="0"/>
        <v>2826.3</v>
      </c>
    </row>
    <row r="51" spans="1:28" x14ac:dyDescent="0.2">
      <c r="A51" s="8">
        <f>IFERROR(VLOOKUP(B51,'[1]DADOS (OCULTAR)'!$Q$3:$S$136,3,0),"")</f>
        <v>9767633001095</v>
      </c>
      <c r="B51" s="9" t="str">
        <f>'[1]TCE - ANEXO III - Preencher'!C60</f>
        <v>UPA PAULISTA - CG Nº 003/2022</v>
      </c>
      <c r="C51" s="10"/>
      <c r="D51" s="11" t="str">
        <f>'[1]TCE - ANEXO III - Preencher'!E60</f>
        <v>DANIELLE VIANA DE ARAUJO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2236-05</v>
      </c>
      <c r="G51" s="13" t="str">
        <f>IF('[1]TCE - ANEXO III - Preencher'!H60="","",'[1]TCE - ANEXO III - Preencher'!H60)</f>
        <v>06/2026</v>
      </c>
      <c r="H51" s="14" t="str">
        <f>'[1]TCE - ANEXO III - Preencher'!I60</f>
        <v>0,00</v>
      </c>
      <c r="I51" s="14">
        <f>'[1]TCE - ANEXO III - Preencher'!J60</f>
        <v>230.77</v>
      </c>
      <c r="J51" s="14">
        <f>'[1]TCE - ANEXO III - Preencher'!K60</f>
        <v>0</v>
      </c>
      <c r="K51" s="15">
        <f>'[1]TCE - ANEXO III - Preencher'!L60</f>
        <v>192.33</v>
      </c>
      <c r="L51" s="15">
        <f>'[1]TCE - ANEXO III - Preencher'!M60</f>
        <v>2.95</v>
      </c>
      <c r="M51" s="15">
        <f t="shared" si="1"/>
        <v>189.38000000000002</v>
      </c>
      <c r="N51" s="15">
        <f>'[1]TCE - ANEXO III - Preencher'!O60</f>
        <v>2.95</v>
      </c>
      <c r="O51" s="15">
        <f>'[1]TCE - ANEXO III - Preencher'!P60</f>
        <v>0</v>
      </c>
      <c r="P51" s="16">
        <f t="shared" si="2"/>
        <v>2.95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423.1</v>
      </c>
    </row>
    <row r="52" spans="1:28" x14ac:dyDescent="0.2">
      <c r="A52" s="8">
        <f>IFERROR(VLOOKUP(B52,'[1]DADOS (OCULTAR)'!$Q$3:$S$136,3,0),"")</f>
        <v>9767633001095</v>
      </c>
      <c r="B52" s="9" t="str">
        <f>'[1]TCE - ANEXO III - Preencher'!C61</f>
        <v>UPA PAULISTA - CG Nº 003/2022</v>
      </c>
      <c r="C52" s="10"/>
      <c r="D52" s="11" t="str">
        <f>'[1]TCE - ANEXO III - Preencher'!E61</f>
        <v>DAVI ALYSON SANTANA DE LIMA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06/2026</v>
      </c>
      <c r="H52" s="14" t="str">
        <f>'[1]TCE - ANEXO III - Preencher'!I61</f>
        <v>0,00</v>
      </c>
      <c r="I52" s="14">
        <f>'[1]TCE - ANEXO III - Preencher'!J61</f>
        <v>156.97</v>
      </c>
      <c r="J52" s="14">
        <f>'[1]TCE - ANEXO III - Preencher'!K61</f>
        <v>0</v>
      </c>
      <c r="K52" s="15">
        <f>'[1]TCE - ANEXO III - Preencher'!L61</f>
        <v>192.33</v>
      </c>
      <c r="L52" s="15">
        <f>'[1]TCE - ANEXO III - Preencher'!M61</f>
        <v>16.21</v>
      </c>
      <c r="M52" s="15">
        <f t="shared" si="1"/>
        <v>176.12</v>
      </c>
      <c r="N52" s="15">
        <f>'[1]TCE - ANEXO III - Preencher'!O61</f>
        <v>1.47</v>
      </c>
      <c r="O52" s="15">
        <f>'[1]TCE - ANEXO III - Preencher'!P61</f>
        <v>0</v>
      </c>
      <c r="P52" s="16">
        <f t="shared" si="2"/>
        <v>1.47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1704</v>
      </c>
      <c r="Y52" s="15">
        <f>'[1]TCE - ANEXO III - Preencher'!Z61</f>
        <v>0</v>
      </c>
      <c r="Z52" s="16">
        <f t="shared" si="5"/>
        <v>1704</v>
      </c>
      <c r="AA52" s="17" t="str">
        <f>IF('[1]TCE - ANEXO III - Preencher'!AB61="","",'[1]TCE - ANEXO III - Preencher'!AB61)</f>
        <v>Abono assistencial financeiro – complemento Piso da Enfermagem</v>
      </c>
      <c r="AB52" s="15">
        <f t="shared" si="0"/>
        <v>2038.56</v>
      </c>
    </row>
    <row r="53" spans="1:28" x14ac:dyDescent="0.2">
      <c r="A53" s="8">
        <f>IFERROR(VLOOKUP(B53,'[1]DADOS (OCULTAR)'!$Q$3:$S$136,3,0),"")</f>
        <v>9767633001095</v>
      </c>
      <c r="B53" s="9" t="str">
        <f>'[1]TCE - ANEXO III - Preencher'!C62</f>
        <v>UPA PAULISTA - CG Nº 003/2022</v>
      </c>
      <c r="C53" s="10"/>
      <c r="D53" s="11" t="str">
        <f>'[1]TCE - ANEXO III - Preencher'!E62</f>
        <v>DAVI LUCAS DA SILVA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3132-20</v>
      </c>
      <c r="G53" s="13" t="str">
        <f>IF('[1]TCE - ANEXO III - Preencher'!H62="","",'[1]TCE - ANEXO III - Preencher'!H62)</f>
        <v>06/2026</v>
      </c>
      <c r="H53" s="14" t="str">
        <f>'[1]TCE - ANEXO III - Preencher'!I62</f>
        <v>0,00</v>
      </c>
      <c r="I53" s="14">
        <f>'[1]TCE - ANEXO III - Preencher'!J62</f>
        <v>208.9</v>
      </c>
      <c r="J53" s="14">
        <f>'[1]TCE - ANEXO III - Preencher'!K62</f>
        <v>0</v>
      </c>
      <c r="K53" s="15">
        <f>'[1]TCE - ANEXO III - Preencher'!L62</f>
        <v>192.33</v>
      </c>
      <c r="L53" s="15">
        <f>'[1]TCE - ANEXO III - Preencher'!M62</f>
        <v>32.42</v>
      </c>
      <c r="M53" s="15">
        <f t="shared" si="1"/>
        <v>159.91000000000003</v>
      </c>
      <c r="N53" s="15">
        <f>'[1]TCE - ANEXO III - Preencher'!O62</f>
        <v>1.47</v>
      </c>
      <c r="O53" s="15">
        <f>'[1]TCE - ANEXO III - Preencher'!P62</f>
        <v>0</v>
      </c>
      <c r="P53" s="16">
        <f t="shared" si="2"/>
        <v>1.47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29.9</v>
      </c>
      <c r="U53" s="15">
        <f>'[1]TCE - ANEXO III - Preencher'!V62</f>
        <v>0</v>
      </c>
      <c r="V53" s="16">
        <f t="shared" si="4"/>
        <v>29.9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430.08000000000004</v>
      </c>
    </row>
    <row r="54" spans="1:28" x14ac:dyDescent="0.2">
      <c r="A54" s="8">
        <f>IFERROR(VLOOKUP(B54,'[1]DADOS (OCULTAR)'!$Q$3:$S$136,3,0),"")</f>
        <v>9767633001095</v>
      </c>
      <c r="B54" s="9" t="str">
        <f>'[1]TCE - ANEXO III - Preencher'!C63</f>
        <v>UPA PAULISTA - CG Nº 003/2022</v>
      </c>
      <c r="C54" s="10"/>
      <c r="D54" s="11" t="str">
        <f>'[1]TCE - ANEXO III - Preencher'!E63</f>
        <v>DEBORA NATHALIA ALVES DE  FARIAS BARBOSA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2236-05</v>
      </c>
      <c r="G54" s="13" t="str">
        <f>IF('[1]TCE - ANEXO III - Preencher'!H63="","",'[1]TCE - ANEXO III - Preencher'!H63)</f>
        <v>06/2026</v>
      </c>
      <c r="H54" s="14" t="str">
        <f>'[1]TCE - ANEXO III - Preencher'!I63</f>
        <v>0,00</v>
      </c>
      <c r="I54" s="14">
        <f>'[1]TCE - ANEXO III - Preencher'!J63</f>
        <v>223.5</v>
      </c>
      <c r="J54" s="14">
        <f>'[1]TCE - ANEXO III - Preencher'!K63</f>
        <v>0</v>
      </c>
      <c r="K54" s="15">
        <f>'[1]TCE - ANEXO III - Preencher'!L63</f>
        <v>192.33</v>
      </c>
      <c r="L54" s="15">
        <f>'[1]TCE - ANEXO III - Preencher'!M63</f>
        <v>2.95</v>
      </c>
      <c r="M54" s="15">
        <f t="shared" si="1"/>
        <v>189.38000000000002</v>
      </c>
      <c r="N54" s="15">
        <f>'[1]TCE - ANEXO III - Preencher'!O63</f>
        <v>2.95</v>
      </c>
      <c r="O54" s="15">
        <f>'[1]TCE - ANEXO III - Preencher'!P63</f>
        <v>0</v>
      </c>
      <c r="P54" s="16">
        <f t="shared" si="2"/>
        <v>2.95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415.83</v>
      </c>
    </row>
    <row r="55" spans="1:28" x14ac:dyDescent="0.2">
      <c r="A55" s="8">
        <f>IFERROR(VLOOKUP(B55,'[1]DADOS (OCULTAR)'!$Q$3:$S$136,3,0),"")</f>
        <v>9767633001095</v>
      </c>
      <c r="B55" s="9" t="str">
        <f>'[1]TCE - ANEXO III - Preencher'!C64</f>
        <v>UPA PAULISTA - CG Nº 003/2022</v>
      </c>
      <c r="C55" s="10"/>
      <c r="D55" s="11" t="str">
        <f>'[1]TCE - ANEXO III - Preencher'!E64</f>
        <v xml:space="preserve">DEIZE FERNANDA CARNEIRO DE ALBUQUERQUE 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 t="str">
        <f>IF('[1]TCE - ANEXO III - Preencher'!H64="","",'[1]TCE - ANEXO III - Preencher'!H64)</f>
        <v>06/2026</v>
      </c>
      <c r="H55" s="14" t="str">
        <f>'[1]TCE - ANEXO III - Preencher'!I64</f>
        <v>0,00</v>
      </c>
      <c r="I55" s="14">
        <f>'[1]TCE - ANEXO III - Preencher'!J64</f>
        <v>163.61000000000001</v>
      </c>
      <c r="J55" s="14">
        <f>'[1]TCE - ANEXO III - Preencher'!K64</f>
        <v>0</v>
      </c>
      <c r="K55" s="15">
        <f>'[1]TCE - ANEXO III - Preencher'!L64</f>
        <v>192.33</v>
      </c>
      <c r="L55" s="15">
        <f>'[1]TCE - ANEXO III - Preencher'!M64</f>
        <v>16.21</v>
      </c>
      <c r="M55" s="15">
        <f t="shared" si="1"/>
        <v>176.12</v>
      </c>
      <c r="N55" s="15">
        <f>'[1]TCE - ANEXO III - Preencher'!O64</f>
        <v>1.47</v>
      </c>
      <c r="O55" s="15">
        <f>'[1]TCE - ANEXO III - Preencher'!P64</f>
        <v>0</v>
      </c>
      <c r="P55" s="16">
        <f t="shared" si="2"/>
        <v>1.47</v>
      </c>
      <c r="Q55" s="15">
        <f>'[1]TCE - ANEXO III - Preencher'!R64</f>
        <v>189.08</v>
      </c>
      <c r="R55" s="15">
        <f>'[1]TCE - ANEXO III - Preencher'!S64</f>
        <v>97.26</v>
      </c>
      <c r="S55" s="16">
        <f t="shared" si="3"/>
        <v>91.820000000000007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1704</v>
      </c>
      <c r="Y55" s="15">
        <f>'[1]TCE - ANEXO III - Preencher'!Z64</f>
        <v>0</v>
      </c>
      <c r="Z55" s="16">
        <f t="shared" si="5"/>
        <v>1704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2137.02</v>
      </c>
    </row>
    <row r="56" spans="1:28" x14ac:dyDescent="0.2">
      <c r="A56" s="8">
        <f>IFERROR(VLOOKUP(B56,'[1]DADOS (OCULTAR)'!$Q$3:$S$136,3,0),"")</f>
        <v>9767633001095</v>
      </c>
      <c r="B56" s="9" t="str">
        <f>'[1]TCE - ANEXO III - Preencher'!C65</f>
        <v>UPA PAULISTA - CG Nº 003/2022</v>
      </c>
      <c r="C56" s="10"/>
      <c r="D56" s="11" t="str">
        <f>'[1]TCE - ANEXO III - Preencher'!E65</f>
        <v>DIOGO MARQUES DA SILVA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2234-05</v>
      </c>
      <c r="G56" s="13" t="str">
        <f>IF('[1]TCE - ANEXO III - Preencher'!H65="","",'[1]TCE - ANEXO III - Preencher'!H65)</f>
        <v>06/2026</v>
      </c>
      <c r="H56" s="14" t="str">
        <f>'[1]TCE - ANEXO III - Preencher'!I65</f>
        <v>0,00</v>
      </c>
      <c r="I56" s="14">
        <f>'[1]TCE - ANEXO III - Preencher'!J65</f>
        <v>408.38</v>
      </c>
      <c r="J56" s="14">
        <f>'[1]TCE - ANEXO III - Preencher'!K65</f>
        <v>0</v>
      </c>
      <c r="K56" s="15">
        <f>'[1]TCE - ANEXO III - Preencher'!L65</f>
        <v>192.33</v>
      </c>
      <c r="L56" s="15">
        <f>'[1]TCE - ANEXO III - Preencher'!M65</f>
        <v>21.12</v>
      </c>
      <c r="M56" s="15">
        <f t="shared" si="1"/>
        <v>171.21</v>
      </c>
      <c r="N56" s="15">
        <f>'[1]TCE - ANEXO III - Preencher'!O65</f>
        <v>1.47</v>
      </c>
      <c r="O56" s="15">
        <f>'[1]TCE - ANEXO III - Preencher'!P65</f>
        <v>0</v>
      </c>
      <c r="P56" s="16">
        <f t="shared" si="2"/>
        <v>1.47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>Beneficio obrigatorio CCT Federacao – Plano Assistencial Agiben</v>
      </c>
      <c r="AB56" s="15">
        <f t="shared" si="0"/>
        <v>581.06000000000006</v>
      </c>
    </row>
    <row r="57" spans="1:28" x14ac:dyDescent="0.2">
      <c r="A57" s="8">
        <f>IFERROR(VLOOKUP(B57,'[1]DADOS (OCULTAR)'!$Q$3:$S$136,3,0),"")</f>
        <v>9767633001095</v>
      </c>
      <c r="B57" s="9" t="str">
        <f>'[1]TCE - ANEXO III - Preencher'!C66</f>
        <v>UPA PAULISTA - CG Nº 003/2022</v>
      </c>
      <c r="C57" s="10"/>
      <c r="D57" s="11" t="str">
        <f>'[1]TCE - ANEXO III - Preencher'!E66</f>
        <v>DORIS SANDRA PEREIRA DA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4221-10</v>
      </c>
      <c r="G57" s="13" t="str">
        <f>IF('[1]TCE - ANEXO III - Preencher'!H66="","",'[1]TCE - ANEXO III - Preencher'!H66)</f>
        <v>06/2026</v>
      </c>
      <c r="H57" s="14" t="str">
        <f>'[1]TCE - ANEXO III - Preencher'!I66</f>
        <v>0,00</v>
      </c>
      <c r="I57" s="14">
        <f>'[1]TCE - ANEXO III - Preencher'!J66</f>
        <v>191.33</v>
      </c>
      <c r="J57" s="14">
        <f>'[1]TCE - ANEXO III - Preencher'!K66</f>
        <v>0</v>
      </c>
      <c r="K57" s="15">
        <f>'[1]TCE - ANEXO III - Preencher'!L66</f>
        <v>192.33</v>
      </c>
      <c r="L57" s="15">
        <f>'[1]TCE - ANEXO III - Preencher'!M66</f>
        <v>32.42</v>
      </c>
      <c r="M57" s="15">
        <f t="shared" si="1"/>
        <v>159.91000000000003</v>
      </c>
      <c r="N57" s="15">
        <f>'[1]TCE - ANEXO III - Preencher'!O66</f>
        <v>1.47</v>
      </c>
      <c r="O57" s="15">
        <f>'[1]TCE - ANEXO III - Preencher'!P66</f>
        <v>0</v>
      </c>
      <c r="P57" s="16">
        <f t="shared" si="2"/>
        <v>1.47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29.9</v>
      </c>
      <c r="U57" s="15">
        <f>'[1]TCE - ANEXO III - Preencher'!V66</f>
        <v>0</v>
      </c>
      <c r="V57" s="16">
        <f t="shared" si="4"/>
        <v>29.9</v>
      </c>
      <c r="W57" s="17" t="str">
        <f>IF('[1]TCE - ANEXO III - Preencher'!X66="","",'[1]TCE - ANEXO III - Preencher'!X66)</f>
        <v/>
      </c>
      <c r="X57" s="15">
        <f>'[1]TCE - ANEXO III - Preencher'!Y66</f>
        <v>29.9</v>
      </c>
      <c r="Y57" s="15">
        <f>'[1]TCE - ANEXO III - Preencher'!Z66</f>
        <v>0</v>
      </c>
      <c r="Z57" s="16">
        <f t="shared" si="5"/>
        <v>29.9</v>
      </c>
      <c r="AA57" s="17" t="str">
        <f>IF('[1]TCE - ANEXO III - Preencher'!AB66="","",'[1]TCE - ANEXO III - Preencher'!AB66)</f>
        <v/>
      </c>
      <c r="AB57" s="15">
        <f t="shared" si="0"/>
        <v>412.51</v>
      </c>
    </row>
    <row r="58" spans="1:28" x14ac:dyDescent="0.2">
      <c r="A58" s="8">
        <f>IFERROR(VLOOKUP(B58,'[1]DADOS (OCULTAR)'!$Q$3:$S$136,3,0),"")</f>
        <v>9767633001095</v>
      </c>
      <c r="B58" s="9" t="str">
        <f>'[1]TCE - ANEXO III - Preencher'!C67</f>
        <v>UPA PAULISTA - CG Nº 003/2022</v>
      </c>
      <c r="C58" s="10"/>
      <c r="D58" s="11" t="str">
        <f>'[1]TCE - ANEXO III - Preencher'!E67</f>
        <v>DOUGLAS FELIPE DOS SANTOS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 t="str">
        <f>IF('[1]TCE - ANEXO III - Preencher'!H67="","",'[1]TCE - ANEXO III - Preencher'!H67)</f>
        <v>06/2026</v>
      </c>
      <c r="H58" s="14" t="str">
        <f>'[1]TCE - ANEXO III - Preencher'!I67</f>
        <v>0,00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3290.28</v>
      </c>
      <c r="Y58" s="15">
        <f>'[1]TCE - ANEXO III - Preencher'!Z67</f>
        <v>0</v>
      </c>
      <c r="Z58" s="16">
        <f t="shared" si="5"/>
        <v>3290.28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3290.28</v>
      </c>
    </row>
    <row r="59" spans="1:28" x14ac:dyDescent="0.2">
      <c r="A59" s="8">
        <f>IFERROR(VLOOKUP(B59,'[1]DADOS (OCULTAR)'!$Q$3:$S$136,3,0),"")</f>
        <v>9767633001095</v>
      </c>
      <c r="B59" s="9" t="str">
        <f>'[1]TCE - ANEXO III - Preencher'!C68</f>
        <v>UPA PAULISTA - CG Nº 003/2022</v>
      </c>
      <c r="C59" s="10"/>
      <c r="D59" s="11" t="str">
        <f>'[1]TCE - ANEXO III - Preencher'!E68</f>
        <v>DUCILENE FERREIRA DA SILVA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5135-05</v>
      </c>
      <c r="G59" s="13" t="str">
        <f>IF('[1]TCE - ANEXO III - Preencher'!H68="","",'[1]TCE - ANEXO III - Preencher'!H68)</f>
        <v>06/2026</v>
      </c>
      <c r="H59" s="14" t="str">
        <f>'[1]TCE - ANEXO III - Preencher'!I68</f>
        <v>0,00</v>
      </c>
      <c r="I59" s="14">
        <f>'[1]TCE - ANEXO III - Preencher'!J68</f>
        <v>166.75</v>
      </c>
      <c r="J59" s="14">
        <f>'[1]TCE - ANEXO III - Preencher'!K68</f>
        <v>0</v>
      </c>
      <c r="K59" s="15">
        <f>'[1]TCE - ANEXO III - Preencher'!L68</f>
        <v>192.33</v>
      </c>
      <c r="L59" s="15">
        <f>'[1]TCE - ANEXO III - Preencher'!M68</f>
        <v>16.21</v>
      </c>
      <c r="M59" s="15">
        <f t="shared" si="1"/>
        <v>176.12</v>
      </c>
      <c r="N59" s="15">
        <f>'[1]TCE - ANEXO III - Preencher'!O68</f>
        <v>1.47</v>
      </c>
      <c r="O59" s="15">
        <f>'[1]TCE - ANEXO III - Preencher'!P68</f>
        <v>0</v>
      </c>
      <c r="P59" s="16">
        <f t="shared" si="2"/>
        <v>1.47</v>
      </c>
      <c r="Q59" s="15">
        <f>'[1]TCE - ANEXO III - Preencher'!R68</f>
        <v>189.08</v>
      </c>
      <c r="R59" s="15">
        <f>'[1]TCE - ANEXO III - Preencher'!S68</f>
        <v>97.26</v>
      </c>
      <c r="S59" s="16">
        <f t="shared" si="3"/>
        <v>91.820000000000007</v>
      </c>
      <c r="T59" s="15">
        <f>'[1]TCE - ANEXO III - Preencher'!U68</f>
        <v>29.9</v>
      </c>
      <c r="U59" s="15">
        <f>'[1]TCE - ANEXO III - Preencher'!V68</f>
        <v>0</v>
      </c>
      <c r="V59" s="16">
        <f t="shared" si="4"/>
        <v>29.9</v>
      </c>
      <c r="W59" s="17" t="str">
        <f>IF('[1]TCE - ANEXO III - Preencher'!X68="","",'[1]TCE - ANEXO III - Preencher'!X68)</f>
        <v/>
      </c>
      <c r="X59" s="15">
        <f>'[1]TCE - ANEXO III - Preencher'!Y68</f>
        <v>29.9</v>
      </c>
      <c r="Y59" s="15">
        <f>'[1]TCE - ANEXO III - Preencher'!Z68</f>
        <v>0</v>
      </c>
      <c r="Z59" s="16">
        <f t="shared" si="5"/>
        <v>29.9</v>
      </c>
      <c r="AA59" s="17" t="str">
        <f>IF('[1]TCE - ANEXO III - Preencher'!AB68="","",'[1]TCE - ANEXO III - Preencher'!AB68)</f>
        <v/>
      </c>
      <c r="AB59" s="15">
        <f t="shared" si="0"/>
        <v>495.96</v>
      </c>
    </row>
    <row r="60" spans="1:28" x14ac:dyDescent="0.2">
      <c r="A60" s="8">
        <f>IFERROR(VLOOKUP(B60,'[1]DADOS (OCULTAR)'!$Q$3:$S$136,3,0),"")</f>
        <v>9767633001095</v>
      </c>
      <c r="B60" s="9" t="str">
        <f>'[1]TCE - ANEXO III - Preencher'!C69</f>
        <v>UPA PAULISTA - CG Nº 003/2022</v>
      </c>
      <c r="C60" s="10"/>
      <c r="D60" s="11" t="str">
        <f>'[1]TCE - ANEXO III - Preencher'!E69</f>
        <v>EDELGISE TAMIRES DA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2234-05</v>
      </c>
      <c r="G60" s="13" t="str">
        <f>IF('[1]TCE - ANEXO III - Preencher'!H69="","",'[1]TCE - ANEXO III - Preencher'!H69)</f>
        <v>06/2026</v>
      </c>
      <c r="H60" s="14" t="str">
        <f>'[1]TCE - ANEXO III - Preencher'!I69</f>
        <v>0,00</v>
      </c>
      <c r="I60" s="14">
        <f>'[1]TCE - ANEXO III - Preencher'!J69</f>
        <v>712.85</v>
      </c>
      <c r="J60" s="14">
        <f>'[1]TCE - ANEXO III - Preencher'!K69</f>
        <v>0</v>
      </c>
      <c r="K60" s="15">
        <f>'[1]TCE - ANEXO III - Preencher'!L69</f>
        <v>192.33</v>
      </c>
      <c r="L60" s="15">
        <f>'[1]TCE - ANEXO III - Preencher'!M69</f>
        <v>0</v>
      </c>
      <c r="M60" s="15">
        <f t="shared" si="1"/>
        <v>192.33</v>
      </c>
      <c r="N60" s="15">
        <f>'[1]TCE - ANEXO III - Preencher'!O69</f>
        <v>1.47</v>
      </c>
      <c r="O60" s="15">
        <f>'[1]TCE - ANEXO III - Preencher'!P69</f>
        <v>0</v>
      </c>
      <c r="P60" s="16">
        <f t="shared" si="2"/>
        <v>1.47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Beneficio obrigatorio CCT Federacao – Plano Assistencial Agiben</v>
      </c>
      <c r="AB60" s="15">
        <f t="shared" si="0"/>
        <v>906.65000000000009</v>
      </c>
    </row>
    <row r="61" spans="1:28" x14ac:dyDescent="0.2">
      <c r="A61" s="8">
        <f>IFERROR(VLOOKUP(B61,'[1]DADOS (OCULTAR)'!$Q$3:$S$136,3,0),"")</f>
        <v>9767633001095</v>
      </c>
      <c r="B61" s="9" t="str">
        <f>'[1]TCE - ANEXO III - Preencher'!C70</f>
        <v>UPA PAULISTA - CG Nº 003/2022</v>
      </c>
      <c r="C61" s="10"/>
      <c r="D61" s="11" t="str">
        <f>'[1]TCE - ANEXO III - Preencher'!E70</f>
        <v>EDSON BARBOSA TEIXEIRA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3241-15</v>
      </c>
      <c r="G61" s="13" t="str">
        <f>IF('[1]TCE - ANEXO III - Preencher'!H70="","",'[1]TCE - ANEXO III - Preencher'!H70)</f>
        <v>06/2026</v>
      </c>
      <c r="H61" s="14" t="str">
        <f>'[1]TCE - ANEXO III - Preencher'!I70</f>
        <v>0,00</v>
      </c>
      <c r="I61" s="14">
        <f>'[1]TCE - ANEXO III - Preencher'!J70</f>
        <v>342.73</v>
      </c>
      <c r="J61" s="14">
        <f>'[1]TCE - ANEXO III - Preencher'!K70</f>
        <v>0</v>
      </c>
      <c r="K61" s="15">
        <f>'[1]TCE - ANEXO III - Preencher'!L70</f>
        <v>192.33</v>
      </c>
      <c r="L61" s="15">
        <f>'[1]TCE - ANEXO III - Preencher'!M70</f>
        <v>2.73</v>
      </c>
      <c r="M61" s="15">
        <f t="shared" si="1"/>
        <v>189.60000000000002</v>
      </c>
      <c r="N61" s="15">
        <f>'[1]TCE - ANEXO III - Preencher'!O70</f>
        <v>1.47</v>
      </c>
      <c r="O61" s="15">
        <f>'[1]TCE - ANEXO III - Preencher'!P70</f>
        <v>0</v>
      </c>
      <c r="P61" s="16">
        <f t="shared" si="2"/>
        <v>1.47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533.80000000000007</v>
      </c>
    </row>
    <row r="62" spans="1:28" x14ac:dyDescent="0.2">
      <c r="A62" s="8">
        <f>IFERROR(VLOOKUP(B62,'[1]DADOS (OCULTAR)'!$Q$3:$S$136,3,0),"")</f>
        <v>9767633001095</v>
      </c>
      <c r="B62" s="9" t="str">
        <f>'[1]TCE - ANEXO III - Preencher'!C71</f>
        <v>UPA PAULISTA - CG Nº 003/2022</v>
      </c>
      <c r="C62" s="10"/>
      <c r="D62" s="11" t="str">
        <f>'[1]TCE - ANEXO III - Preencher'!E71</f>
        <v>EDUARDO CAMPELO PABST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2232-08</v>
      </c>
      <c r="G62" s="13" t="str">
        <f>IF('[1]TCE - ANEXO III - Preencher'!H71="","",'[1]TCE - ANEXO III - Preencher'!H71)</f>
        <v>06/2026</v>
      </c>
      <c r="H62" s="14" t="str">
        <f>'[1]TCE - ANEXO III - Preencher'!I71</f>
        <v>0,00</v>
      </c>
      <c r="I62" s="14">
        <f>'[1]TCE - ANEXO III - Preencher'!J71</f>
        <v>336.19</v>
      </c>
      <c r="J62" s="14">
        <f>'[1]TCE - ANEXO III - Preencher'!K71</f>
        <v>0</v>
      </c>
      <c r="K62" s="15">
        <f>'[1]TCE - ANEXO III - Preencher'!L71</f>
        <v>192.33</v>
      </c>
      <c r="L62" s="15">
        <f>'[1]TCE - ANEXO III - Preencher'!M71</f>
        <v>32.42</v>
      </c>
      <c r="M62" s="15">
        <f t="shared" si="1"/>
        <v>159.91000000000003</v>
      </c>
      <c r="N62" s="15">
        <f>'[1]TCE - ANEXO III - Preencher'!O71</f>
        <v>1.47</v>
      </c>
      <c r="O62" s="15">
        <f>'[1]TCE - ANEXO III - Preencher'!P71</f>
        <v>0</v>
      </c>
      <c r="P62" s="16">
        <f t="shared" si="2"/>
        <v>1.47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29.9</v>
      </c>
      <c r="U62" s="15">
        <f>'[1]TCE - ANEXO III - Preencher'!V71</f>
        <v>0</v>
      </c>
      <c r="V62" s="16">
        <f t="shared" si="4"/>
        <v>29.9</v>
      </c>
      <c r="W62" s="17" t="str">
        <f>IF('[1]TCE - ANEXO III - Preencher'!X71="","",'[1]TCE - ANEXO III - Preencher'!X71)</f>
        <v/>
      </c>
      <c r="X62" s="15">
        <f>'[1]TCE - ANEXO III - Preencher'!Y71</f>
        <v>29.9</v>
      </c>
      <c r="Y62" s="15">
        <f>'[1]TCE - ANEXO III - Preencher'!Z71</f>
        <v>0</v>
      </c>
      <c r="Z62" s="16">
        <f t="shared" si="5"/>
        <v>29.9</v>
      </c>
      <c r="AA62" s="17" t="str">
        <f>IF('[1]TCE - ANEXO III - Preencher'!AB71="","",'[1]TCE - ANEXO III - Preencher'!AB71)</f>
        <v>Beneficio obrigatorio CCT Federacao – Plano Assistencial Agiben</v>
      </c>
      <c r="AB62" s="15">
        <f t="shared" si="0"/>
        <v>557.37</v>
      </c>
    </row>
    <row r="63" spans="1:28" x14ac:dyDescent="0.2">
      <c r="A63" s="8">
        <f>IFERROR(VLOOKUP(B63,'[1]DADOS (OCULTAR)'!$Q$3:$S$136,3,0),"")</f>
        <v>9767633001095</v>
      </c>
      <c r="B63" s="9" t="str">
        <f>'[1]TCE - ANEXO III - Preencher'!C72</f>
        <v>UPA PAULISTA - CG Nº 003/2022</v>
      </c>
      <c r="C63" s="10"/>
      <c r="D63" s="11" t="str">
        <f>'[1]TCE - ANEXO III - Preencher'!E72</f>
        <v>EDUARDO JAIME DA SILVA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3241-15</v>
      </c>
      <c r="G63" s="13" t="str">
        <f>IF('[1]TCE - ANEXO III - Preencher'!H72="","",'[1]TCE - ANEXO III - Preencher'!H72)</f>
        <v>06/2026</v>
      </c>
      <c r="H63" s="14" t="str">
        <f>'[1]TCE - ANEXO III - Preencher'!I72</f>
        <v>0,00</v>
      </c>
      <c r="I63" s="14">
        <f>'[1]TCE - ANEXO III - Preencher'!J72</f>
        <v>335.39</v>
      </c>
      <c r="J63" s="14">
        <f>'[1]TCE - ANEXO III - Preencher'!K72</f>
        <v>0</v>
      </c>
      <c r="K63" s="15">
        <f>'[1]TCE - ANEXO III - Preencher'!L72</f>
        <v>192.33</v>
      </c>
      <c r="L63" s="15">
        <f>'[1]TCE - ANEXO III - Preencher'!M72</f>
        <v>2.73</v>
      </c>
      <c r="M63" s="15">
        <f t="shared" si="1"/>
        <v>189.60000000000002</v>
      </c>
      <c r="N63" s="15">
        <f>'[1]TCE - ANEXO III - Preencher'!O72</f>
        <v>1.47</v>
      </c>
      <c r="O63" s="15">
        <f>'[1]TCE - ANEXO III - Preencher'!P72</f>
        <v>0</v>
      </c>
      <c r="P63" s="16">
        <f t="shared" si="2"/>
        <v>1.47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526.46</v>
      </c>
    </row>
    <row r="64" spans="1:28" x14ac:dyDescent="0.2">
      <c r="A64" s="8">
        <f>IFERROR(VLOOKUP(B64,'[1]DADOS (OCULTAR)'!$Q$3:$S$136,3,0),"")</f>
        <v>9767633001095</v>
      </c>
      <c r="B64" s="9" t="str">
        <f>'[1]TCE - ANEXO III - Preencher'!C73</f>
        <v>UPA PAULISTA - CG Nº 003/2022</v>
      </c>
      <c r="C64" s="10"/>
      <c r="D64" s="11" t="str">
        <f>'[1]TCE - ANEXO III - Preencher'!E73</f>
        <v>ELAINE CRISTINA DA SILVA PEREIRA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06/2026</v>
      </c>
      <c r="H64" s="14" t="str">
        <f>'[1]TCE - ANEXO III - Preencher'!I73</f>
        <v>0,00</v>
      </c>
      <c r="I64" s="14">
        <f>'[1]TCE - ANEXO III - Preencher'!J73</f>
        <v>155.61000000000001</v>
      </c>
      <c r="J64" s="14">
        <f>'[1]TCE - ANEXO III - Preencher'!K73</f>
        <v>0</v>
      </c>
      <c r="K64" s="15">
        <f>'[1]TCE - ANEXO III - Preencher'!L73</f>
        <v>192.33</v>
      </c>
      <c r="L64" s="15">
        <f>'[1]TCE - ANEXO III - Preencher'!M73</f>
        <v>16.21</v>
      </c>
      <c r="M64" s="15">
        <f t="shared" si="1"/>
        <v>176.12</v>
      </c>
      <c r="N64" s="15">
        <f>'[1]TCE - ANEXO III - Preencher'!O73</f>
        <v>1.47</v>
      </c>
      <c r="O64" s="15">
        <f>'[1]TCE - ANEXO III - Preencher'!P73</f>
        <v>0</v>
      </c>
      <c r="P64" s="16">
        <f t="shared" si="2"/>
        <v>1.47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/>
      </c>
      <c r="AB64" s="15">
        <f t="shared" si="0"/>
        <v>2037.2</v>
      </c>
    </row>
    <row r="65" spans="1:28" x14ac:dyDescent="0.2">
      <c r="A65" s="8">
        <f>IFERROR(VLOOKUP(B65,'[1]DADOS (OCULTAR)'!$Q$3:$S$136,3,0),"")</f>
        <v>9767633001095</v>
      </c>
      <c r="B65" s="9" t="str">
        <f>'[1]TCE - ANEXO III - Preencher'!C74</f>
        <v>UPA PAULISTA - CG Nº 003/2022</v>
      </c>
      <c r="C65" s="10"/>
      <c r="D65" s="11" t="str">
        <f>'[1]TCE - ANEXO III - Preencher'!E74</f>
        <v>ELAINE CRISTINA DOS SANTOS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06/2026</v>
      </c>
      <c r="H65" s="14" t="str">
        <f>'[1]TCE - ANEXO III - Preencher'!I74</f>
        <v>0,00</v>
      </c>
      <c r="I65" s="14">
        <f>'[1]TCE - ANEXO III - Preencher'!J74</f>
        <v>163.61000000000001</v>
      </c>
      <c r="J65" s="14">
        <f>'[1]TCE - ANEXO III - Preencher'!K74</f>
        <v>0</v>
      </c>
      <c r="K65" s="15">
        <f>'[1]TCE - ANEXO III - Preencher'!L74</f>
        <v>192.33</v>
      </c>
      <c r="L65" s="15">
        <f>'[1]TCE - ANEXO III - Preencher'!M74</f>
        <v>16.21</v>
      </c>
      <c r="M65" s="15">
        <f t="shared" si="1"/>
        <v>176.12</v>
      </c>
      <c r="N65" s="15">
        <f>'[1]TCE - ANEXO III - Preencher'!O74</f>
        <v>1.47</v>
      </c>
      <c r="O65" s="15">
        <f>'[1]TCE - ANEXO III - Preencher'!P74</f>
        <v>0</v>
      </c>
      <c r="P65" s="16">
        <f t="shared" si="2"/>
        <v>1.47</v>
      </c>
      <c r="Q65" s="15">
        <f>'[1]TCE - ANEXO III - Preencher'!R74</f>
        <v>189.08</v>
      </c>
      <c r="R65" s="15">
        <f>'[1]TCE - ANEXO III - Preencher'!S74</f>
        <v>97.26</v>
      </c>
      <c r="S65" s="16">
        <f t="shared" si="3"/>
        <v>91.820000000000007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1704</v>
      </c>
      <c r="Y65" s="15">
        <f>'[1]TCE - ANEXO III - Preencher'!Z74</f>
        <v>0</v>
      </c>
      <c r="Z65" s="16">
        <f t="shared" si="5"/>
        <v>1704</v>
      </c>
      <c r="AA65" s="17" t="str">
        <f>IF('[1]TCE - ANEXO III - Preencher'!AB74="","",'[1]TCE - ANEXO III - Preencher'!AB74)</f>
        <v>Beneficio obrigatorio CCT Federacao – Plano Assistencial Agiben</v>
      </c>
      <c r="AB65" s="15">
        <f t="shared" si="0"/>
        <v>2137.02</v>
      </c>
    </row>
    <row r="66" spans="1:28" x14ac:dyDescent="0.2">
      <c r="A66" s="8">
        <f>IFERROR(VLOOKUP(B66,'[1]DADOS (OCULTAR)'!$Q$3:$S$136,3,0),"")</f>
        <v>9767633001095</v>
      </c>
      <c r="B66" s="9" t="str">
        <f>'[1]TCE - ANEXO III - Preencher'!C75</f>
        <v>UPA PAULISTA - CG Nº 003/2022</v>
      </c>
      <c r="C66" s="10"/>
      <c r="D66" s="11" t="str">
        <f>'[1]TCE - ANEXO III - Preencher'!E75</f>
        <v>ELAINE CRISTINA NEVES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4110-05</v>
      </c>
      <c r="G66" s="13" t="str">
        <f>IF('[1]TCE - ANEXO III - Preencher'!H75="","",'[1]TCE - ANEXO III - Preencher'!H75)</f>
        <v>06/2026</v>
      </c>
      <c r="H66" s="14" t="str">
        <f>'[1]TCE - ANEXO III - Preencher'!I75</f>
        <v>0,00</v>
      </c>
      <c r="I66" s="14">
        <f>'[1]TCE - ANEXO III - Preencher'!J75</f>
        <v>170.7</v>
      </c>
      <c r="J66" s="14">
        <f>'[1]TCE - ANEXO III - Preencher'!K75</f>
        <v>0</v>
      </c>
      <c r="K66" s="15">
        <f>'[1]TCE - ANEXO III - Preencher'!L75</f>
        <v>192.33</v>
      </c>
      <c r="L66" s="15">
        <f>'[1]TCE - ANEXO III - Preencher'!M75</f>
        <v>32.42</v>
      </c>
      <c r="M66" s="15">
        <f t="shared" si="1"/>
        <v>159.91000000000003</v>
      </c>
      <c r="N66" s="15">
        <f>'[1]TCE - ANEXO III - Preencher'!O75</f>
        <v>1.47</v>
      </c>
      <c r="O66" s="15">
        <f>'[1]TCE - ANEXO III - Preencher'!P75</f>
        <v>0</v>
      </c>
      <c r="P66" s="16">
        <f t="shared" si="2"/>
        <v>1.47</v>
      </c>
      <c r="Q66" s="15">
        <f>'[1]TCE - ANEXO III - Preencher'!R75</f>
        <v>189.08</v>
      </c>
      <c r="R66" s="15">
        <f>'[1]TCE - ANEXO III - Preencher'!S75</f>
        <v>119.36</v>
      </c>
      <c r="S66" s="16">
        <f t="shared" si="3"/>
        <v>69.720000000000013</v>
      </c>
      <c r="T66" s="15">
        <f>'[1]TCE - ANEXO III - Preencher'!U75</f>
        <v>29.9</v>
      </c>
      <c r="U66" s="15">
        <f>'[1]TCE - ANEXO III - Preencher'!V75</f>
        <v>0</v>
      </c>
      <c r="V66" s="16">
        <f t="shared" si="4"/>
        <v>29.9</v>
      </c>
      <c r="W66" s="17" t="str">
        <f>IF('[1]TCE - ANEXO III - Preencher'!X75="","",'[1]TCE - ANEXO III - Preencher'!X75)</f>
        <v/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/>
      </c>
      <c r="AB66" s="15">
        <f t="shared" si="0"/>
        <v>461.6</v>
      </c>
    </row>
    <row r="67" spans="1:28" x14ac:dyDescent="0.2">
      <c r="A67" s="8">
        <f>IFERROR(VLOOKUP(B67,'[1]DADOS (OCULTAR)'!$Q$3:$S$136,3,0),"")</f>
        <v>9767633001095</v>
      </c>
      <c r="B67" s="9" t="str">
        <f>'[1]TCE - ANEXO III - Preencher'!C76</f>
        <v>UPA PAULISTA - CG Nº 003/2022</v>
      </c>
      <c r="C67" s="10"/>
      <c r="D67" s="11" t="str">
        <f>'[1]TCE - ANEXO III - Preencher'!E76</f>
        <v>ELIANA DA SILVA BARROS LIRA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06/2026</v>
      </c>
      <c r="H67" s="14" t="str">
        <f>'[1]TCE - ANEXO III - Preencher'!I76</f>
        <v>0,00</v>
      </c>
      <c r="I67" s="14">
        <f>'[1]TCE - ANEXO III - Preencher'!J76</f>
        <v>163.61000000000001</v>
      </c>
      <c r="J67" s="14">
        <f>'[1]TCE - ANEXO III - Preencher'!K76</f>
        <v>0</v>
      </c>
      <c r="K67" s="15">
        <f>'[1]TCE - ANEXO III - Preencher'!L76</f>
        <v>192.33</v>
      </c>
      <c r="L67" s="15">
        <f>'[1]TCE - ANEXO III - Preencher'!M76</f>
        <v>16.21</v>
      </c>
      <c r="M67" s="15">
        <f t="shared" si="1"/>
        <v>176.12</v>
      </c>
      <c r="N67" s="15">
        <f>'[1]TCE - ANEXO III - Preencher'!O76</f>
        <v>1.47</v>
      </c>
      <c r="O67" s="15">
        <f>'[1]TCE - ANEXO III - Preencher'!P76</f>
        <v>0</v>
      </c>
      <c r="P67" s="16">
        <f t="shared" si="2"/>
        <v>1.47</v>
      </c>
      <c r="Q67" s="15">
        <f>'[1]TCE - ANEXO III - Preencher'!R76</f>
        <v>189.08</v>
      </c>
      <c r="R67" s="15">
        <f>'[1]TCE - ANEXO III - Preencher'!S76</f>
        <v>97.26</v>
      </c>
      <c r="S67" s="16">
        <f t="shared" si="3"/>
        <v>91.820000000000007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2137.02</v>
      </c>
    </row>
    <row r="68" spans="1:28" x14ac:dyDescent="0.2">
      <c r="A68" s="8">
        <f>IFERROR(VLOOKUP(B68,'[1]DADOS (OCULTAR)'!$Q$3:$S$136,3,0),"")</f>
        <v>9767633001095</v>
      </c>
      <c r="B68" s="9" t="str">
        <f>'[1]TCE - ANEXO III - Preencher'!C77</f>
        <v>UPA PAULISTA - CG Nº 003/2022</v>
      </c>
      <c r="C68" s="10"/>
      <c r="D68" s="11" t="str">
        <f>'[1]TCE - ANEXO III - Preencher'!E77</f>
        <v>ELIANA MARIA DUARTE DA SILVA FRANCA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2234-45</v>
      </c>
      <c r="G68" s="13" t="str">
        <f>IF('[1]TCE - ANEXO III - Preencher'!H77="","",'[1]TCE - ANEXO III - Preencher'!H77)</f>
        <v>06/2026</v>
      </c>
      <c r="H68" s="14" t="str">
        <f>'[1]TCE - ANEXO III - Preencher'!I77</f>
        <v>0,00</v>
      </c>
      <c r="I68" s="14">
        <f>'[1]TCE - ANEXO III - Preencher'!J77</f>
        <v>640.69000000000005</v>
      </c>
      <c r="J68" s="14">
        <f>'[1]TCE - ANEXO III - Preencher'!K77</f>
        <v>0</v>
      </c>
      <c r="K68" s="15">
        <f>'[1]TCE - ANEXO III - Preencher'!L77</f>
        <v>192.33</v>
      </c>
      <c r="L68" s="15">
        <f>'[1]TCE - ANEXO III - Preencher'!M77</f>
        <v>17.75</v>
      </c>
      <c r="M68" s="15">
        <f t="shared" ref="M68:M131" si="7">K68-L68</f>
        <v>174.58</v>
      </c>
      <c r="N68" s="15">
        <f>'[1]TCE - ANEXO III - Preencher'!O77</f>
        <v>1.47</v>
      </c>
      <c r="O68" s="15">
        <f>'[1]TCE - ANEXO III - Preencher'!P77</f>
        <v>0</v>
      </c>
      <c r="P68" s="16">
        <f t="shared" ref="P68:P131" si="8">N68-O68</f>
        <v>1.47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816.74000000000012</v>
      </c>
    </row>
    <row r="69" spans="1:28" x14ac:dyDescent="0.2">
      <c r="A69" s="8">
        <f>IFERROR(VLOOKUP(B69,'[1]DADOS (OCULTAR)'!$Q$3:$S$136,3,0),"")</f>
        <v>9767633001095</v>
      </c>
      <c r="B69" s="9" t="str">
        <f>'[1]TCE - ANEXO III - Preencher'!C78</f>
        <v>UPA PAULISTA - CG Nº 003/2022</v>
      </c>
      <c r="C69" s="10"/>
      <c r="D69" s="11" t="str">
        <f>'[1]TCE - ANEXO III - Preencher'!E78</f>
        <v>ELISANGELA MARIA SALES DA SILVA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06/2026</v>
      </c>
      <c r="H69" s="14" t="str">
        <f>'[1]TCE - ANEXO III - Preencher'!I78</f>
        <v>0,00</v>
      </c>
      <c r="I69" s="14">
        <f>'[1]TCE - ANEXO III - Preencher'!J78</f>
        <v>183.98</v>
      </c>
      <c r="J69" s="14">
        <f>'[1]TCE - ANEXO III - Preencher'!K78</f>
        <v>0</v>
      </c>
      <c r="K69" s="15">
        <f>'[1]TCE - ANEXO III - Preencher'!L78</f>
        <v>192.33</v>
      </c>
      <c r="L69" s="15">
        <f>'[1]TCE - ANEXO III - Preencher'!M78</f>
        <v>16.21</v>
      </c>
      <c r="M69" s="15">
        <f t="shared" si="7"/>
        <v>176.12</v>
      </c>
      <c r="N69" s="15">
        <f>'[1]TCE - ANEXO III - Preencher'!O78</f>
        <v>1.47</v>
      </c>
      <c r="O69" s="15">
        <f>'[1]TCE - ANEXO III - Preencher'!P78</f>
        <v>0</v>
      </c>
      <c r="P69" s="16">
        <f t="shared" si="8"/>
        <v>1.47</v>
      </c>
      <c r="Q69" s="15">
        <f>'[1]TCE - ANEXO III - Preencher'!R78</f>
        <v>189.08</v>
      </c>
      <c r="R69" s="15">
        <f>'[1]TCE - ANEXO III - Preencher'!S78</f>
        <v>97.26</v>
      </c>
      <c r="S69" s="16">
        <f t="shared" si="9"/>
        <v>91.820000000000007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1704</v>
      </c>
      <c r="Y69" s="15">
        <f>'[1]TCE - ANEXO III - Preencher'!Z78</f>
        <v>0</v>
      </c>
      <c r="Z69" s="16">
        <f t="shared" si="11"/>
        <v>1704</v>
      </c>
      <c r="AA69" s="17" t="str">
        <f>IF('[1]TCE - ANEXO III - Preencher'!AB78="","",'[1]TCE - ANEXO III - Preencher'!AB78)</f>
        <v>Beneficio obrigatorio CCT Federacao – Plano Assistencial Agiben</v>
      </c>
      <c r="AB69" s="15">
        <f t="shared" si="6"/>
        <v>2157.39</v>
      </c>
    </row>
    <row r="70" spans="1:28" x14ac:dyDescent="0.2">
      <c r="A70" s="8">
        <f>IFERROR(VLOOKUP(B70,'[1]DADOS (OCULTAR)'!$Q$3:$S$136,3,0),"")</f>
        <v>9767633001095</v>
      </c>
      <c r="B70" s="9" t="str">
        <f>'[1]TCE - ANEXO III - Preencher'!C79</f>
        <v>UPA PAULISTA - CG Nº 003/2022</v>
      </c>
      <c r="C70" s="10"/>
      <c r="D70" s="11" t="str">
        <f>'[1]TCE - ANEXO III - Preencher'!E79</f>
        <v>ELLEN KETLY OLIVEIRA DOS SANTOS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06/2026</v>
      </c>
      <c r="H70" s="14" t="str">
        <f>'[1]TCE - ANEXO III - Preencher'!I79</f>
        <v>0,00</v>
      </c>
      <c r="I70" s="14">
        <f>'[1]TCE - ANEXO III - Preencher'!J79</f>
        <v>322.36</v>
      </c>
      <c r="J70" s="14">
        <f>'[1]TCE - ANEXO III - Preencher'!K79</f>
        <v>0</v>
      </c>
      <c r="K70" s="15">
        <f>'[1]TCE - ANEXO III - Preencher'!L79</f>
        <v>192.33</v>
      </c>
      <c r="L70" s="15">
        <f>'[1]TCE - ANEXO III - Preencher'!M79</f>
        <v>0</v>
      </c>
      <c r="M70" s="15">
        <f t="shared" si="7"/>
        <v>192.33</v>
      </c>
      <c r="N70" s="15">
        <f>'[1]TCE - ANEXO III - Preencher'!O79</f>
        <v>1.47</v>
      </c>
      <c r="O70" s="15">
        <f>'[1]TCE - ANEXO III - Preencher'!P79</f>
        <v>0</v>
      </c>
      <c r="P70" s="16">
        <f t="shared" si="8"/>
        <v>1.47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1704</v>
      </c>
      <c r="Y70" s="15">
        <f>'[1]TCE - ANEXO III - Preencher'!Z79</f>
        <v>0</v>
      </c>
      <c r="Z70" s="16">
        <f t="shared" si="11"/>
        <v>1704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2220.16</v>
      </c>
    </row>
    <row r="71" spans="1:28" x14ac:dyDescent="0.2">
      <c r="A71" s="8">
        <f>IFERROR(VLOOKUP(B71,'[1]DADOS (OCULTAR)'!$Q$3:$S$136,3,0),"")</f>
        <v>9767633001095</v>
      </c>
      <c r="B71" s="9" t="str">
        <f>'[1]TCE - ANEXO III - Preencher'!C80</f>
        <v>UPA PAULISTA - CG Nº 003/2022</v>
      </c>
      <c r="C71" s="10"/>
      <c r="D71" s="11" t="str">
        <f>'[1]TCE - ANEXO III - Preencher'!E80</f>
        <v xml:space="preserve">ELON FERREIRA DE ARAUJO 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06/2026</v>
      </c>
      <c r="H71" s="14" t="str">
        <f>'[1]TCE - ANEXO III - Preencher'!I80</f>
        <v>0,00</v>
      </c>
      <c r="I71" s="14">
        <f>'[1]TCE - ANEXO III - Preencher'!J80</f>
        <v>183.98</v>
      </c>
      <c r="J71" s="14">
        <f>'[1]TCE - ANEXO III - Preencher'!K80</f>
        <v>0</v>
      </c>
      <c r="K71" s="15">
        <f>'[1]TCE - ANEXO III - Preencher'!L80</f>
        <v>192.33</v>
      </c>
      <c r="L71" s="15">
        <f>'[1]TCE - ANEXO III - Preencher'!M80</f>
        <v>16.21</v>
      </c>
      <c r="M71" s="15">
        <f t="shared" si="7"/>
        <v>176.12</v>
      </c>
      <c r="N71" s="15">
        <f>'[1]TCE - ANEXO III - Preencher'!O80</f>
        <v>1.47</v>
      </c>
      <c r="O71" s="15">
        <f>'[1]TCE - ANEXO III - Preencher'!P80</f>
        <v>0</v>
      </c>
      <c r="P71" s="16">
        <f t="shared" si="8"/>
        <v>1.47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/>
      </c>
      <c r="AB71" s="15">
        <f t="shared" si="6"/>
        <v>2065.5700000000002</v>
      </c>
    </row>
    <row r="72" spans="1:28" x14ac:dyDescent="0.2">
      <c r="A72" s="8">
        <f>IFERROR(VLOOKUP(B72,'[1]DADOS (OCULTAR)'!$Q$3:$S$136,3,0),"")</f>
        <v>9767633001095</v>
      </c>
      <c r="B72" s="9" t="str">
        <f>'[1]TCE - ANEXO III - Preencher'!C81</f>
        <v>UPA PAULISTA - CG Nº 003/2022</v>
      </c>
      <c r="C72" s="10"/>
      <c r="D72" s="11" t="str">
        <f>'[1]TCE - ANEXO III - Preencher'!E81</f>
        <v>ELTON JOSE OLIVEIRA DO NASCIMENTO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 t="str">
        <f>IF('[1]TCE - ANEXO III - Preencher'!H81="","",'[1]TCE - ANEXO III - Preencher'!H81)</f>
        <v>06/2026</v>
      </c>
      <c r="H72" s="14" t="str">
        <f>'[1]TCE - ANEXO III - Preencher'!I81</f>
        <v>0,00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1567.16</v>
      </c>
      <c r="Y72" s="15">
        <f>'[1]TCE - ANEXO III - Preencher'!Z81</f>
        <v>0</v>
      </c>
      <c r="Z72" s="16">
        <f t="shared" si="11"/>
        <v>1567.16</v>
      </c>
      <c r="AA72" s="17" t="str">
        <f>IF('[1]TCE - ANEXO III - Preencher'!AB81="","",'[1]TCE - ANEXO III - Preencher'!AB81)</f>
        <v>Abono assistencial financeiro – complemento Piso da Enfermagem</v>
      </c>
      <c r="AB72" s="15">
        <f t="shared" si="6"/>
        <v>1567.16</v>
      </c>
    </row>
    <row r="73" spans="1:28" x14ac:dyDescent="0.2">
      <c r="A73" s="8">
        <f>IFERROR(VLOOKUP(B73,'[1]DADOS (OCULTAR)'!$Q$3:$S$136,3,0),"")</f>
        <v>9767633001095</v>
      </c>
      <c r="B73" s="9" t="str">
        <f>'[1]TCE - ANEXO III - Preencher'!C82</f>
        <v>UPA PAULISTA - CG Nº 003/2022</v>
      </c>
      <c r="C73" s="10"/>
      <c r="D73" s="11" t="str">
        <f>'[1]TCE - ANEXO III - Preencher'!E82</f>
        <v>EMERSON DA SILVA SINESIO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06/2026</v>
      </c>
      <c r="H73" s="14" t="str">
        <f>'[1]TCE - ANEXO III - Preencher'!I82</f>
        <v>0,00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454.4</v>
      </c>
      <c r="Y73" s="15">
        <f>'[1]TCE - ANEXO III - Preencher'!Z82</f>
        <v>0</v>
      </c>
      <c r="Z73" s="16">
        <f t="shared" si="11"/>
        <v>454.4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454.4</v>
      </c>
    </row>
    <row r="74" spans="1:28" x14ac:dyDescent="0.2">
      <c r="A74" s="8">
        <f>IFERROR(VLOOKUP(B74,'[1]DADOS (OCULTAR)'!$Q$3:$S$136,3,0),"")</f>
        <v>9767633001095</v>
      </c>
      <c r="B74" s="9" t="str">
        <f>'[1]TCE - ANEXO III - Preencher'!C83</f>
        <v>UPA PAULISTA - CG Nº 003/2022</v>
      </c>
      <c r="C74" s="10"/>
      <c r="D74" s="11" t="str">
        <f>'[1]TCE - ANEXO III - Preencher'!E83</f>
        <v>EMERSON LEANDRO ARAUJO BARBOSA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06/2026</v>
      </c>
      <c r="H74" s="14" t="str">
        <f>'[1]TCE - ANEXO III - Preencher'!I83</f>
        <v>0,00</v>
      </c>
      <c r="I74" s="14">
        <f>'[1]TCE - ANEXO III - Preencher'!J83</f>
        <v>185.34</v>
      </c>
      <c r="J74" s="14">
        <f>'[1]TCE - ANEXO III - Preencher'!K83</f>
        <v>0</v>
      </c>
      <c r="K74" s="15">
        <f>'[1]TCE - ANEXO III - Preencher'!L83</f>
        <v>192.33</v>
      </c>
      <c r="L74" s="15">
        <f>'[1]TCE - ANEXO III - Preencher'!M83</f>
        <v>16.21</v>
      </c>
      <c r="M74" s="15">
        <f t="shared" si="7"/>
        <v>176.12</v>
      </c>
      <c r="N74" s="15">
        <f>'[1]TCE - ANEXO III - Preencher'!O83</f>
        <v>1.47</v>
      </c>
      <c r="O74" s="15">
        <f>'[1]TCE - ANEXO III - Preencher'!P83</f>
        <v>0</v>
      </c>
      <c r="P74" s="16">
        <f t="shared" si="8"/>
        <v>1.47</v>
      </c>
      <c r="Q74" s="15">
        <f>'[1]TCE - ANEXO III - Preencher'!R83</f>
        <v>189.08</v>
      </c>
      <c r="R74" s="15">
        <f>'[1]TCE - ANEXO III - Preencher'!S83</f>
        <v>97.26</v>
      </c>
      <c r="S74" s="16">
        <f t="shared" si="9"/>
        <v>91.820000000000007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1704</v>
      </c>
      <c r="Y74" s="15">
        <f>'[1]TCE - ANEXO III - Preencher'!Z83</f>
        <v>0</v>
      </c>
      <c r="Z74" s="16">
        <f t="shared" si="11"/>
        <v>1704</v>
      </c>
      <c r="AA74" s="17" t="str">
        <f>IF('[1]TCE - ANEXO III - Preencher'!AB83="","",'[1]TCE - ANEXO III - Preencher'!AB83)</f>
        <v>Abono assistencial financeiro – complemento Piso da Enfermagem</v>
      </c>
      <c r="AB74" s="15">
        <f t="shared" si="6"/>
        <v>2158.75</v>
      </c>
    </row>
    <row r="75" spans="1:28" x14ac:dyDescent="0.2">
      <c r="A75" s="8">
        <f>IFERROR(VLOOKUP(B75,'[1]DADOS (OCULTAR)'!$Q$3:$S$136,3,0),"")</f>
        <v>9767633001095</v>
      </c>
      <c r="B75" s="9" t="str">
        <f>'[1]TCE - ANEXO III - Preencher'!C84</f>
        <v>UPA PAULISTA - CG Nº 003/2022</v>
      </c>
      <c r="C75" s="10"/>
      <c r="D75" s="11" t="str">
        <f>'[1]TCE - ANEXO III - Preencher'!E84</f>
        <v>EMILLY FERREIRA VIANNA DA SILVA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4221-10</v>
      </c>
      <c r="G75" s="13" t="str">
        <f>IF('[1]TCE - ANEXO III - Preencher'!H84="","",'[1]TCE - ANEXO III - Preencher'!H84)</f>
        <v>06/2026</v>
      </c>
      <c r="H75" s="14" t="str">
        <f>'[1]TCE - ANEXO III - Preencher'!I84</f>
        <v>0,00</v>
      </c>
      <c r="I75" s="14">
        <f>'[1]TCE - ANEXO III - Preencher'!J84</f>
        <v>15.23</v>
      </c>
      <c r="J75" s="14">
        <f>'[1]TCE - ANEXO III - Preencher'!K84</f>
        <v>0</v>
      </c>
      <c r="K75" s="15">
        <f>'[1]TCE - ANEXO III - Preencher'!L84</f>
        <v>192.33</v>
      </c>
      <c r="L75" s="15">
        <f>'[1]TCE - ANEXO III - Preencher'!M84</f>
        <v>16.21</v>
      </c>
      <c r="M75" s="15">
        <f t="shared" si="7"/>
        <v>176.12</v>
      </c>
      <c r="N75" s="15">
        <f>'[1]TCE - ANEXO III - Preencher'!O84</f>
        <v>1.47</v>
      </c>
      <c r="O75" s="15">
        <f>'[1]TCE - ANEXO III - Preencher'!P84</f>
        <v>0</v>
      </c>
      <c r="P75" s="16">
        <f t="shared" si="8"/>
        <v>1.47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29.9</v>
      </c>
      <c r="U75" s="15">
        <f>'[1]TCE - ANEXO III - Preencher'!V84</f>
        <v>0</v>
      </c>
      <c r="V75" s="16">
        <f t="shared" si="10"/>
        <v>29.9</v>
      </c>
      <c r="W75" s="17" t="str">
        <f>IF('[1]TCE - ANEXO III - Preencher'!X84="","",'[1]TCE - ANEXO III - Preencher'!X84)</f>
        <v/>
      </c>
      <c r="X75" s="15">
        <f>'[1]TCE - ANEXO III - Preencher'!Y84</f>
        <v>29.9</v>
      </c>
      <c r="Y75" s="15">
        <f>'[1]TCE - ANEXO III - Preencher'!Z84</f>
        <v>0</v>
      </c>
      <c r="Z75" s="16">
        <f t="shared" si="11"/>
        <v>29.9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252.62</v>
      </c>
    </row>
    <row r="76" spans="1:28" x14ac:dyDescent="0.2">
      <c r="A76" s="8">
        <f>IFERROR(VLOOKUP(B76,'[1]DADOS (OCULTAR)'!$Q$3:$S$136,3,0),"")</f>
        <v>9767633001095</v>
      </c>
      <c r="B76" s="9" t="str">
        <f>'[1]TCE - ANEXO III - Preencher'!C85</f>
        <v>UPA PAULISTA - CG Nº 003/2022</v>
      </c>
      <c r="C76" s="10"/>
      <c r="D76" s="11" t="str">
        <f>'[1]TCE - ANEXO III - Preencher'!E85</f>
        <v>EMILY MICHELI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4221-10</v>
      </c>
      <c r="G76" s="13" t="str">
        <f>IF('[1]TCE - ANEXO III - Preencher'!H85="","",'[1]TCE - ANEXO III - Preencher'!H85)</f>
        <v>06/2026</v>
      </c>
      <c r="H76" s="14" t="str">
        <f>'[1]TCE - ANEXO III - Preencher'!I85</f>
        <v>0,00</v>
      </c>
      <c r="I76" s="14">
        <f>'[1]TCE - ANEXO III - Preencher'!J85</f>
        <v>169.08</v>
      </c>
      <c r="J76" s="14">
        <f>'[1]TCE - ANEXO III - Preencher'!K85</f>
        <v>0</v>
      </c>
      <c r="K76" s="15">
        <f>'[1]TCE - ANEXO III - Preencher'!L85</f>
        <v>192.33</v>
      </c>
      <c r="L76" s="15">
        <f>'[1]TCE - ANEXO III - Preencher'!M85</f>
        <v>32.42</v>
      </c>
      <c r="M76" s="15">
        <f t="shared" si="7"/>
        <v>159.91000000000003</v>
      </c>
      <c r="N76" s="15">
        <f>'[1]TCE - ANEXO III - Preencher'!O85</f>
        <v>1.47</v>
      </c>
      <c r="O76" s="15">
        <f>'[1]TCE - ANEXO III - Preencher'!P85</f>
        <v>0</v>
      </c>
      <c r="P76" s="16">
        <f t="shared" si="8"/>
        <v>1.47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29.9</v>
      </c>
      <c r="U76" s="15">
        <f>'[1]TCE - ANEXO III - Preencher'!V85</f>
        <v>0</v>
      </c>
      <c r="V76" s="16">
        <f t="shared" si="10"/>
        <v>29.9</v>
      </c>
      <c r="W76" s="17" t="str">
        <f>IF('[1]TCE - ANEXO III - Preencher'!X85="","",'[1]TCE - ANEXO III - Preencher'!X85)</f>
        <v/>
      </c>
      <c r="X76" s="15">
        <f>'[1]TCE - ANEXO III - Preencher'!Y85</f>
        <v>29.9</v>
      </c>
      <c r="Y76" s="15">
        <f>'[1]TCE - ANEXO III - Preencher'!Z85</f>
        <v>0</v>
      </c>
      <c r="Z76" s="16">
        <f t="shared" si="11"/>
        <v>29.9</v>
      </c>
      <c r="AA76" s="17" t="str">
        <f>IF('[1]TCE - ANEXO III - Preencher'!AB85="","",'[1]TCE - ANEXO III - Preencher'!AB85)</f>
        <v>Abono assistencial financeiro – complemento Piso da Enfermagem</v>
      </c>
      <c r="AB76" s="15">
        <f t="shared" si="6"/>
        <v>390.26</v>
      </c>
    </row>
    <row r="77" spans="1:28" x14ac:dyDescent="0.2">
      <c r="A77" s="8">
        <f>IFERROR(VLOOKUP(B77,'[1]DADOS (OCULTAR)'!$Q$3:$S$136,3,0),"")</f>
        <v>9767633001095</v>
      </c>
      <c r="B77" s="9" t="str">
        <f>'[1]TCE - ANEXO III - Preencher'!C86</f>
        <v>UPA PAULISTA - CG Nº 003/2022</v>
      </c>
      <c r="C77" s="10"/>
      <c r="D77" s="11" t="str">
        <f>'[1]TCE - ANEXO III - Preencher'!E86</f>
        <v>ESTER FELIX DE OLIVEIRA FREIRE ALBUQUERQUE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2235-05</v>
      </c>
      <c r="G77" s="13" t="str">
        <f>IF('[1]TCE - ANEXO III - Preencher'!H86="","",'[1]TCE - ANEXO III - Preencher'!H86)</f>
        <v>06/2026</v>
      </c>
      <c r="H77" s="14" t="str">
        <f>'[1]TCE - ANEXO III - Preencher'!I86</f>
        <v>0,00</v>
      </c>
      <c r="I77" s="14">
        <f>'[1]TCE - ANEXO III - Preencher'!J86</f>
        <v>282.77</v>
      </c>
      <c r="J77" s="14">
        <f>'[1]TCE - ANEXO III - Preencher'!K86</f>
        <v>0</v>
      </c>
      <c r="K77" s="15">
        <f>'[1]TCE - ANEXO III - Preencher'!L86</f>
        <v>192.33</v>
      </c>
      <c r="L77" s="15">
        <f>'[1]TCE - ANEXO III - Preencher'!M86</f>
        <v>2.79</v>
      </c>
      <c r="M77" s="15">
        <f t="shared" si="7"/>
        <v>189.54000000000002</v>
      </c>
      <c r="N77" s="15">
        <f>'[1]TCE - ANEXO III - Preencher'!O86</f>
        <v>2.95</v>
      </c>
      <c r="O77" s="15">
        <f>'[1]TCE - ANEXO III - Preencher'!P86</f>
        <v>0</v>
      </c>
      <c r="P77" s="16">
        <f t="shared" si="8"/>
        <v>2.95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2459.15</v>
      </c>
      <c r="Y77" s="15">
        <f>'[1]TCE - ANEXO III - Preencher'!Z86</f>
        <v>0</v>
      </c>
      <c r="Z77" s="16">
        <f t="shared" si="11"/>
        <v>2459.15</v>
      </c>
      <c r="AA77" s="17" t="str">
        <f>IF('[1]TCE - ANEXO III - Preencher'!AB86="","",'[1]TCE - ANEXO III - Preencher'!AB86)</f>
        <v>Abono assistencial financeiro – complemento Piso da Enfermagem</v>
      </c>
      <c r="AB77" s="15">
        <f t="shared" si="6"/>
        <v>2934.41</v>
      </c>
    </row>
    <row r="78" spans="1:28" x14ac:dyDescent="0.2">
      <c r="A78" s="8">
        <f>IFERROR(VLOOKUP(B78,'[1]DADOS (OCULTAR)'!$Q$3:$S$136,3,0),"")</f>
        <v>9767633001095</v>
      </c>
      <c r="B78" s="9" t="str">
        <f>'[1]TCE - ANEXO III - Preencher'!C87</f>
        <v>UPA PAULISTA - CG Nº 003/2022</v>
      </c>
      <c r="C78" s="10"/>
      <c r="D78" s="11" t="str">
        <f>'[1]TCE - ANEXO III - Preencher'!E87</f>
        <v>EVELI RANIELE DA SILVA RAMOS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06/2026</v>
      </c>
      <c r="H78" s="14" t="str">
        <f>'[1]TCE - ANEXO III - Preencher'!I87</f>
        <v>0,00</v>
      </c>
      <c r="I78" s="14">
        <f>'[1]TCE - ANEXO III - Preencher'!J87</f>
        <v>159.61000000000001</v>
      </c>
      <c r="J78" s="14">
        <f>'[1]TCE - ANEXO III - Preencher'!K87</f>
        <v>0</v>
      </c>
      <c r="K78" s="15">
        <f>'[1]TCE - ANEXO III - Preencher'!L87</f>
        <v>192.33</v>
      </c>
      <c r="L78" s="15">
        <f>'[1]TCE - ANEXO III - Preencher'!M87</f>
        <v>16.21</v>
      </c>
      <c r="M78" s="15">
        <f t="shared" si="7"/>
        <v>176.12</v>
      </c>
      <c r="N78" s="15">
        <f>'[1]TCE - ANEXO III - Preencher'!O87</f>
        <v>1.47</v>
      </c>
      <c r="O78" s="15">
        <f>'[1]TCE - ANEXO III - Preencher'!P87</f>
        <v>0</v>
      </c>
      <c r="P78" s="16">
        <f t="shared" si="8"/>
        <v>1.47</v>
      </c>
      <c r="Q78" s="15">
        <f>'[1]TCE - ANEXO III - Preencher'!R87</f>
        <v>189.08</v>
      </c>
      <c r="R78" s="15">
        <f>'[1]TCE - ANEXO III - Preencher'!S87</f>
        <v>97.26</v>
      </c>
      <c r="S78" s="16">
        <f t="shared" si="9"/>
        <v>91.820000000000007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Beneficio obrigatorio CCT Federacao – Plano Assistencial Agiben</v>
      </c>
      <c r="AB78" s="15">
        <f t="shared" si="6"/>
        <v>2133.02</v>
      </c>
    </row>
    <row r="79" spans="1:28" x14ac:dyDescent="0.2">
      <c r="A79" s="8">
        <f>IFERROR(VLOOKUP(B79,'[1]DADOS (OCULTAR)'!$Q$3:$S$136,3,0),"")</f>
        <v>9767633001095</v>
      </c>
      <c r="B79" s="9" t="str">
        <f>'[1]TCE - ANEXO III - Preencher'!C88</f>
        <v>UPA PAULISTA - CG Nº 003/2022</v>
      </c>
      <c r="C79" s="10"/>
      <c r="D79" s="11" t="str">
        <f>'[1]TCE - ANEXO III - Preencher'!E88</f>
        <v>EVELLYN EDUARDA ELIAS DE MENDONCA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2235-05</v>
      </c>
      <c r="G79" s="13" t="str">
        <f>IF('[1]TCE - ANEXO III - Preencher'!H88="","",'[1]TCE - ANEXO III - Preencher'!H88)</f>
        <v>06/2026</v>
      </c>
      <c r="H79" s="14" t="str">
        <f>'[1]TCE - ANEXO III - Preencher'!I88</f>
        <v>0,00</v>
      </c>
      <c r="I79" s="14">
        <f>'[1]TCE - ANEXO III - Preencher'!J88</f>
        <v>216.52</v>
      </c>
      <c r="J79" s="14">
        <f>'[1]TCE - ANEXO III - Preencher'!K88</f>
        <v>0</v>
      </c>
      <c r="K79" s="15">
        <f>'[1]TCE - ANEXO III - Preencher'!L88</f>
        <v>192.33</v>
      </c>
      <c r="L79" s="15">
        <f>'[1]TCE - ANEXO III - Preencher'!M88</f>
        <v>2.79</v>
      </c>
      <c r="M79" s="15">
        <f t="shared" si="7"/>
        <v>189.54000000000002</v>
      </c>
      <c r="N79" s="15">
        <f>'[1]TCE - ANEXO III - Preencher'!O88</f>
        <v>2.95</v>
      </c>
      <c r="O79" s="15">
        <f>'[1]TCE - ANEXO III - Preencher'!P88</f>
        <v>0</v>
      </c>
      <c r="P79" s="16">
        <f t="shared" si="8"/>
        <v>2.95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2459.15</v>
      </c>
      <c r="Y79" s="15">
        <f>'[1]TCE - ANEXO III - Preencher'!Z88</f>
        <v>0</v>
      </c>
      <c r="Z79" s="16">
        <f t="shared" si="11"/>
        <v>2459.15</v>
      </c>
      <c r="AA79" s="17" t="str">
        <f>IF('[1]TCE - ANEXO III - Preencher'!AB88="","",'[1]TCE - ANEXO III - Preencher'!AB88)</f>
        <v>Beneficio obrigatorio CCT Federacao – Plano Assistencial Agiben</v>
      </c>
      <c r="AB79" s="15">
        <f t="shared" si="6"/>
        <v>2868.1600000000003</v>
      </c>
    </row>
    <row r="80" spans="1:28" x14ac:dyDescent="0.2">
      <c r="A80" s="8">
        <f>IFERROR(VLOOKUP(B80,'[1]DADOS (OCULTAR)'!$Q$3:$S$136,3,0),"")</f>
        <v>9767633001095</v>
      </c>
      <c r="B80" s="9" t="str">
        <f>'[1]TCE - ANEXO III - Preencher'!C89</f>
        <v>UPA PAULISTA - CG Nº 003/2022</v>
      </c>
      <c r="C80" s="10"/>
      <c r="D80" s="11" t="str">
        <f>'[1]TCE - ANEXO III - Preencher'!E89</f>
        <v>FABIANA MARIA DA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06/2026</v>
      </c>
      <c r="H80" s="14" t="str">
        <f>'[1]TCE - ANEXO III - Preencher'!I89</f>
        <v>0,00</v>
      </c>
      <c r="I80" s="14">
        <f>'[1]TCE - ANEXO III - Preencher'!J89</f>
        <v>163.61000000000001</v>
      </c>
      <c r="J80" s="14">
        <f>'[1]TCE - ANEXO III - Preencher'!K89</f>
        <v>0</v>
      </c>
      <c r="K80" s="15">
        <f>'[1]TCE - ANEXO III - Preencher'!L89</f>
        <v>192.33</v>
      </c>
      <c r="L80" s="15">
        <f>'[1]TCE - ANEXO III - Preencher'!M89</f>
        <v>16.21</v>
      </c>
      <c r="M80" s="15">
        <f t="shared" si="7"/>
        <v>176.12</v>
      </c>
      <c r="N80" s="15">
        <f>'[1]TCE - ANEXO III - Preencher'!O89</f>
        <v>1.47</v>
      </c>
      <c r="O80" s="15">
        <f>'[1]TCE - ANEXO III - Preencher'!P89</f>
        <v>0</v>
      </c>
      <c r="P80" s="16">
        <f t="shared" si="8"/>
        <v>1.47</v>
      </c>
      <c r="Q80" s="15">
        <f>'[1]TCE - ANEXO III - Preencher'!R89</f>
        <v>189.08</v>
      </c>
      <c r="R80" s="15">
        <f>'[1]TCE - ANEXO III - Preencher'!S89</f>
        <v>97.26</v>
      </c>
      <c r="S80" s="16">
        <f t="shared" si="9"/>
        <v>91.820000000000007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2137.02</v>
      </c>
    </row>
    <row r="81" spans="1:28" x14ac:dyDescent="0.2">
      <c r="A81" s="8">
        <f>IFERROR(VLOOKUP(B81,'[1]DADOS (OCULTAR)'!$Q$3:$S$136,3,0),"")</f>
        <v>9767633001095</v>
      </c>
      <c r="B81" s="9" t="str">
        <f>'[1]TCE - ANEXO III - Preencher'!C90</f>
        <v>UPA PAULISTA - CG Nº 003/2022</v>
      </c>
      <c r="C81" s="10"/>
      <c r="D81" s="11" t="str">
        <f>'[1]TCE - ANEXO III - Preencher'!E90</f>
        <v xml:space="preserve">FABIANA SOARES DE FRANCA DOS PRAZERES 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2235-05</v>
      </c>
      <c r="G81" s="13" t="str">
        <f>IF('[1]TCE - ANEXO III - Preencher'!H90="","",'[1]TCE - ANEXO III - Preencher'!H90)</f>
        <v>06/2026</v>
      </c>
      <c r="H81" s="14" t="str">
        <f>'[1]TCE - ANEXO III - Preencher'!I90</f>
        <v>0,00</v>
      </c>
      <c r="I81" s="14">
        <f>'[1]TCE - ANEXO III - Preencher'!J90</f>
        <v>334.9</v>
      </c>
      <c r="J81" s="14">
        <f>'[1]TCE - ANEXO III - Preencher'!K90</f>
        <v>0</v>
      </c>
      <c r="K81" s="15">
        <f>'[1]TCE - ANEXO III - Preencher'!L90</f>
        <v>192.33</v>
      </c>
      <c r="L81" s="15">
        <f>'[1]TCE - ANEXO III - Preencher'!M90</f>
        <v>2.79</v>
      </c>
      <c r="M81" s="15">
        <f t="shared" si="7"/>
        <v>189.54000000000002</v>
      </c>
      <c r="N81" s="15">
        <f>'[1]TCE - ANEXO III - Preencher'!O90</f>
        <v>2.95</v>
      </c>
      <c r="O81" s="15">
        <f>'[1]TCE - ANEXO III - Preencher'!P90</f>
        <v>0</v>
      </c>
      <c r="P81" s="16">
        <f t="shared" si="8"/>
        <v>2.95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3583.9</v>
      </c>
      <c r="Y81" s="15">
        <f>'[1]TCE - ANEXO III - Preencher'!Z90</f>
        <v>0</v>
      </c>
      <c r="Z81" s="16">
        <f t="shared" si="11"/>
        <v>3583.9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4111.29</v>
      </c>
    </row>
    <row r="82" spans="1:28" x14ac:dyDescent="0.2">
      <c r="A82" s="8">
        <f>IFERROR(VLOOKUP(B82,'[1]DADOS (OCULTAR)'!$Q$3:$S$136,3,0),"")</f>
        <v>9767633001095</v>
      </c>
      <c r="B82" s="9" t="str">
        <f>'[1]TCE - ANEXO III - Preencher'!C91</f>
        <v>UPA PAULISTA - CG Nº 003/2022</v>
      </c>
      <c r="C82" s="10"/>
      <c r="D82" s="11" t="str">
        <f>'[1]TCE - ANEXO III - Preencher'!E91</f>
        <v>FABIOLA RIBEIRO FERREIRA DA SILVA VILA NOVA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06/2026</v>
      </c>
      <c r="H82" s="14" t="str">
        <f>'[1]TCE - ANEXO III - Preencher'!I91</f>
        <v>0,00</v>
      </c>
      <c r="I82" s="14">
        <f>'[1]TCE - ANEXO III - Preencher'!J91</f>
        <v>155.61000000000001</v>
      </c>
      <c r="J82" s="14">
        <f>'[1]TCE - ANEXO III - Preencher'!K91</f>
        <v>0</v>
      </c>
      <c r="K82" s="15">
        <f>'[1]TCE - ANEXO III - Preencher'!L91</f>
        <v>192.33</v>
      </c>
      <c r="L82" s="15">
        <f>'[1]TCE - ANEXO III - Preencher'!M91</f>
        <v>16.21</v>
      </c>
      <c r="M82" s="15">
        <f t="shared" si="7"/>
        <v>176.12</v>
      </c>
      <c r="N82" s="15">
        <f>'[1]TCE - ANEXO III - Preencher'!O91</f>
        <v>1.47</v>
      </c>
      <c r="O82" s="15">
        <f>'[1]TCE - ANEXO III - Preencher'!P91</f>
        <v>0</v>
      </c>
      <c r="P82" s="16">
        <f t="shared" si="8"/>
        <v>1.47</v>
      </c>
      <c r="Q82" s="15">
        <f>'[1]TCE - ANEXO III - Preencher'!R91</f>
        <v>189.08</v>
      </c>
      <c r="R82" s="15">
        <f>'[1]TCE - ANEXO III - Preencher'!S91</f>
        <v>97.26</v>
      </c>
      <c r="S82" s="16">
        <f t="shared" si="9"/>
        <v>91.820000000000007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1704</v>
      </c>
      <c r="Y82" s="15">
        <f>'[1]TCE - ANEXO III - Preencher'!Z91</f>
        <v>0</v>
      </c>
      <c r="Z82" s="16">
        <f t="shared" si="11"/>
        <v>1704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2129.02</v>
      </c>
    </row>
    <row r="83" spans="1:28" x14ac:dyDescent="0.2">
      <c r="A83" s="8">
        <f>IFERROR(VLOOKUP(B83,'[1]DADOS (OCULTAR)'!$Q$3:$S$136,3,0),"")</f>
        <v>9767633001095</v>
      </c>
      <c r="B83" s="9" t="str">
        <f>'[1]TCE - ANEXO III - Preencher'!C92</f>
        <v>UPA PAULISTA - CG Nº 003/2022</v>
      </c>
      <c r="C83" s="10"/>
      <c r="D83" s="11" t="str">
        <f>'[1]TCE - ANEXO III - Preencher'!E92</f>
        <v>FERNANDA CECILIA DE FREITAS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4221-10</v>
      </c>
      <c r="G83" s="13" t="str">
        <f>IF('[1]TCE - ANEXO III - Preencher'!H92="","",'[1]TCE - ANEXO III - Preencher'!H92)</f>
        <v>06/2026</v>
      </c>
      <c r="H83" s="14" t="str">
        <f>'[1]TCE - ANEXO III - Preencher'!I92</f>
        <v>0,00</v>
      </c>
      <c r="I83" s="14">
        <f>'[1]TCE - ANEXO III - Preencher'!J92</f>
        <v>195.36</v>
      </c>
      <c r="J83" s="14">
        <f>'[1]TCE - ANEXO III - Preencher'!K92</f>
        <v>0</v>
      </c>
      <c r="K83" s="15">
        <f>'[1]TCE - ANEXO III - Preencher'!L92</f>
        <v>192.33</v>
      </c>
      <c r="L83" s="15">
        <f>'[1]TCE - ANEXO III - Preencher'!M92</f>
        <v>32.42</v>
      </c>
      <c r="M83" s="15">
        <f t="shared" si="7"/>
        <v>159.91000000000003</v>
      </c>
      <c r="N83" s="15">
        <f>'[1]TCE - ANEXO III - Preencher'!O92</f>
        <v>1.47</v>
      </c>
      <c r="O83" s="15">
        <f>'[1]TCE - ANEXO III - Preencher'!P92</f>
        <v>0</v>
      </c>
      <c r="P83" s="16">
        <f t="shared" si="8"/>
        <v>1.47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29.9</v>
      </c>
      <c r="U83" s="15">
        <f>'[1]TCE - ANEXO III - Preencher'!V92</f>
        <v>0</v>
      </c>
      <c r="V83" s="16">
        <f t="shared" si="10"/>
        <v>29.9</v>
      </c>
      <c r="W83" s="17" t="str">
        <f>IF('[1]TCE - ANEXO III - Preencher'!X92="","",'[1]TCE - ANEXO III - Preencher'!X92)</f>
        <v/>
      </c>
      <c r="X83" s="15">
        <f>'[1]TCE - ANEXO III - Preencher'!Y92</f>
        <v>29.9</v>
      </c>
      <c r="Y83" s="15">
        <f>'[1]TCE - ANEXO III - Preencher'!Z92</f>
        <v>0</v>
      </c>
      <c r="Z83" s="16">
        <f t="shared" si="11"/>
        <v>29.9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416.54</v>
      </c>
    </row>
    <row r="84" spans="1:28" x14ac:dyDescent="0.2">
      <c r="A84" s="8">
        <f>IFERROR(VLOOKUP(B84,'[1]DADOS (OCULTAR)'!$Q$3:$S$136,3,0),"")</f>
        <v>9767633001095</v>
      </c>
      <c r="B84" s="9" t="str">
        <f>'[1]TCE - ANEXO III - Preencher'!C93</f>
        <v>UPA PAULISTA - CG Nº 003/2022</v>
      </c>
      <c r="C84" s="10"/>
      <c r="D84" s="11" t="str">
        <f>'[1]TCE - ANEXO III - Preencher'!E93</f>
        <v>FERNANDA SOARES DA SILVA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4221-10</v>
      </c>
      <c r="G84" s="13" t="str">
        <f>IF('[1]TCE - ANEXO III - Preencher'!H93="","",'[1]TCE - ANEXO III - Preencher'!H93)</f>
        <v>06/2026</v>
      </c>
      <c r="H84" s="14" t="str">
        <f>'[1]TCE - ANEXO III - Preencher'!I93</f>
        <v>0,00</v>
      </c>
      <c r="I84" s="14">
        <f>'[1]TCE - ANEXO III - Preencher'!J93</f>
        <v>191.97</v>
      </c>
      <c r="J84" s="14">
        <f>'[1]TCE - ANEXO III - Preencher'!K93</f>
        <v>0</v>
      </c>
      <c r="K84" s="15">
        <f>'[1]TCE - ANEXO III - Preencher'!L93</f>
        <v>192.33</v>
      </c>
      <c r="L84" s="15">
        <f>'[1]TCE - ANEXO III - Preencher'!M93</f>
        <v>32.42</v>
      </c>
      <c r="M84" s="15">
        <f t="shared" si="7"/>
        <v>159.91000000000003</v>
      </c>
      <c r="N84" s="15">
        <f>'[1]TCE - ANEXO III - Preencher'!O93</f>
        <v>1.47</v>
      </c>
      <c r="O84" s="15">
        <f>'[1]TCE - ANEXO III - Preencher'!P93</f>
        <v>0</v>
      </c>
      <c r="P84" s="16">
        <f t="shared" si="8"/>
        <v>1.47</v>
      </c>
      <c r="Q84" s="15">
        <f>'[1]TCE - ANEXO III - Preencher'!R93</f>
        <v>189.08</v>
      </c>
      <c r="R84" s="15">
        <f>'[1]TCE - ANEXO III - Preencher'!S93</f>
        <v>100.03</v>
      </c>
      <c r="S84" s="16">
        <f t="shared" si="9"/>
        <v>89.050000000000011</v>
      </c>
      <c r="T84" s="15">
        <f>'[1]TCE - ANEXO III - Preencher'!U93</f>
        <v>29.9</v>
      </c>
      <c r="U84" s="15">
        <f>'[1]TCE - ANEXO III - Preencher'!V93</f>
        <v>0</v>
      </c>
      <c r="V84" s="16">
        <f t="shared" si="10"/>
        <v>29.9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Abono assistencial financeiro – complemento Piso da Enfermagem</v>
      </c>
      <c r="AB84" s="15">
        <f t="shared" si="6"/>
        <v>502.2</v>
      </c>
    </row>
    <row r="85" spans="1:28" x14ac:dyDescent="0.2">
      <c r="A85" s="8">
        <f>IFERROR(VLOOKUP(B85,'[1]DADOS (OCULTAR)'!$Q$3:$S$136,3,0),"")</f>
        <v>9767633001095</v>
      </c>
      <c r="B85" s="9" t="str">
        <f>'[1]TCE - ANEXO III - Preencher'!C94</f>
        <v>UPA PAULISTA - CG Nº 003/2022</v>
      </c>
      <c r="C85" s="10"/>
      <c r="D85" s="11" t="str">
        <f>'[1]TCE - ANEXO III - Preencher'!E94</f>
        <v>FERNANDO LUCENA CORREIA DE BARROS E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3241-15</v>
      </c>
      <c r="G85" s="13" t="str">
        <f>IF('[1]TCE - ANEXO III - Preencher'!H94="","",'[1]TCE - ANEXO III - Preencher'!H94)</f>
        <v>06/2026</v>
      </c>
      <c r="H85" s="14" t="str">
        <f>'[1]TCE - ANEXO III - Preencher'!I94</f>
        <v>0,00</v>
      </c>
      <c r="I85" s="14">
        <f>'[1]TCE - ANEXO III - Preencher'!J94</f>
        <v>372.11</v>
      </c>
      <c r="J85" s="14">
        <f>'[1]TCE - ANEXO III - Preencher'!K94</f>
        <v>0</v>
      </c>
      <c r="K85" s="15">
        <f>'[1]TCE - ANEXO III - Preencher'!L94</f>
        <v>192.33</v>
      </c>
      <c r="L85" s="15">
        <f>'[1]TCE - ANEXO III - Preencher'!M94</f>
        <v>2.73</v>
      </c>
      <c r="M85" s="15">
        <f t="shared" si="7"/>
        <v>189.60000000000002</v>
      </c>
      <c r="N85" s="15">
        <f>'[1]TCE - ANEXO III - Preencher'!O94</f>
        <v>1.47</v>
      </c>
      <c r="O85" s="15">
        <f>'[1]TCE - ANEXO III - Preencher'!P94</f>
        <v>0</v>
      </c>
      <c r="P85" s="16">
        <f t="shared" si="8"/>
        <v>1.47</v>
      </c>
      <c r="Q85" s="15">
        <f>'[1]TCE - ANEXO III - Preencher'!R94</f>
        <v>189.08</v>
      </c>
      <c r="R85" s="15">
        <f>'[1]TCE - ANEXO III - Preencher'!S94</f>
        <v>72</v>
      </c>
      <c r="S85" s="16">
        <f t="shared" si="9"/>
        <v>117.08000000000001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680.2600000000001</v>
      </c>
    </row>
    <row r="86" spans="1:28" x14ac:dyDescent="0.2">
      <c r="A86" s="8">
        <f>IFERROR(VLOOKUP(B86,'[1]DADOS (OCULTAR)'!$Q$3:$S$136,3,0),"")</f>
        <v>9767633001095</v>
      </c>
      <c r="B86" s="9" t="str">
        <f>'[1]TCE - ANEXO III - Preencher'!C95</f>
        <v>UPA PAULISTA - CG Nº 003/2022</v>
      </c>
      <c r="C86" s="10"/>
      <c r="D86" s="11" t="str">
        <f>'[1]TCE - ANEXO III - Preencher'!E95</f>
        <v>FLAVIA DANIELA CAMPOS LIMA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06/2026</v>
      </c>
      <c r="H86" s="14" t="str">
        <f>'[1]TCE - ANEXO III - Preencher'!I95</f>
        <v>0,00</v>
      </c>
      <c r="I86" s="14">
        <f>'[1]TCE - ANEXO III - Preencher'!J95</f>
        <v>231.8</v>
      </c>
      <c r="J86" s="14">
        <f>'[1]TCE - ANEXO III - Preencher'!K95</f>
        <v>0</v>
      </c>
      <c r="K86" s="15">
        <f>'[1]TCE - ANEXO III - Preencher'!L95</f>
        <v>192.33</v>
      </c>
      <c r="L86" s="15">
        <f>'[1]TCE - ANEXO III - Preencher'!M95</f>
        <v>0</v>
      </c>
      <c r="M86" s="15">
        <f t="shared" si="7"/>
        <v>192.33</v>
      </c>
      <c r="N86" s="15">
        <f>'[1]TCE - ANEXO III - Preencher'!O95</f>
        <v>1.47</v>
      </c>
      <c r="O86" s="15">
        <f>'[1]TCE - ANEXO III - Preencher'!P95</f>
        <v>0</v>
      </c>
      <c r="P86" s="16">
        <f t="shared" si="8"/>
        <v>1.47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1704</v>
      </c>
      <c r="Y86" s="15">
        <f>'[1]TCE - ANEXO III - Preencher'!Z95</f>
        <v>0</v>
      </c>
      <c r="Z86" s="16">
        <f t="shared" si="11"/>
        <v>1704</v>
      </c>
      <c r="AA86" s="17" t="str">
        <f>IF('[1]TCE - ANEXO III - Preencher'!AB95="","",'[1]TCE - ANEXO III - Preencher'!AB95)</f>
        <v>Beneficio obrigatorio CCT Federacao – Plano Assistencial Agiben</v>
      </c>
      <c r="AB86" s="15">
        <f t="shared" si="6"/>
        <v>2129.6</v>
      </c>
    </row>
    <row r="87" spans="1:28" x14ac:dyDescent="0.2">
      <c r="A87" s="8">
        <f>IFERROR(VLOOKUP(B87,'[1]DADOS (OCULTAR)'!$Q$3:$S$136,3,0),"")</f>
        <v>9767633001095</v>
      </c>
      <c r="B87" s="9" t="str">
        <f>'[1]TCE - ANEXO III - Preencher'!C96</f>
        <v>UPA PAULISTA - CG Nº 003/2022</v>
      </c>
      <c r="C87" s="10"/>
      <c r="D87" s="11" t="str">
        <f>'[1]TCE - ANEXO III - Preencher'!E96</f>
        <v xml:space="preserve">FLAVIA FRANCISCA DE ASSIS 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 t="str">
        <f>IF('[1]TCE - ANEXO III - Preencher'!H96="","",'[1]TCE - ANEXO III - Preencher'!H96)</f>
        <v>06/2026</v>
      </c>
      <c r="H87" s="14" t="str">
        <f>'[1]TCE - ANEXO III - Preencher'!I96</f>
        <v>0,00</v>
      </c>
      <c r="I87" s="14">
        <f>'[1]TCE - ANEXO III - Preencher'!J96</f>
        <v>179.98</v>
      </c>
      <c r="J87" s="14">
        <f>'[1]TCE - ANEXO III - Preencher'!K96</f>
        <v>0</v>
      </c>
      <c r="K87" s="15">
        <f>'[1]TCE - ANEXO III - Preencher'!L96</f>
        <v>192.33</v>
      </c>
      <c r="L87" s="15">
        <f>'[1]TCE - ANEXO III - Preencher'!M96</f>
        <v>16.21</v>
      </c>
      <c r="M87" s="15">
        <f t="shared" si="7"/>
        <v>176.12</v>
      </c>
      <c r="N87" s="15">
        <f>'[1]TCE - ANEXO III - Preencher'!O96</f>
        <v>1.47</v>
      </c>
      <c r="O87" s="15">
        <f>'[1]TCE - ANEXO III - Preencher'!P96</f>
        <v>0</v>
      </c>
      <c r="P87" s="16">
        <f t="shared" si="8"/>
        <v>1.47</v>
      </c>
      <c r="Q87" s="15">
        <f>'[1]TCE - ANEXO III - Preencher'!R96</f>
        <v>189.08</v>
      </c>
      <c r="R87" s="15">
        <f>'[1]TCE - ANEXO III - Preencher'!S96</f>
        <v>97.26</v>
      </c>
      <c r="S87" s="16">
        <f t="shared" si="9"/>
        <v>91.820000000000007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1704</v>
      </c>
      <c r="Y87" s="15">
        <f>'[1]TCE - ANEXO III - Preencher'!Z96</f>
        <v>0</v>
      </c>
      <c r="Z87" s="16">
        <f t="shared" si="11"/>
        <v>1704</v>
      </c>
      <c r="AA87" s="17" t="str">
        <f>IF('[1]TCE - ANEXO III - Preencher'!AB96="","",'[1]TCE - ANEXO III - Preencher'!AB96)</f>
        <v>Beneficio obrigatorio CCT Federacao – Plano Assistencial Agiben</v>
      </c>
      <c r="AB87" s="15">
        <f t="shared" si="6"/>
        <v>2153.39</v>
      </c>
    </row>
    <row r="88" spans="1:28" x14ac:dyDescent="0.2">
      <c r="A88" s="8">
        <f>IFERROR(VLOOKUP(B88,'[1]DADOS (OCULTAR)'!$Q$3:$S$136,3,0),"")</f>
        <v>9767633001095</v>
      </c>
      <c r="B88" s="9" t="str">
        <f>'[1]TCE - ANEXO III - Preencher'!C97</f>
        <v>UPA PAULISTA - CG Nº 003/2022</v>
      </c>
      <c r="C88" s="10"/>
      <c r="D88" s="11" t="str">
        <f>'[1]TCE - ANEXO III - Preencher'!E97</f>
        <v>GABRIEL MOURA POLARI DE MELO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 t="str">
        <f>IF('[1]TCE - ANEXO III - Preencher'!H97="","",'[1]TCE - ANEXO III - Preencher'!H97)</f>
        <v>06/2026</v>
      </c>
      <c r="H88" s="14" t="str">
        <f>'[1]TCE - ANEXO III - Preencher'!I97</f>
        <v>0,00</v>
      </c>
      <c r="I88" s="14">
        <f>'[1]TCE - ANEXO III - Preencher'!J97</f>
        <v>185.34</v>
      </c>
      <c r="J88" s="14">
        <f>'[1]TCE - ANEXO III - Preencher'!K97</f>
        <v>0</v>
      </c>
      <c r="K88" s="15">
        <f>'[1]TCE - ANEXO III - Preencher'!L97</f>
        <v>192.33</v>
      </c>
      <c r="L88" s="15">
        <f>'[1]TCE - ANEXO III - Preencher'!M97</f>
        <v>16.21</v>
      </c>
      <c r="M88" s="15">
        <f t="shared" si="7"/>
        <v>176.12</v>
      </c>
      <c r="N88" s="15">
        <f>'[1]TCE - ANEXO III - Preencher'!O97</f>
        <v>1.47</v>
      </c>
      <c r="O88" s="15">
        <f>'[1]TCE - ANEXO III - Preencher'!P97</f>
        <v>0</v>
      </c>
      <c r="P88" s="16">
        <f t="shared" si="8"/>
        <v>1.47</v>
      </c>
      <c r="Q88" s="15">
        <f>'[1]TCE - ANEXO III - Preencher'!R97</f>
        <v>189.08</v>
      </c>
      <c r="R88" s="15">
        <f>'[1]TCE - ANEXO III - Preencher'!S97</f>
        <v>97.26</v>
      </c>
      <c r="S88" s="16">
        <f t="shared" si="9"/>
        <v>91.820000000000007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1704</v>
      </c>
      <c r="Y88" s="15">
        <f>'[1]TCE - ANEXO III - Preencher'!Z97</f>
        <v>0</v>
      </c>
      <c r="Z88" s="16">
        <f t="shared" si="11"/>
        <v>1704</v>
      </c>
      <c r="AA88" s="17" t="str">
        <f>IF('[1]TCE - ANEXO III - Preencher'!AB97="","",'[1]TCE - ANEXO III - Preencher'!AB97)</f>
        <v/>
      </c>
      <c r="AB88" s="15">
        <f t="shared" si="6"/>
        <v>2158.75</v>
      </c>
    </row>
    <row r="89" spans="1:28" x14ac:dyDescent="0.2">
      <c r="A89" s="8">
        <f>IFERROR(VLOOKUP(B89,'[1]DADOS (OCULTAR)'!$Q$3:$S$136,3,0),"")</f>
        <v>9767633001095</v>
      </c>
      <c r="B89" s="9" t="str">
        <f>'[1]TCE - ANEXO III - Preencher'!C98</f>
        <v>UPA PAULISTA - CG Nº 003/2022</v>
      </c>
      <c r="C89" s="10"/>
      <c r="D89" s="11" t="str">
        <f>'[1]TCE - ANEXO III - Preencher'!E98</f>
        <v xml:space="preserve">GABRIELLA CAVALCANTI COSTA 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 t="str">
        <f>IF('[1]TCE - ANEXO III - Preencher'!H98="","",'[1]TCE - ANEXO III - Preencher'!H98)</f>
        <v>06/2026</v>
      </c>
      <c r="H89" s="14" t="str">
        <f>'[1]TCE - ANEXO III - Preencher'!I98</f>
        <v>0,00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1902.98</v>
      </c>
      <c r="Y89" s="15">
        <f>'[1]TCE - ANEXO III - Preencher'!Z98</f>
        <v>0</v>
      </c>
      <c r="Z89" s="16">
        <f t="shared" si="11"/>
        <v>1902.98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1902.98</v>
      </c>
    </row>
    <row r="90" spans="1:28" x14ac:dyDescent="0.2">
      <c r="A90" s="8">
        <f>IFERROR(VLOOKUP(B90,'[1]DADOS (OCULTAR)'!$Q$3:$S$136,3,0),"")</f>
        <v>9767633001095</v>
      </c>
      <c r="B90" s="9" t="str">
        <f>'[1]TCE - ANEXO III - Preencher'!C99</f>
        <v>UPA PAULISTA - CG Nº 003/2022</v>
      </c>
      <c r="C90" s="10"/>
      <c r="D90" s="11" t="str">
        <f>'[1]TCE - ANEXO III - Preencher'!E99</f>
        <v>GIRLEYDE MUNIZ DOS SANTOS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06/2026</v>
      </c>
      <c r="H90" s="14" t="str">
        <f>'[1]TCE - ANEXO III - Preencher'!I99</f>
        <v>0,00</v>
      </c>
      <c r="I90" s="14">
        <f>'[1]TCE - ANEXO III - Preencher'!J99</f>
        <v>185.34</v>
      </c>
      <c r="J90" s="14">
        <f>'[1]TCE - ANEXO III - Preencher'!K99</f>
        <v>0</v>
      </c>
      <c r="K90" s="15">
        <f>'[1]TCE - ANEXO III - Preencher'!L99</f>
        <v>192.33</v>
      </c>
      <c r="L90" s="15">
        <f>'[1]TCE - ANEXO III - Preencher'!M99</f>
        <v>16.21</v>
      </c>
      <c r="M90" s="15">
        <f t="shared" si="7"/>
        <v>176.12</v>
      </c>
      <c r="N90" s="15">
        <f>'[1]TCE - ANEXO III - Preencher'!O99</f>
        <v>1.47</v>
      </c>
      <c r="O90" s="15">
        <f>'[1]TCE - ANEXO III - Preencher'!P99</f>
        <v>0</v>
      </c>
      <c r="P90" s="16">
        <f t="shared" si="8"/>
        <v>1.47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1704</v>
      </c>
      <c r="Y90" s="15">
        <f>'[1]TCE - ANEXO III - Preencher'!Z99</f>
        <v>0</v>
      </c>
      <c r="Z90" s="16">
        <f t="shared" si="11"/>
        <v>1704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2066.9300000000003</v>
      </c>
    </row>
    <row r="91" spans="1:28" x14ac:dyDescent="0.2">
      <c r="A91" s="8">
        <f>IFERROR(VLOOKUP(B91,'[1]DADOS (OCULTAR)'!$Q$3:$S$136,3,0),"")</f>
        <v>9767633001095</v>
      </c>
      <c r="B91" s="9" t="str">
        <f>'[1]TCE - ANEXO III - Preencher'!C100</f>
        <v>UPA PAULISTA - CG Nº 003/2022</v>
      </c>
      <c r="C91" s="10"/>
      <c r="D91" s="11" t="str">
        <f>'[1]TCE - ANEXO III - Preencher'!E100</f>
        <v>GIRLIANA GALINDO DOS SANTOS FERREIRA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06/2026</v>
      </c>
      <c r="H91" s="14" t="str">
        <f>'[1]TCE - ANEXO III - Preencher'!I100</f>
        <v>0,00</v>
      </c>
      <c r="I91" s="14">
        <f>'[1]TCE - ANEXO III - Preencher'!J100</f>
        <v>250.52</v>
      </c>
      <c r="J91" s="14">
        <f>'[1]TCE - ANEXO III - Preencher'!K100</f>
        <v>0</v>
      </c>
      <c r="K91" s="15">
        <f>'[1]TCE - ANEXO III - Preencher'!L100</f>
        <v>192.33</v>
      </c>
      <c r="L91" s="15">
        <f>'[1]TCE - ANEXO III - Preencher'!M100</f>
        <v>0</v>
      </c>
      <c r="M91" s="15">
        <f t="shared" si="7"/>
        <v>192.33</v>
      </c>
      <c r="N91" s="15">
        <f>'[1]TCE - ANEXO III - Preencher'!O100</f>
        <v>1.47</v>
      </c>
      <c r="O91" s="15">
        <f>'[1]TCE - ANEXO III - Preencher'!P100</f>
        <v>0</v>
      </c>
      <c r="P91" s="16">
        <f t="shared" si="8"/>
        <v>1.47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1704</v>
      </c>
      <c r="Y91" s="15">
        <f>'[1]TCE - ANEXO III - Preencher'!Z100</f>
        <v>0</v>
      </c>
      <c r="Z91" s="16">
        <f t="shared" si="11"/>
        <v>1704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2148.3200000000002</v>
      </c>
    </row>
    <row r="92" spans="1:28" x14ac:dyDescent="0.2">
      <c r="A92" s="8">
        <f>IFERROR(VLOOKUP(B92,'[1]DADOS (OCULTAR)'!$Q$3:$S$136,3,0),"")</f>
        <v>9767633001095</v>
      </c>
      <c r="B92" s="9" t="str">
        <f>'[1]TCE - ANEXO III - Preencher'!C101</f>
        <v>UPA PAULISTA - CG Nº 003/2022</v>
      </c>
      <c r="C92" s="10"/>
      <c r="D92" s="11" t="str">
        <f>'[1]TCE - ANEXO III - Preencher'!E101</f>
        <v>GIULIETH LUIZA MARTINS CANDIDO DOS SANTOS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 t="str">
        <f>IF('[1]TCE - ANEXO III - Preencher'!H101="","",'[1]TCE - ANEXO III - Preencher'!H101)</f>
        <v>06/2026</v>
      </c>
      <c r="H92" s="14" t="str">
        <f>'[1]TCE - ANEXO III - Preencher'!I101</f>
        <v>0,00</v>
      </c>
      <c r="I92" s="14">
        <f>'[1]TCE - ANEXO III - Preencher'!J101</f>
        <v>159.61000000000001</v>
      </c>
      <c r="J92" s="14">
        <f>'[1]TCE - ANEXO III - Preencher'!K101</f>
        <v>0</v>
      </c>
      <c r="K92" s="15">
        <f>'[1]TCE - ANEXO III - Preencher'!L101</f>
        <v>192.33</v>
      </c>
      <c r="L92" s="15">
        <f>'[1]TCE - ANEXO III - Preencher'!M101</f>
        <v>16.21</v>
      </c>
      <c r="M92" s="15">
        <f t="shared" si="7"/>
        <v>176.12</v>
      </c>
      <c r="N92" s="15">
        <f>'[1]TCE - ANEXO III - Preencher'!O101</f>
        <v>1.47</v>
      </c>
      <c r="O92" s="15">
        <f>'[1]TCE - ANEXO III - Preencher'!P101</f>
        <v>0</v>
      </c>
      <c r="P92" s="16">
        <f t="shared" si="8"/>
        <v>1.47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1704</v>
      </c>
      <c r="Y92" s="15">
        <f>'[1]TCE - ANEXO III - Preencher'!Z101</f>
        <v>0</v>
      </c>
      <c r="Z92" s="16">
        <f t="shared" si="11"/>
        <v>1704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2041.2</v>
      </c>
    </row>
    <row r="93" spans="1:28" x14ac:dyDescent="0.2">
      <c r="A93" s="8">
        <f>IFERROR(VLOOKUP(B93,'[1]DADOS (OCULTAR)'!$Q$3:$S$136,3,0),"")</f>
        <v>9767633001095</v>
      </c>
      <c r="B93" s="9" t="str">
        <f>'[1]TCE - ANEXO III - Preencher'!C102</f>
        <v>UPA PAULISTA - CG Nº 003/2022</v>
      </c>
      <c r="C93" s="10"/>
      <c r="D93" s="11" t="str">
        <f>'[1]TCE - ANEXO III - Preencher'!E102</f>
        <v>GRACIENE DOS SANTOS VENTURA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5135-05</v>
      </c>
      <c r="G93" s="13" t="str">
        <f>IF('[1]TCE - ANEXO III - Preencher'!H102="","",'[1]TCE - ANEXO III - Preencher'!H102)</f>
        <v>06/2026</v>
      </c>
      <c r="H93" s="14" t="str">
        <f>'[1]TCE - ANEXO III - Preencher'!I102</f>
        <v>0,00</v>
      </c>
      <c r="I93" s="14">
        <f>'[1]TCE - ANEXO III - Preencher'!J102</f>
        <v>187.44</v>
      </c>
      <c r="J93" s="14">
        <f>'[1]TCE - ANEXO III - Preencher'!K102</f>
        <v>0</v>
      </c>
      <c r="K93" s="15">
        <f>'[1]TCE - ANEXO III - Preencher'!L102</f>
        <v>192.33</v>
      </c>
      <c r="L93" s="15">
        <f>'[1]TCE - ANEXO III - Preencher'!M102</f>
        <v>32.42</v>
      </c>
      <c r="M93" s="15">
        <f t="shared" si="7"/>
        <v>159.91000000000003</v>
      </c>
      <c r="N93" s="15">
        <f>'[1]TCE - ANEXO III - Preencher'!O102</f>
        <v>1.47</v>
      </c>
      <c r="O93" s="15">
        <f>'[1]TCE - ANEXO III - Preencher'!P102</f>
        <v>0</v>
      </c>
      <c r="P93" s="16">
        <f t="shared" si="8"/>
        <v>1.47</v>
      </c>
      <c r="Q93" s="15">
        <f>'[1]TCE - ANEXO III - Preencher'!R102</f>
        <v>189.08</v>
      </c>
      <c r="R93" s="15">
        <f>'[1]TCE - ANEXO III - Preencher'!S102</f>
        <v>99.28</v>
      </c>
      <c r="S93" s="16">
        <f t="shared" si="9"/>
        <v>89.800000000000011</v>
      </c>
      <c r="T93" s="15">
        <f>'[1]TCE - ANEXO III - Preencher'!U102</f>
        <v>29.9</v>
      </c>
      <c r="U93" s="15">
        <f>'[1]TCE - ANEXO III - Preencher'!V102</f>
        <v>0</v>
      </c>
      <c r="V93" s="16">
        <f t="shared" si="10"/>
        <v>29.9</v>
      </c>
      <c r="W93" s="17" t="str">
        <f>IF('[1]TCE - ANEXO III - Preencher'!X102="","",'[1]TCE - ANEXO III - Preencher'!X102)</f>
        <v/>
      </c>
      <c r="X93" s="15">
        <f>'[1]TCE - ANEXO III - Preencher'!Y102</f>
        <v>29.9</v>
      </c>
      <c r="Y93" s="15">
        <f>'[1]TCE - ANEXO III - Preencher'!Z102</f>
        <v>0</v>
      </c>
      <c r="Z93" s="16">
        <f t="shared" si="11"/>
        <v>29.9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498.42</v>
      </c>
    </row>
    <row r="94" spans="1:28" x14ac:dyDescent="0.2">
      <c r="A94" s="8">
        <f>IFERROR(VLOOKUP(B94,'[1]DADOS (OCULTAR)'!$Q$3:$S$136,3,0),"")</f>
        <v>9767633001095</v>
      </c>
      <c r="B94" s="9" t="str">
        <f>'[1]TCE - ANEXO III - Preencher'!C103</f>
        <v>UPA PAULISTA - CG Nº 003/2022</v>
      </c>
      <c r="C94" s="10"/>
      <c r="D94" s="11" t="str">
        <f>'[1]TCE - ANEXO III - Preencher'!E103</f>
        <v>GUILHERME HENRIQUE CORREIA DOS SANTOS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7823-20</v>
      </c>
      <c r="G94" s="13" t="str">
        <f>IF('[1]TCE - ANEXO III - Preencher'!H103="","",'[1]TCE - ANEXO III - Preencher'!H103)</f>
        <v>06/2026</v>
      </c>
      <c r="H94" s="14" t="str">
        <f>'[1]TCE - ANEXO III - Preencher'!I103</f>
        <v>0,00</v>
      </c>
      <c r="I94" s="14">
        <f>'[1]TCE - ANEXO III - Preencher'!J103</f>
        <v>160.91999999999999</v>
      </c>
      <c r="J94" s="14">
        <f>'[1]TCE - ANEXO III - Preencher'!K103</f>
        <v>0</v>
      </c>
      <c r="K94" s="15">
        <f>'[1]TCE - ANEXO III - Preencher'!L103</f>
        <v>192.33</v>
      </c>
      <c r="L94" s="15">
        <f>'[1]TCE - ANEXO III - Preencher'!M103</f>
        <v>16.21</v>
      </c>
      <c r="M94" s="15">
        <f t="shared" si="7"/>
        <v>176.12</v>
      </c>
      <c r="N94" s="15">
        <f>'[1]TCE - ANEXO III - Preencher'!O103</f>
        <v>1.47</v>
      </c>
      <c r="O94" s="15">
        <f>'[1]TCE - ANEXO III - Preencher'!P103</f>
        <v>0</v>
      </c>
      <c r="P94" s="16">
        <f t="shared" si="8"/>
        <v>1.47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338.51</v>
      </c>
    </row>
    <row r="95" spans="1:28" x14ac:dyDescent="0.2">
      <c r="A95" s="8">
        <f>IFERROR(VLOOKUP(B95,'[1]DADOS (OCULTAR)'!$Q$3:$S$136,3,0),"")</f>
        <v>9767633001095</v>
      </c>
      <c r="B95" s="9" t="str">
        <f>'[1]TCE - ANEXO III - Preencher'!C104</f>
        <v>UPA PAULISTA - CG Nº 003/2022</v>
      </c>
      <c r="C95" s="10"/>
      <c r="D95" s="11" t="str">
        <f>'[1]TCE - ANEXO III - Preencher'!E104</f>
        <v>HANNA MARTINIANO LIMA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4221-10</v>
      </c>
      <c r="G95" s="13" t="str">
        <f>IF('[1]TCE - ANEXO III - Preencher'!H104="","",'[1]TCE - ANEXO III - Preencher'!H104)</f>
        <v>06/2026</v>
      </c>
      <c r="H95" s="14" t="str">
        <f>'[1]TCE - ANEXO III - Preencher'!I104</f>
        <v>0,00</v>
      </c>
      <c r="I95" s="14">
        <f>'[1]TCE - ANEXO III - Preencher'!J104</f>
        <v>15.23</v>
      </c>
      <c r="J95" s="14">
        <f>'[1]TCE - ANEXO III - Preencher'!K104</f>
        <v>0</v>
      </c>
      <c r="K95" s="15">
        <f>'[1]TCE - ANEXO III - Preencher'!L104</f>
        <v>192.33</v>
      </c>
      <c r="L95" s="15">
        <f>'[1]TCE - ANEXO III - Preencher'!M104</f>
        <v>16.21</v>
      </c>
      <c r="M95" s="15">
        <f t="shared" si="7"/>
        <v>176.12</v>
      </c>
      <c r="N95" s="15">
        <f>'[1]TCE - ANEXO III - Preencher'!O104</f>
        <v>1.47</v>
      </c>
      <c r="O95" s="15">
        <f>'[1]TCE - ANEXO III - Preencher'!P104</f>
        <v>0</v>
      </c>
      <c r="P95" s="16">
        <f t="shared" si="8"/>
        <v>1.47</v>
      </c>
      <c r="Q95" s="15">
        <f>'[1]TCE - ANEXO III - Preencher'!R104</f>
        <v>189.08</v>
      </c>
      <c r="R95" s="15">
        <f>'[1]TCE - ANEXO III - Preencher'!S104</f>
        <v>45.69</v>
      </c>
      <c r="S95" s="16">
        <f t="shared" si="9"/>
        <v>143.39000000000001</v>
      </c>
      <c r="T95" s="15">
        <f>'[1]TCE - ANEXO III - Preencher'!U104</f>
        <v>29.9</v>
      </c>
      <c r="U95" s="15">
        <f>'[1]TCE - ANEXO III - Preencher'!V104</f>
        <v>0</v>
      </c>
      <c r="V95" s="16">
        <f t="shared" si="10"/>
        <v>29.9</v>
      </c>
      <c r="W95" s="17" t="str">
        <f>IF('[1]TCE - ANEXO III - Preencher'!X104="","",'[1]TCE - ANEXO III - Preencher'!X104)</f>
        <v/>
      </c>
      <c r="X95" s="15">
        <f>'[1]TCE - ANEXO III - Preencher'!Y104</f>
        <v>29.9</v>
      </c>
      <c r="Y95" s="15">
        <f>'[1]TCE - ANEXO III - Preencher'!Z104</f>
        <v>0</v>
      </c>
      <c r="Z95" s="16">
        <f t="shared" si="11"/>
        <v>29.9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396.01</v>
      </c>
    </row>
    <row r="96" spans="1:28" x14ac:dyDescent="0.2">
      <c r="A96" s="8">
        <f>IFERROR(VLOOKUP(B96,'[1]DADOS (OCULTAR)'!$Q$3:$S$136,3,0),"")</f>
        <v>9767633001095</v>
      </c>
      <c r="B96" s="9" t="str">
        <f>'[1]TCE - ANEXO III - Preencher'!C105</f>
        <v>UPA PAULISTA - CG Nº 003/2022</v>
      </c>
      <c r="C96" s="10"/>
      <c r="D96" s="11" t="str">
        <f>'[1]TCE - ANEXO III - Preencher'!E105</f>
        <v>HEITOR CESAR RODRIGUES CAVALCANTI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7823-20</v>
      </c>
      <c r="G96" s="13" t="str">
        <f>IF('[1]TCE - ANEXO III - Preencher'!H105="","",'[1]TCE - ANEXO III - Preencher'!H105)</f>
        <v>06/2026</v>
      </c>
      <c r="H96" s="14" t="str">
        <f>'[1]TCE - ANEXO III - Preencher'!I105</f>
        <v>0,00</v>
      </c>
      <c r="I96" s="14">
        <f>'[1]TCE - ANEXO III - Preencher'!J105</f>
        <v>159.88999999999999</v>
      </c>
      <c r="J96" s="14">
        <f>'[1]TCE - ANEXO III - Preencher'!K105</f>
        <v>0</v>
      </c>
      <c r="K96" s="15">
        <f>'[1]TCE - ANEXO III - Preencher'!L105</f>
        <v>192.33</v>
      </c>
      <c r="L96" s="15">
        <f>'[1]TCE - ANEXO III - Preencher'!M105</f>
        <v>16.21</v>
      </c>
      <c r="M96" s="15">
        <f t="shared" si="7"/>
        <v>176.12</v>
      </c>
      <c r="N96" s="15">
        <f>'[1]TCE - ANEXO III - Preencher'!O105</f>
        <v>1.47</v>
      </c>
      <c r="O96" s="15">
        <f>'[1]TCE - ANEXO III - Preencher'!P105</f>
        <v>0</v>
      </c>
      <c r="P96" s="16">
        <f t="shared" si="8"/>
        <v>1.47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>Beneficio obrigatorio CCT Federacao – Plano Assistencial Agiben</v>
      </c>
      <c r="AB96" s="15">
        <f t="shared" si="6"/>
        <v>337.48</v>
      </c>
    </row>
    <row r="97" spans="1:28" x14ac:dyDescent="0.2">
      <c r="A97" s="8">
        <f>IFERROR(VLOOKUP(B97,'[1]DADOS (OCULTAR)'!$Q$3:$S$136,3,0),"")</f>
        <v>9767633001095</v>
      </c>
      <c r="B97" s="9" t="str">
        <f>'[1]TCE - ANEXO III - Preencher'!C106</f>
        <v>UPA PAULISTA - CG Nº 003/2022</v>
      </c>
      <c r="C97" s="10"/>
      <c r="D97" s="11" t="str">
        <f>'[1]TCE - ANEXO III - Preencher'!E106</f>
        <v xml:space="preserve">HOSANGELA MELO LUCENA 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2235-05</v>
      </c>
      <c r="G97" s="13" t="str">
        <f>IF('[1]TCE - ANEXO III - Preencher'!H106="","",'[1]TCE - ANEXO III - Preencher'!H106)</f>
        <v>06/2026</v>
      </c>
      <c r="H97" s="14" t="str">
        <f>'[1]TCE - ANEXO III - Preencher'!I106</f>
        <v>0,00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2574.62</v>
      </c>
      <c r="Y97" s="15">
        <f>'[1]TCE - ANEXO III - Preencher'!Z106</f>
        <v>0</v>
      </c>
      <c r="Z97" s="16">
        <f t="shared" si="11"/>
        <v>2574.62</v>
      </c>
      <c r="AA97" s="17" t="str">
        <f>IF('[1]TCE - ANEXO III - Preencher'!AB106="","",'[1]TCE - ANEXO III - Preencher'!AB106)</f>
        <v/>
      </c>
      <c r="AB97" s="15">
        <f t="shared" si="6"/>
        <v>2574.62</v>
      </c>
    </row>
    <row r="98" spans="1:28" x14ac:dyDescent="0.2">
      <c r="A98" s="8">
        <f>IFERROR(VLOOKUP(B98,'[1]DADOS (OCULTAR)'!$Q$3:$S$136,3,0),"")</f>
        <v>9767633001095</v>
      </c>
      <c r="B98" s="9" t="str">
        <f>'[1]TCE - ANEXO III - Preencher'!C107</f>
        <v>UPA PAULISTA - CG Nº 003/2022</v>
      </c>
      <c r="C98" s="10"/>
      <c r="D98" s="11" t="str">
        <f>'[1]TCE - ANEXO III - Preencher'!E107</f>
        <v xml:space="preserve">IRANEIDE URSULINO DOS SANTOS 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 t="str">
        <f>IF('[1]TCE - ANEXO III - Preencher'!H107="","",'[1]TCE - ANEXO III - Preencher'!H107)</f>
        <v>06/2026</v>
      </c>
      <c r="H98" s="14" t="str">
        <f>'[1]TCE - ANEXO III - Preencher'!I107</f>
        <v>0,00</v>
      </c>
      <c r="I98" s="14">
        <f>'[1]TCE - ANEXO III - Preencher'!J107</f>
        <v>288.11</v>
      </c>
      <c r="J98" s="14">
        <f>'[1]TCE - ANEXO III - Preencher'!K107</f>
        <v>0</v>
      </c>
      <c r="K98" s="15">
        <f>'[1]TCE - ANEXO III - Preencher'!L107</f>
        <v>192.33</v>
      </c>
      <c r="L98" s="15">
        <f>'[1]TCE - ANEXO III - Preencher'!M107</f>
        <v>3.05</v>
      </c>
      <c r="M98" s="15">
        <f t="shared" si="7"/>
        <v>189.28</v>
      </c>
      <c r="N98" s="15">
        <f>'[1]TCE - ANEXO III - Preencher'!O107</f>
        <v>2.95</v>
      </c>
      <c r="O98" s="15">
        <f>'[1]TCE - ANEXO III - Preencher'!P107</f>
        <v>0</v>
      </c>
      <c r="P98" s="16">
        <f t="shared" si="8"/>
        <v>2.95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4969.38</v>
      </c>
      <c r="Y98" s="15">
        <f>'[1]TCE - ANEXO III - Preencher'!Z107</f>
        <v>0</v>
      </c>
      <c r="Z98" s="16">
        <f t="shared" si="11"/>
        <v>4969.38</v>
      </c>
      <c r="AA98" s="17" t="str">
        <f>IF('[1]TCE - ANEXO III - Preencher'!AB107="","",'[1]TCE - ANEXO III - Preencher'!AB107)</f>
        <v>Beneficio obrigatorio CCT Federacao – Plano Assistencial Agiben</v>
      </c>
      <c r="AB98" s="15">
        <f t="shared" si="6"/>
        <v>5449.72</v>
      </c>
    </row>
    <row r="99" spans="1:28" x14ac:dyDescent="0.2">
      <c r="A99" s="8">
        <f>IFERROR(VLOOKUP(B99,'[1]DADOS (OCULTAR)'!$Q$3:$S$136,3,0),"")</f>
        <v>9767633001095</v>
      </c>
      <c r="B99" s="9" t="str">
        <f>'[1]TCE - ANEXO III - Preencher'!C108</f>
        <v>UPA PAULISTA - CG Nº 003/2022</v>
      </c>
      <c r="C99" s="10"/>
      <c r="D99" s="11" t="str">
        <f>'[1]TCE - ANEXO III - Preencher'!E108</f>
        <v>ISAQUE VALONGUEIRO CAVALCANTI FILHO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7823-20</v>
      </c>
      <c r="G99" s="13" t="str">
        <f>IF('[1]TCE - ANEXO III - Preencher'!H108="","",'[1]TCE - ANEXO III - Preencher'!H108)</f>
        <v>06/2026</v>
      </c>
      <c r="H99" s="14" t="str">
        <f>'[1]TCE - ANEXO III - Preencher'!I108</f>
        <v>0,00</v>
      </c>
      <c r="I99" s="14">
        <f>'[1]TCE - ANEXO III - Preencher'!J108</f>
        <v>171.53</v>
      </c>
      <c r="J99" s="14">
        <f>'[1]TCE - ANEXO III - Preencher'!K108</f>
        <v>0</v>
      </c>
      <c r="K99" s="15">
        <f>'[1]TCE - ANEXO III - Preencher'!L108</f>
        <v>192.33</v>
      </c>
      <c r="L99" s="15">
        <f>'[1]TCE - ANEXO III - Preencher'!M108</f>
        <v>16.21</v>
      </c>
      <c r="M99" s="15">
        <f t="shared" si="7"/>
        <v>176.12</v>
      </c>
      <c r="N99" s="15">
        <f>'[1]TCE - ANEXO III - Preencher'!O108</f>
        <v>1.47</v>
      </c>
      <c r="O99" s="15">
        <f>'[1]TCE - ANEXO III - Preencher'!P108</f>
        <v>0</v>
      </c>
      <c r="P99" s="16">
        <f t="shared" si="8"/>
        <v>1.47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349.12</v>
      </c>
    </row>
    <row r="100" spans="1:28" x14ac:dyDescent="0.2">
      <c r="A100" s="8">
        <f>IFERROR(VLOOKUP(B100,'[1]DADOS (OCULTAR)'!$Q$3:$S$136,3,0),"")</f>
        <v>9767633001095</v>
      </c>
      <c r="B100" s="9" t="str">
        <f>'[1]TCE - ANEXO III - Preencher'!C109</f>
        <v>UPA PAULISTA - CG Nº 003/2022</v>
      </c>
      <c r="C100" s="10"/>
      <c r="D100" s="11" t="str">
        <f>'[1]TCE - ANEXO III - Preencher'!E109</f>
        <v>IZABEL MARIA DA SILVA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2235-05</v>
      </c>
      <c r="G100" s="13" t="str">
        <f>IF('[1]TCE - ANEXO III - Preencher'!H109="","",'[1]TCE - ANEXO III - Preencher'!H109)</f>
        <v>06/2026</v>
      </c>
      <c r="H100" s="14" t="str">
        <f>'[1]TCE - ANEXO III - Preencher'!I109</f>
        <v>0,00</v>
      </c>
      <c r="I100" s="14">
        <f>'[1]TCE - ANEXO III - Preencher'!J109</f>
        <v>286.51</v>
      </c>
      <c r="J100" s="14">
        <f>'[1]TCE - ANEXO III - Preencher'!K109</f>
        <v>0</v>
      </c>
      <c r="K100" s="15">
        <f>'[1]TCE - ANEXO III - Preencher'!L109</f>
        <v>192.33</v>
      </c>
      <c r="L100" s="15">
        <f>'[1]TCE - ANEXO III - Preencher'!M109</f>
        <v>2.79</v>
      </c>
      <c r="M100" s="15">
        <f t="shared" si="7"/>
        <v>189.54000000000002</v>
      </c>
      <c r="N100" s="15">
        <f>'[1]TCE - ANEXO III - Preencher'!O109</f>
        <v>2.95</v>
      </c>
      <c r="O100" s="15">
        <f>'[1]TCE - ANEXO III - Preencher'!P109</f>
        <v>0</v>
      </c>
      <c r="P100" s="16">
        <f t="shared" si="8"/>
        <v>2.95</v>
      </c>
      <c r="Q100" s="15">
        <f>'[1]TCE - ANEXO III - Preencher'!R109</f>
        <v>189.08</v>
      </c>
      <c r="R100" s="15">
        <f>'[1]TCE - ANEXO III - Preencher'!S109</f>
        <v>111.54</v>
      </c>
      <c r="S100" s="16">
        <f t="shared" si="9"/>
        <v>77.540000000000006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2459.15</v>
      </c>
      <c r="Y100" s="15">
        <f>'[1]TCE - ANEXO III - Preencher'!Z109</f>
        <v>0</v>
      </c>
      <c r="Z100" s="16">
        <f t="shared" si="11"/>
        <v>2459.15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3015.69</v>
      </c>
    </row>
    <row r="101" spans="1:28" x14ac:dyDescent="0.2">
      <c r="A101" s="8">
        <f>IFERROR(VLOOKUP(B101,'[1]DADOS (OCULTAR)'!$Q$3:$S$136,3,0),"")</f>
        <v>9767633001095</v>
      </c>
      <c r="B101" s="9" t="str">
        <f>'[1]TCE - ANEXO III - Preencher'!C110</f>
        <v>UPA PAULISTA - CG Nº 003/2022</v>
      </c>
      <c r="C101" s="10"/>
      <c r="D101" s="11" t="str">
        <f>'[1]TCE - ANEXO III - Preencher'!E110</f>
        <v>IZABELLE RAMONA BEZERRA DOS SANTOS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2235-05</v>
      </c>
      <c r="G101" s="13" t="str">
        <f>IF('[1]TCE - ANEXO III - Preencher'!H110="","",'[1]TCE - ANEXO III - Preencher'!H110)</f>
        <v>06/2026</v>
      </c>
      <c r="H101" s="14" t="str">
        <f>'[1]TCE - ANEXO III - Preencher'!I110</f>
        <v>0,00</v>
      </c>
      <c r="I101" s="14">
        <f>'[1]TCE - ANEXO III - Preencher'!J110</f>
        <v>337.02</v>
      </c>
      <c r="J101" s="14">
        <f>'[1]TCE - ANEXO III - Preencher'!K110</f>
        <v>0</v>
      </c>
      <c r="K101" s="15">
        <f>'[1]TCE - ANEXO III - Preencher'!L110</f>
        <v>192.33</v>
      </c>
      <c r="L101" s="15">
        <f>'[1]TCE - ANEXO III - Preencher'!M110</f>
        <v>3.05</v>
      </c>
      <c r="M101" s="15">
        <f t="shared" si="7"/>
        <v>189.28</v>
      </c>
      <c r="N101" s="15">
        <f>'[1]TCE - ANEXO III - Preencher'!O110</f>
        <v>2.95</v>
      </c>
      <c r="O101" s="15">
        <f>'[1]TCE - ANEXO III - Preencher'!P110</f>
        <v>0</v>
      </c>
      <c r="P101" s="16">
        <f t="shared" si="8"/>
        <v>2.95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2282.8200000000002</v>
      </c>
      <c r="Y101" s="15">
        <f>'[1]TCE - ANEXO III - Preencher'!Z110</f>
        <v>0</v>
      </c>
      <c r="Z101" s="16">
        <f t="shared" si="11"/>
        <v>2282.8200000000002</v>
      </c>
      <c r="AA101" s="17" t="str">
        <f>IF('[1]TCE - ANEXO III - Preencher'!AB110="","",'[1]TCE - ANEXO III - Preencher'!AB110)</f>
        <v>Abono assistencial financeiro – complemento Piso da Enfermagem</v>
      </c>
      <c r="AB101" s="15">
        <f t="shared" si="6"/>
        <v>2812.07</v>
      </c>
    </row>
    <row r="102" spans="1:28" x14ac:dyDescent="0.2">
      <c r="A102" s="8">
        <f>IFERROR(VLOOKUP(B102,'[1]DADOS (OCULTAR)'!$Q$3:$S$136,3,0),"")</f>
        <v>9767633001095</v>
      </c>
      <c r="B102" s="9" t="str">
        <f>'[1]TCE - ANEXO III - Preencher'!C111</f>
        <v>UPA PAULISTA - CG Nº 003/2022</v>
      </c>
      <c r="C102" s="10"/>
      <c r="D102" s="11" t="str">
        <f>'[1]TCE - ANEXO III - Preencher'!E111</f>
        <v>JACIRA MARIA DA SILVA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 t="str">
        <f>IF('[1]TCE - ANEXO III - Preencher'!H111="","",'[1]TCE - ANEXO III - Preencher'!H111)</f>
        <v>06/2026</v>
      </c>
      <c r="H102" s="14" t="str">
        <f>'[1]TCE - ANEXO III - Preencher'!I111</f>
        <v>0,00</v>
      </c>
      <c r="I102" s="14">
        <f>'[1]TCE - ANEXO III - Preencher'!J111</f>
        <v>163.61000000000001</v>
      </c>
      <c r="J102" s="14">
        <f>'[1]TCE - ANEXO III - Preencher'!K111</f>
        <v>0</v>
      </c>
      <c r="K102" s="15">
        <f>'[1]TCE - ANEXO III - Preencher'!L111</f>
        <v>192.33</v>
      </c>
      <c r="L102" s="15">
        <f>'[1]TCE - ANEXO III - Preencher'!M111</f>
        <v>16.21</v>
      </c>
      <c r="M102" s="15">
        <f t="shared" si="7"/>
        <v>176.12</v>
      </c>
      <c r="N102" s="15">
        <f>'[1]TCE - ANEXO III - Preencher'!O111</f>
        <v>1.47</v>
      </c>
      <c r="O102" s="15">
        <f>'[1]TCE - ANEXO III - Preencher'!P111</f>
        <v>0</v>
      </c>
      <c r="P102" s="16">
        <f t="shared" si="8"/>
        <v>1.47</v>
      </c>
      <c r="Q102" s="15">
        <f>'[1]TCE - ANEXO III - Preencher'!R111</f>
        <v>189.08</v>
      </c>
      <c r="R102" s="15">
        <f>'[1]TCE - ANEXO III - Preencher'!S111</f>
        <v>97.26</v>
      </c>
      <c r="S102" s="16">
        <f t="shared" si="9"/>
        <v>91.820000000000007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1704</v>
      </c>
      <c r="Y102" s="15">
        <f>'[1]TCE - ANEXO III - Preencher'!Z111</f>
        <v>0</v>
      </c>
      <c r="Z102" s="16">
        <f t="shared" si="11"/>
        <v>1704</v>
      </c>
      <c r="AA102" s="17" t="str">
        <f>IF('[1]TCE - ANEXO III - Preencher'!AB111="","",'[1]TCE - ANEXO III - Preencher'!AB111)</f>
        <v/>
      </c>
      <c r="AB102" s="15">
        <f t="shared" si="6"/>
        <v>2137.02</v>
      </c>
    </row>
    <row r="103" spans="1:28" x14ac:dyDescent="0.2">
      <c r="A103" s="8">
        <f>IFERROR(VLOOKUP(B103,'[1]DADOS (OCULTAR)'!$Q$3:$S$136,3,0),"")</f>
        <v>9767633001095</v>
      </c>
      <c r="B103" s="9" t="str">
        <f>'[1]TCE - ANEXO III - Preencher'!C112</f>
        <v>UPA PAULISTA - CG Nº 003/2022</v>
      </c>
      <c r="C103" s="10"/>
      <c r="D103" s="11" t="str">
        <f>'[1]TCE - ANEXO III - Preencher'!E112</f>
        <v>JANAINA CARLA DA COSTA CAVALCANTI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2235-05</v>
      </c>
      <c r="G103" s="13" t="str">
        <f>IF('[1]TCE - ANEXO III - Preencher'!H112="","",'[1]TCE - ANEXO III - Preencher'!H112)</f>
        <v>06/2026</v>
      </c>
      <c r="H103" s="14" t="str">
        <f>'[1]TCE - ANEXO III - Preencher'!I112</f>
        <v>0,00</v>
      </c>
      <c r="I103" s="14">
        <f>'[1]TCE - ANEXO III - Preencher'!J112</f>
        <v>272.11</v>
      </c>
      <c r="J103" s="14">
        <f>'[1]TCE - ANEXO III - Preencher'!K112</f>
        <v>0</v>
      </c>
      <c r="K103" s="15">
        <f>'[1]TCE - ANEXO III - Preencher'!L112</f>
        <v>192.33</v>
      </c>
      <c r="L103" s="15">
        <f>'[1]TCE - ANEXO III - Preencher'!M112</f>
        <v>2.79</v>
      </c>
      <c r="M103" s="15">
        <f t="shared" si="7"/>
        <v>189.54000000000002</v>
      </c>
      <c r="N103" s="15">
        <f>'[1]TCE - ANEXO III - Preencher'!O112</f>
        <v>2.95</v>
      </c>
      <c r="O103" s="15">
        <f>'[1]TCE - ANEXO III - Preencher'!P112</f>
        <v>0</v>
      </c>
      <c r="P103" s="16">
        <f t="shared" si="8"/>
        <v>2.95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2459.15</v>
      </c>
      <c r="Y103" s="15">
        <f>'[1]TCE - ANEXO III - Preencher'!Z112</f>
        <v>0</v>
      </c>
      <c r="Z103" s="16">
        <f t="shared" si="11"/>
        <v>2459.15</v>
      </c>
      <c r="AA103" s="17" t="str">
        <f>IF('[1]TCE - ANEXO III - Preencher'!AB112="","",'[1]TCE - ANEXO III - Preencher'!AB112)</f>
        <v>Abono assistencial financeiro – complemento Piso da Enfermagem</v>
      </c>
      <c r="AB103" s="15">
        <f t="shared" si="6"/>
        <v>2923.75</v>
      </c>
    </row>
    <row r="104" spans="1:28" x14ac:dyDescent="0.2">
      <c r="A104" s="8">
        <f>IFERROR(VLOOKUP(B104,'[1]DADOS (OCULTAR)'!$Q$3:$S$136,3,0),"")</f>
        <v>9767633001095</v>
      </c>
      <c r="B104" s="9" t="str">
        <f>'[1]TCE - ANEXO III - Preencher'!C113</f>
        <v>UPA PAULISTA - CG Nº 003/2022</v>
      </c>
      <c r="C104" s="10"/>
      <c r="D104" s="11" t="str">
        <f>'[1]TCE - ANEXO III - Preencher'!E113</f>
        <v>JANAINA MARIA GOMES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2235-05</v>
      </c>
      <c r="G104" s="13" t="str">
        <f>IF('[1]TCE - ANEXO III - Preencher'!H113="","",'[1]TCE - ANEXO III - Preencher'!H113)</f>
        <v>06/2026</v>
      </c>
      <c r="H104" s="14" t="str">
        <f>'[1]TCE - ANEXO III - Preencher'!I113</f>
        <v>0,00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192.33</v>
      </c>
      <c r="L104" s="15">
        <f>'[1]TCE - ANEXO III - Preencher'!M113</f>
        <v>0</v>
      </c>
      <c r="M104" s="15">
        <f t="shared" si="7"/>
        <v>192.33</v>
      </c>
      <c r="N104" s="15">
        <f>'[1]TCE - ANEXO III - Preencher'!O113</f>
        <v>2.95</v>
      </c>
      <c r="O104" s="15">
        <f>'[1]TCE - ANEXO III - Preencher'!P113</f>
        <v>0</v>
      </c>
      <c r="P104" s="16">
        <f t="shared" si="8"/>
        <v>2.95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613.5</v>
      </c>
      <c r="Y104" s="15">
        <f>'[1]TCE - ANEXO III - Preencher'!Z113</f>
        <v>0</v>
      </c>
      <c r="Z104" s="16">
        <f t="shared" si="11"/>
        <v>613.5</v>
      </c>
      <c r="AA104" s="17" t="str">
        <f>IF('[1]TCE - ANEXO III - Preencher'!AB113="","",'[1]TCE - ANEXO III - Preencher'!AB113)</f>
        <v>Abono assistencial financeiro – complemento Piso da Enfermagem</v>
      </c>
      <c r="AB104" s="15">
        <f t="shared" si="6"/>
        <v>808.78</v>
      </c>
    </row>
    <row r="105" spans="1:28" x14ac:dyDescent="0.2">
      <c r="A105" s="8">
        <f>IFERROR(VLOOKUP(B105,'[1]DADOS (OCULTAR)'!$Q$3:$S$136,3,0),"")</f>
        <v>9767633001095</v>
      </c>
      <c r="B105" s="9" t="str">
        <f>'[1]TCE - ANEXO III - Preencher'!C114</f>
        <v>UPA PAULISTA - CG Nº 003/2022</v>
      </c>
      <c r="C105" s="10"/>
      <c r="D105" s="11" t="str">
        <f>'[1]TCE - ANEXO III - Preencher'!E114</f>
        <v>JANAINA MARIA GOMES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2235-05</v>
      </c>
      <c r="G105" s="13" t="str">
        <f>IF('[1]TCE - ANEXO III - Preencher'!H114="","",'[1]TCE - ANEXO III - Preencher'!H114)</f>
        <v>06/2026</v>
      </c>
      <c r="H105" s="14" t="str">
        <f>'[1]TCE - ANEXO III - Preencher'!I114</f>
        <v>0,00</v>
      </c>
      <c r="I105" s="14">
        <f>'[1]TCE - ANEXO III - Preencher'!J114</f>
        <v>295.45999999999998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2.79</v>
      </c>
      <c r="M105" s="15">
        <f t="shared" si="7"/>
        <v>-2.79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3072.65</v>
      </c>
      <c r="Y105" s="15">
        <f>'[1]TCE - ANEXO III - Preencher'!Z114</f>
        <v>0</v>
      </c>
      <c r="Z105" s="16">
        <f t="shared" si="11"/>
        <v>3072.65</v>
      </c>
      <c r="AA105" s="17" t="str">
        <f>IF('[1]TCE - ANEXO III - Preencher'!AB114="","",'[1]TCE - ANEXO III - Preencher'!AB114)</f>
        <v>Abono assistencial financeiro – complemento Piso da Enfermagem</v>
      </c>
      <c r="AB105" s="15">
        <f t="shared" si="6"/>
        <v>3365.32</v>
      </c>
    </row>
    <row r="106" spans="1:28" x14ac:dyDescent="0.2">
      <c r="A106" s="8">
        <f>IFERROR(VLOOKUP(B106,'[1]DADOS (OCULTAR)'!$Q$3:$S$136,3,0),"")</f>
        <v>9767633001095</v>
      </c>
      <c r="B106" s="9" t="str">
        <f>'[1]TCE - ANEXO III - Preencher'!C115</f>
        <v>UPA PAULISTA - CG Nº 003/2022</v>
      </c>
      <c r="C106" s="10"/>
      <c r="D106" s="11" t="str">
        <f>'[1]TCE - ANEXO III - Preencher'!E115</f>
        <v>JAQUEANNY BARBOSA DOS SANTOS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06/2026</v>
      </c>
      <c r="H106" s="14" t="str">
        <f>'[1]TCE - ANEXO III - Preencher'!I115</f>
        <v>0,00</v>
      </c>
      <c r="I106" s="14">
        <f>'[1]TCE - ANEXO III - Preencher'!J115</f>
        <v>328.58</v>
      </c>
      <c r="J106" s="14">
        <f>'[1]TCE - ANEXO III - Preencher'!K115</f>
        <v>0</v>
      </c>
      <c r="K106" s="15">
        <f>'[1]TCE - ANEXO III - Preencher'!L115</f>
        <v>192.33</v>
      </c>
      <c r="L106" s="15">
        <f>'[1]TCE - ANEXO III - Preencher'!M115</f>
        <v>3.05</v>
      </c>
      <c r="M106" s="15">
        <f t="shared" si="7"/>
        <v>189.28</v>
      </c>
      <c r="N106" s="15">
        <f>'[1]TCE - ANEXO III - Preencher'!O115</f>
        <v>2.95</v>
      </c>
      <c r="O106" s="15">
        <f>'[1]TCE - ANEXO III - Preencher'!P115</f>
        <v>0</v>
      </c>
      <c r="P106" s="16">
        <f t="shared" si="8"/>
        <v>2.95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4857.4399999999996</v>
      </c>
      <c r="Y106" s="15">
        <f>'[1]TCE - ANEXO III - Preencher'!Z115</f>
        <v>0</v>
      </c>
      <c r="Z106" s="16">
        <f t="shared" si="11"/>
        <v>4857.4399999999996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5378.25</v>
      </c>
    </row>
    <row r="107" spans="1:28" x14ac:dyDescent="0.2">
      <c r="A107" s="8">
        <f>IFERROR(VLOOKUP(B107,'[1]DADOS (OCULTAR)'!$Q$3:$S$136,3,0),"")</f>
        <v>9767633001095</v>
      </c>
      <c r="B107" s="9" t="str">
        <f>'[1]TCE - ANEXO III - Preencher'!C116</f>
        <v>UPA PAULISTA - CG Nº 003/2022</v>
      </c>
      <c r="C107" s="10"/>
      <c r="D107" s="11" t="str">
        <f>'[1]TCE - ANEXO III - Preencher'!E116</f>
        <v>JAQUELINE INACIO DA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 t="str">
        <f>IF('[1]TCE - ANEXO III - Preencher'!H116="","",'[1]TCE - ANEXO III - Preencher'!H116)</f>
        <v>06/2026</v>
      </c>
      <c r="H107" s="14" t="str">
        <f>'[1]TCE - ANEXO III - Preencher'!I116</f>
        <v>0,00</v>
      </c>
      <c r="I107" s="14">
        <f>'[1]TCE - ANEXO III - Preencher'!J116</f>
        <v>163.61000000000001</v>
      </c>
      <c r="J107" s="14">
        <f>'[1]TCE - ANEXO III - Preencher'!K116</f>
        <v>0</v>
      </c>
      <c r="K107" s="15">
        <f>'[1]TCE - ANEXO III - Preencher'!L116</f>
        <v>192.33</v>
      </c>
      <c r="L107" s="15">
        <f>'[1]TCE - ANEXO III - Preencher'!M116</f>
        <v>16.21</v>
      </c>
      <c r="M107" s="15">
        <f t="shared" si="7"/>
        <v>176.12</v>
      </c>
      <c r="N107" s="15">
        <f>'[1]TCE - ANEXO III - Preencher'!O116</f>
        <v>1.47</v>
      </c>
      <c r="O107" s="15">
        <f>'[1]TCE - ANEXO III - Preencher'!P116</f>
        <v>0</v>
      </c>
      <c r="P107" s="16">
        <f t="shared" si="8"/>
        <v>1.47</v>
      </c>
      <c r="Q107" s="15">
        <f>'[1]TCE - ANEXO III - Preencher'!R116</f>
        <v>189.08</v>
      </c>
      <c r="R107" s="15">
        <f>'[1]TCE - ANEXO III - Preencher'!S116</f>
        <v>97.26</v>
      </c>
      <c r="S107" s="16">
        <f t="shared" si="9"/>
        <v>91.820000000000007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1704</v>
      </c>
      <c r="Y107" s="15">
        <f>'[1]TCE - ANEXO III - Preencher'!Z116</f>
        <v>0</v>
      </c>
      <c r="Z107" s="16">
        <f t="shared" si="11"/>
        <v>1704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2137.02</v>
      </c>
    </row>
    <row r="108" spans="1:28" x14ac:dyDescent="0.2">
      <c r="A108" s="8">
        <f>IFERROR(VLOOKUP(B108,'[1]DADOS (OCULTAR)'!$Q$3:$S$136,3,0),"")</f>
        <v>9767633001095</v>
      </c>
      <c r="B108" s="9" t="str">
        <f>'[1]TCE - ANEXO III - Preencher'!C117</f>
        <v>UPA PAULISTA - CG Nº 003/2022</v>
      </c>
      <c r="C108" s="10"/>
      <c r="D108" s="11" t="str">
        <f>'[1]TCE - ANEXO III - Preencher'!E117</f>
        <v>JESSICA DOMINGOS DA SILVA NUNES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5211-30</v>
      </c>
      <c r="G108" s="13" t="str">
        <f>IF('[1]TCE - ANEXO III - Preencher'!H117="","",'[1]TCE - ANEXO III - Preencher'!H117)</f>
        <v>06/2026</v>
      </c>
      <c r="H108" s="14" t="str">
        <f>'[1]TCE - ANEXO III - Preencher'!I117</f>
        <v>0,00</v>
      </c>
      <c r="I108" s="14">
        <f>'[1]TCE - ANEXO III - Preencher'!J117</f>
        <v>168.66</v>
      </c>
      <c r="J108" s="14">
        <f>'[1]TCE - ANEXO III - Preencher'!K117</f>
        <v>0</v>
      </c>
      <c r="K108" s="15">
        <f>'[1]TCE - ANEXO III - Preencher'!L117</f>
        <v>192.33</v>
      </c>
      <c r="L108" s="15">
        <f>'[1]TCE - ANEXO III - Preencher'!M117</f>
        <v>32.42</v>
      </c>
      <c r="M108" s="15">
        <f t="shared" si="7"/>
        <v>159.91000000000003</v>
      </c>
      <c r="N108" s="15">
        <f>'[1]TCE - ANEXO III - Preencher'!O117</f>
        <v>1.47</v>
      </c>
      <c r="O108" s="15">
        <f>'[1]TCE - ANEXO III - Preencher'!P117</f>
        <v>0</v>
      </c>
      <c r="P108" s="16">
        <f t="shared" si="8"/>
        <v>1.47</v>
      </c>
      <c r="Q108" s="15">
        <f>'[1]TCE - ANEXO III - Preencher'!R117</f>
        <v>189.08</v>
      </c>
      <c r="R108" s="15">
        <f>'[1]TCE - ANEXO III - Preencher'!S117</f>
        <v>105.87</v>
      </c>
      <c r="S108" s="16">
        <f t="shared" si="9"/>
        <v>83.210000000000008</v>
      </c>
      <c r="T108" s="15">
        <f>'[1]TCE - ANEXO III - Preencher'!U117</f>
        <v>29.9</v>
      </c>
      <c r="U108" s="15">
        <f>'[1]TCE - ANEXO III - Preencher'!V117</f>
        <v>0</v>
      </c>
      <c r="V108" s="16">
        <f t="shared" si="10"/>
        <v>29.9</v>
      </c>
      <c r="W108" s="17" t="str">
        <f>IF('[1]TCE - ANEXO III - Preencher'!X117="","",'[1]TCE - ANEXO III - Preencher'!X117)</f>
        <v/>
      </c>
      <c r="X108" s="15">
        <f>'[1]TCE - ANEXO III - Preencher'!Y117</f>
        <v>29.9</v>
      </c>
      <c r="Y108" s="15">
        <f>'[1]TCE - ANEXO III - Preencher'!Z117</f>
        <v>0</v>
      </c>
      <c r="Z108" s="16">
        <f t="shared" si="11"/>
        <v>29.9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473.05000000000007</v>
      </c>
    </row>
    <row r="109" spans="1:28" x14ac:dyDescent="0.2">
      <c r="A109" s="8">
        <f>IFERROR(VLOOKUP(B109,'[1]DADOS (OCULTAR)'!$Q$3:$S$136,3,0),"")</f>
        <v>9767633001095</v>
      </c>
      <c r="B109" s="9" t="str">
        <f>'[1]TCE - ANEXO III - Preencher'!C118</f>
        <v>UPA PAULISTA - CG Nº 003/2022</v>
      </c>
      <c r="C109" s="10"/>
      <c r="D109" s="11" t="str">
        <f>'[1]TCE - ANEXO III - Preencher'!E118</f>
        <v>JESSICA KELLY FERREIRA CAMPOS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 t="str">
        <f>IF('[1]TCE - ANEXO III - Preencher'!H118="","",'[1]TCE - ANEXO III - Preencher'!H118)</f>
        <v>06/2026</v>
      </c>
      <c r="H109" s="14" t="str">
        <f>'[1]TCE - ANEXO III - Preencher'!I118</f>
        <v>0,00</v>
      </c>
      <c r="I109" s="14">
        <f>'[1]TCE - ANEXO III - Preencher'!J118</f>
        <v>163.61000000000001</v>
      </c>
      <c r="J109" s="14">
        <f>'[1]TCE - ANEXO III - Preencher'!K118</f>
        <v>0</v>
      </c>
      <c r="K109" s="15">
        <f>'[1]TCE - ANEXO III - Preencher'!L118</f>
        <v>192.33</v>
      </c>
      <c r="L109" s="15">
        <f>'[1]TCE - ANEXO III - Preencher'!M118</f>
        <v>16.21</v>
      </c>
      <c r="M109" s="15">
        <f t="shared" si="7"/>
        <v>176.12</v>
      </c>
      <c r="N109" s="15">
        <f>'[1]TCE - ANEXO III - Preencher'!O118</f>
        <v>1.47</v>
      </c>
      <c r="O109" s="15">
        <f>'[1]TCE - ANEXO III - Preencher'!P118</f>
        <v>0</v>
      </c>
      <c r="P109" s="16">
        <f t="shared" si="8"/>
        <v>1.47</v>
      </c>
      <c r="Q109" s="15">
        <f>'[1]TCE - ANEXO III - Preencher'!R118</f>
        <v>189.08</v>
      </c>
      <c r="R109" s="15">
        <f>'[1]TCE - ANEXO III - Preencher'!S118</f>
        <v>14.4</v>
      </c>
      <c r="S109" s="16">
        <f t="shared" si="9"/>
        <v>174.68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1704</v>
      </c>
      <c r="Y109" s="15">
        <f>'[1]TCE - ANEXO III - Preencher'!Z118</f>
        <v>0</v>
      </c>
      <c r="Z109" s="16">
        <f t="shared" si="11"/>
        <v>1704</v>
      </c>
      <c r="AA109" s="17" t="str">
        <f>IF('[1]TCE - ANEXO III - Preencher'!AB118="","",'[1]TCE - ANEXO III - Preencher'!AB118)</f>
        <v>Abono assistencial financeiro – complemento Piso da Enfermagem</v>
      </c>
      <c r="AB109" s="15">
        <f t="shared" si="6"/>
        <v>2219.88</v>
      </c>
    </row>
    <row r="110" spans="1:28" x14ac:dyDescent="0.2">
      <c r="A110" s="8">
        <f>IFERROR(VLOOKUP(B110,'[1]DADOS (OCULTAR)'!$Q$3:$S$136,3,0),"")</f>
        <v>9767633001095</v>
      </c>
      <c r="B110" s="9" t="str">
        <f>'[1]TCE - ANEXO III - Preencher'!C119</f>
        <v>UPA PAULISTA - CG Nº 003/2022</v>
      </c>
      <c r="C110" s="10"/>
      <c r="D110" s="11" t="str">
        <f>'[1]TCE - ANEXO III - Preencher'!E119</f>
        <v>JESSICA ULIANE SILVA DO NASCIMENTO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06/2026</v>
      </c>
      <c r="H110" s="14" t="str">
        <f>'[1]TCE - ANEXO III - Preencher'!I119</f>
        <v>0,00</v>
      </c>
      <c r="I110" s="14">
        <f>'[1]TCE - ANEXO III - Preencher'!J119</f>
        <v>166.48</v>
      </c>
      <c r="J110" s="14">
        <f>'[1]TCE - ANEXO III - Preencher'!K119</f>
        <v>0</v>
      </c>
      <c r="K110" s="15">
        <f>'[1]TCE - ANEXO III - Preencher'!L119</f>
        <v>192.33</v>
      </c>
      <c r="L110" s="15">
        <f>'[1]TCE - ANEXO III - Preencher'!M119</f>
        <v>16.21</v>
      </c>
      <c r="M110" s="15">
        <f t="shared" si="7"/>
        <v>176.12</v>
      </c>
      <c r="N110" s="15">
        <f>'[1]TCE - ANEXO III - Preencher'!O119</f>
        <v>1.47</v>
      </c>
      <c r="O110" s="15">
        <f>'[1]TCE - ANEXO III - Preencher'!P119</f>
        <v>0</v>
      </c>
      <c r="P110" s="16">
        <f t="shared" si="8"/>
        <v>1.47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1704</v>
      </c>
      <c r="Y110" s="15">
        <f>'[1]TCE - ANEXO III - Preencher'!Z119</f>
        <v>0</v>
      </c>
      <c r="Z110" s="16">
        <f t="shared" si="11"/>
        <v>1704</v>
      </c>
      <c r="AA110" s="17" t="str">
        <f>IF('[1]TCE - ANEXO III - Preencher'!AB119="","",'[1]TCE - ANEXO III - Preencher'!AB119)</f>
        <v>Abono assistencial financeiro – complemento Piso da Enfermagem</v>
      </c>
      <c r="AB110" s="15">
        <f t="shared" si="6"/>
        <v>2048.0700000000002</v>
      </c>
    </row>
    <row r="111" spans="1:28" x14ac:dyDescent="0.2">
      <c r="A111" s="8">
        <f>IFERROR(VLOOKUP(B111,'[1]DADOS (OCULTAR)'!$Q$3:$S$136,3,0),"")</f>
        <v>9767633001095</v>
      </c>
      <c r="B111" s="9" t="str">
        <f>'[1]TCE - ANEXO III - Preencher'!C120</f>
        <v>UPA PAULISTA - CG Nº 003/2022</v>
      </c>
      <c r="C111" s="10"/>
      <c r="D111" s="11" t="str">
        <f>'[1]TCE - ANEXO III - Preencher'!E120</f>
        <v>JHONATA SILVA BARBOSA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06/2026</v>
      </c>
      <c r="H111" s="14" t="str">
        <f>'[1]TCE - ANEXO III - Preencher'!I120</f>
        <v>0,00</v>
      </c>
      <c r="I111" s="14">
        <f>'[1]TCE - ANEXO III - Preencher'!J120</f>
        <v>179.98</v>
      </c>
      <c r="J111" s="14">
        <f>'[1]TCE - ANEXO III - Preencher'!K120</f>
        <v>0</v>
      </c>
      <c r="K111" s="15">
        <f>'[1]TCE - ANEXO III - Preencher'!L120</f>
        <v>192.33</v>
      </c>
      <c r="L111" s="15">
        <f>'[1]TCE - ANEXO III - Preencher'!M120</f>
        <v>16.21</v>
      </c>
      <c r="M111" s="15">
        <f t="shared" si="7"/>
        <v>176.12</v>
      </c>
      <c r="N111" s="15">
        <f>'[1]TCE - ANEXO III - Preencher'!O120</f>
        <v>1.47</v>
      </c>
      <c r="O111" s="15">
        <f>'[1]TCE - ANEXO III - Preencher'!P120</f>
        <v>0</v>
      </c>
      <c r="P111" s="16">
        <f t="shared" si="8"/>
        <v>1.47</v>
      </c>
      <c r="Q111" s="15">
        <f>'[1]TCE - ANEXO III - Preencher'!R120</f>
        <v>189.08</v>
      </c>
      <c r="R111" s="15">
        <f>'[1]TCE - ANEXO III - Preencher'!S120</f>
        <v>97.26</v>
      </c>
      <c r="S111" s="16">
        <f t="shared" si="9"/>
        <v>91.820000000000007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1704</v>
      </c>
      <c r="Y111" s="15">
        <f>'[1]TCE - ANEXO III - Preencher'!Z120</f>
        <v>0</v>
      </c>
      <c r="Z111" s="16">
        <f t="shared" si="11"/>
        <v>1704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2153.39</v>
      </c>
    </row>
    <row r="112" spans="1:28" x14ac:dyDescent="0.2">
      <c r="A112" s="8">
        <f>IFERROR(VLOOKUP(B112,'[1]DADOS (OCULTAR)'!$Q$3:$S$136,3,0),"")</f>
        <v>9767633001095</v>
      </c>
      <c r="B112" s="9" t="str">
        <f>'[1]TCE - ANEXO III - Preencher'!C121</f>
        <v>UPA PAULISTA - CG Nº 003/2022</v>
      </c>
      <c r="C112" s="10"/>
      <c r="D112" s="11" t="str">
        <f>'[1]TCE - ANEXO III - Preencher'!E121</f>
        <v>JOANA KARLA MELO DOS SANTOS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2235-05</v>
      </c>
      <c r="G112" s="13" t="str">
        <f>IF('[1]TCE - ANEXO III - Preencher'!H121="","",'[1]TCE - ANEXO III - Preencher'!H121)</f>
        <v>06/2026</v>
      </c>
      <c r="H112" s="14" t="str">
        <f>'[1]TCE - ANEXO III - Preencher'!I121</f>
        <v>0,00</v>
      </c>
      <c r="I112" s="14">
        <f>'[1]TCE - ANEXO III - Preencher'!J121</f>
        <v>193.24</v>
      </c>
      <c r="J112" s="14">
        <f>'[1]TCE - ANEXO III - Preencher'!K121</f>
        <v>0</v>
      </c>
      <c r="K112" s="15">
        <f>'[1]TCE - ANEXO III - Preencher'!L121</f>
        <v>192.33</v>
      </c>
      <c r="L112" s="15">
        <f>'[1]TCE - ANEXO III - Preencher'!M121</f>
        <v>2.79</v>
      </c>
      <c r="M112" s="15">
        <f t="shared" si="7"/>
        <v>189.54000000000002</v>
      </c>
      <c r="N112" s="15">
        <f>'[1]TCE - ANEXO III - Preencher'!O121</f>
        <v>2.95</v>
      </c>
      <c r="O112" s="15">
        <f>'[1]TCE - ANEXO III - Preencher'!P121</f>
        <v>0</v>
      </c>
      <c r="P112" s="16">
        <f t="shared" si="8"/>
        <v>2.95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2459.15</v>
      </c>
      <c r="Y112" s="15">
        <f>'[1]TCE - ANEXO III - Preencher'!Z121</f>
        <v>0</v>
      </c>
      <c r="Z112" s="16">
        <f t="shared" si="11"/>
        <v>2459.15</v>
      </c>
      <c r="AA112" s="17" t="str">
        <f>IF('[1]TCE - ANEXO III - Preencher'!AB121="","",'[1]TCE - ANEXO III - Preencher'!AB121)</f>
        <v>Abono assistencial financeiro – complemento Piso da Enfermagem</v>
      </c>
      <c r="AB112" s="15">
        <f t="shared" si="6"/>
        <v>2844.88</v>
      </c>
    </row>
    <row r="113" spans="1:28" x14ac:dyDescent="0.2">
      <c r="A113" s="8">
        <f>IFERROR(VLOOKUP(B113,'[1]DADOS (OCULTAR)'!$Q$3:$S$136,3,0),"")</f>
        <v>9767633001095</v>
      </c>
      <c r="B113" s="9" t="str">
        <f>'[1]TCE - ANEXO III - Preencher'!C122</f>
        <v>UPA PAULISTA - CG Nº 003/2022</v>
      </c>
      <c r="C113" s="10"/>
      <c r="D113" s="11" t="str">
        <f>'[1]TCE - ANEXO III - Preencher'!E122</f>
        <v>JOAO BISPO DOS SANTOS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7823-20</v>
      </c>
      <c r="G113" s="13" t="str">
        <f>IF('[1]TCE - ANEXO III - Preencher'!H122="","",'[1]TCE - ANEXO III - Preencher'!H122)</f>
        <v>06/2026</v>
      </c>
      <c r="H113" s="14" t="str">
        <f>'[1]TCE - ANEXO III - Preencher'!I122</f>
        <v>0,00</v>
      </c>
      <c r="I113" s="14">
        <f>'[1]TCE - ANEXO III - Preencher'!J122</f>
        <v>155.61000000000001</v>
      </c>
      <c r="J113" s="14">
        <f>'[1]TCE - ANEXO III - Preencher'!K122</f>
        <v>0</v>
      </c>
      <c r="K113" s="15">
        <f>'[1]TCE - ANEXO III - Preencher'!L122</f>
        <v>192.33</v>
      </c>
      <c r="L113" s="15">
        <f>'[1]TCE - ANEXO III - Preencher'!M122</f>
        <v>16.21</v>
      </c>
      <c r="M113" s="15">
        <f t="shared" si="7"/>
        <v>176.12</v>
      </c>
      <c r="N113" s="15">
        <f>'[1]TCE - ANEXO III - Preencher'!O122</f>
        <v>1.47</v>
      </c>
      <c r="O113" s="15">
        <f>'[1]TCE - ANEXO III - Preencher'!P122</f>
        <v>0</v>
      </c>
      <c r="P113" s="16">
        <f t="shared" si="8"/>
        <v>1.47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>Abono assistencial financeiro – complemento Piso da Enfermagem</v>
      </c>
      <c r="AB113" s="15">
        <f t="shared" si="6"/>
        <v>333.20000000000005</v>
      </c>
    </row>
    <row r="114" spans="1:28" x14ac:dyDescent="0.2">
      <c r="A114" s="8">
        <f>IFERROR(VLOOKUP(B114,'[1]DADOS (OCULTAR)'!$Q$3:$S$136,3,0),"")</f>
        <v>9767633001095</v>
      </c>
      <c r="B114" s="9" t="str">
        <f>'[1]TCE - ANEXO III - Preencher'!C123</f>
        <v>UPA PAULISTA - CG Nº 003/2022</v>
      </c>
      <c r="C114" s="10"/>
      <c r="D114" s="11" t="str">
        <f>'[1]TCE - ANEXO III - Preencher'!E123</f>
        <v>JOAO GABRIEL PACHECO RAPOSO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4221-10</v>
      </c>
      <c r="G114" s="13" t="str">
        <f>IF('[1]TCE - ANEXO III - Preencher'!H123="","",'[1]TCE - ANEXO III - Preencher'!H123)</f>
        <v>06/2026</v>
      </c>
      <c r="H114" s="14" t="str">
        <f>'[1]TCE - ANEXO III - Preencher'!I123</f>
        <v>0,00</v>
      </c>
      <c r="I114" s="14">
        <f>'[1]TCE - ANEXO III - Preencher'!J123</f>
        <v>15.23</v>
      </c>
      <c r="J114" s="14">
        <f>'[1]TCE - ANEXO III - Preencher'!K123</f>
        <v>0</v>
      </c>
      <c r="K114" s="15">
        <f>'[1]TCE - ANEXO III - Preencher'!L123</f>
        <v>192.33</v>
      </c>
      <c r="L114" s="15">
        <f>'[1]TCE - ANEXO III - Preencher'!M123</f>
        <v>16.21</v>
      </c>
      <c r="M114" s="15">
        <f t="shared" si="7"/>
        <v>176.12</v>
      </c>
      <c r="N114" s="15">
        <f>'[1]TCE - ANEXO III - Preencher'!O123</f>
        <v>1.47</v>
      </c>
      <c r="O114" s="15">
        <f>'[1]TCE - ANEXO III - Preencher'!P123</f>
        <v>0</v>
      </c>
      <c r="P114" s="16">
        <f t="shared" si="8"/>
        <v>1.47</v>
      </c>
      <c r="Q114" s="15">
        <f>'[1]TCE - ANEXO III - Preencher'!R123</f>
        <v>189.08</v>
      </c>
      <c r="R114" s="15">
        <f>'[1]TCE - ANEXO III - Preencher'!S123</f>
        <v>45.69</v>
      </c>
      <c r="S114" s="16">
        <f t="shared" si="9"/>
        <v>143.39000000000001</v>
      </c>
      <c r="T114" s="15">
        <f>'[1]TCE - ANEXO III - Preencher'!U123</f>
        <v>29.9</v>
      </c>
      <c r="U114" s="15">
        <f>'[1]TCE - ANEXO III - Preencher'!V123</f>
        <v>0</v>
      </c>
      <c r="V114" s="16">
        <f t="shared" si="10"/>
        <v>29.9</v>
      </c>
      <c r="W114" s="17" t="str">
        <f>IF('[1]TCE - ANEXO III - Preencher'!X123="","",'[1]TCE - ANEXO III - Preencher'!X123)</f>
        <v/>
      </c>
      <c r="X114" s="15">
        <f>'[1]TCE - ANEXO III - Preencher'!Y123</f>
        <v>29.9</v>
      </c>
      <c r="Y114" s="15">
        <f>'[1]TCE - ANEXO III - Preencher'!Z123</f>
        <v>0</v>
      </c>
      <c r="Z114" s="16">
        <f t="shared" si="11"/>
        <v>29.9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396.01</v>
      </c>
    </row>
    <row r="115" spans="1:28" x14ac:dyDescent="0.2">
      <c r="A115" s="8">
        <f>IFERROR(VLOOKUP(B115,'[1]DADOS (OCULTAR)'!$Q$3:$S$136,3,0),"")</f>
        <v>9767633001095</v>
      </c>
      <c r="B115" s="9" t="str">
        <f>'[1]TCE - ANEXO III - Preencher'!C124</f>
        <v>UPA PAULISTA - CG Nº 003/2022</v>
      </c>
      <c r="C115" s="10"/>
      <c r="D115" s="11" t="str">
        <f>'[1]TCE - ANEXO III - Preencher'!E124</f>
        <v>JOAO PAULO LIRA DE SOUZA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06/2026</v>
      </c>
      <c r="H115" s="14" t="str">
        <f>'[1]TCE - ANEXO III - Preencher'!I124</f>
        <v>0,00</v>
      </c>
      <c r="I115" s="14">
        <f>'[1]TCE - ANEXO III - Preencher'!J124</f>
        <v>174.62</v>
      </c>
      <c r="J115" s="14">
        <f>'[1]TCE - ANEXO III - Preencher'!K124</f>
        <v>0</v>
      </c>
      <c r="K115" s="15">
        <f>'[1]TCE - ANEXO III - Preencher'!L124</f>
        <v>192.33</v>
      </c>
      <c r="L115" s="15">
        <f>'[1]TCE - ANEXO III - Preencher'!M124</f>
        <v>16.21</v>
      </c>
      <c r="M115" s="15">
        <f t="shared" si="7"/>
        <v>176.12</v>
      </c>
      <c r="N115" s="15">
        <f>'[1]TCE - ANEXO III - Preencher'!O124</f>
        <v>1.47</v>
      </c>
      <c r="O115" s="15">
        <f>'[1]TCE - ANEXO III - Preencher'!P124</f>
        <v>0</v>
      </c>
      <c r="P115" s="16">
        <f t="shared" si="8"/>
        <v>1.47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1704</v>
      </c>
      <c r="Y115" s="15">
        <f>'[1]TCE - ANEXO III - Preencher'!Z124</f>
        <v>0</v>
      </c>
      <c r="Z115" s="16">
        <f t="shared" si="11"/>
        <v>1704</v>
      </c>
      <c r="AA115" s="17" t="str">
        <f>IF('[1]TCE - ANEXO III - Preencher'!AB124="","",'[1]TCE - ANEXO III - Preencher'!AB124)</f>
        <v>Abono assistencial financeiro – complemento Piso da Enfermagem</v>
      </c>
      <c r="AB115" s="15">
        <f t="shared" si="6"/>
        <v>2056.21</v>
      </c>
    </row>
    <row r="116" spans="1:28" x14ac:dyDescent="0.2">
      <c r="A116" s="8">
        <f>IFERROR(VLOOKUP(B116,'[1]DADOS (OCULTAR)'!$Q$3:$S$136,3,0),"")</f>
        <v>9767633001095</v>
      </c>
      <c r="B116" s="9" t="str">
        <f>'[1]TCE - ANEXO III - Preencher'!C125</f>
        <v>UPA PAULISTA - CG Nº 003/2022</v>
      </c>
      <c r="C116" s="10"/>
      <c r="D116" s="11" t="str">
        <f>'[1]TCE - ANEXO III - Preencher'!E125</f>
        <v>JOHNATTAN HENRIQUE RAMOS MUNIZ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 t="str">
        <f>IF('[1]TCE - ANEXO III - Preencher'!H125="","",'[1]TCE - ANEXO III - Preencher'!H125)</f>
        <v>06/2026</v>
      </c>
      <c r="H116" s="14" t="str">
        <f>'[1]TCE - ANEXO III - Preencher'!I125</f>
        <v>0,00</v>
      </c>
      <c r="I116" s="14">
        <f>'[1]TCE - ANEXO III - Preencher'!J125</f>
        <v>159.61000000000001</v>
      </c>
      <c r="J116" s="14">
        <f>'[1]TCE - ANEXO III - Preencher'!K125</f>
        <v>0</v>
      </c>
      <c r="K116" s="15">
        <f>'[1]TCE - ANEXO III - Preencher'!L125</f>
        <v>192.33</v>
      </c>
      <c r="L116" s="15">
        <f>'[1]TCE - ANEXO III - Preencher'!M125</f>
        <v>16.21</v>
      </c>
      <c r="M116" s="15">
        <f t="shared" si="7"/>
        <v>176.12</v>
      </c>
      <c r="N116" s="15">
        <f>'[1]TCE - ANEXO III - Preencher'!O125</f>
        <v>1.47</v>
      </c>
      <c r="O116" s="15">
        <f>'[1]TCE - ANEXO III - Preencher'!P125</f>
        <v>0</v>
      </c>
      <c r="P116" s="16">
        <f t="shared" si="8"/>
        <v>1.47</v>
      </c>
      <c r="Q116" s="15">
        <f>'[1]TCE - ANEXO III - Preencher'!R125</f>
        <v>189.08</v>
      </c>
      <c r="R116" s="15">
        <f>'[1]TCE - ANEXO III - Preencher'!S125</f>
        <v>97.26</v>
      </c>
      <c r="S116" s="16">
        <f t="shared" si="9"/>
        <v>91.820000000000007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1704</v>
      </c>
      <c r="Y116" s="15">
        <f>'[1]TCE - ANEXO III - Preencher'!Z125</f>
        <v>0</v>
      </c>
      <c r="Z116" s="16">
        <f t="shared" si="11"/>
        <v>1704</v>
      </c>
      <c r="AA116" s="17" t="str">
        <f>IF('[1]TCE - ANEXO III - Preencher'!AB125="","",'[1]TCE - ANEXO III - Preencher'!AB125)</f>
        <v/>
      </c>
      <c r="AB116" s="15">
        <f t="shared" si="6"/>
        <v>2133.02</v>
      </c>
    </row>
    <row r="117" spans="1:28" x14ac:dyDescent="0.2">
      <c r="A117" s="8">
        <f>IFERROR(VLOOKUP(B117,'[1]DADOS (OCULTAR)'!$Q$3:$S$136,3,0),"")</f>
        <v>9767633001095</v>
      </c>
      <c r="B117" s="9" t="str">
        <f>'[1]TCE - ANEXO III - Preencher'!C126</f>
        <v>UPA PAULISTA - CG Nº 003/2022</v>
      </c>
      <c r="C117" s="10"/>
      <c r="D117" s="11" t="str">
        <f>'[1]TCE - ANEXO III - Preencher'!E126</f>
        <v xml:space="preserve">JOSE EDSON FERNANDES DA SILVA 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5143-10</v>
      </c>
      <c r="G117" s="13" t="str">
        <f>IF('[1]TCE - ANEXO III - Preencher'!H126="","",'[1]TCE - ANEXO III - Preencher'!H126)</f>
        <v>06/2026</v>
      </c>
      <c r="H117" s="14" t="str">
        <f>'[1]TCE - ANEXO III - Preencher'!I126</f>
        <v>0,00</v>
      </c>
      <c r="I117" s="14">
        <f>'[1]TCE - ANEXO III - Preencher'!J126</f>
        <v>210.56</v>
      </c>
      <c r="J117" s="14">
        <f>'[1]TCE - ANEXO III - Preencher'!K126</f>
        <v>0</v>
      </c>
      <c r="K117" s="15">
        <f>'[1]TCE - ANEXO III - Preencher'!L126</f>
        <v>192.33</v>
      </c>
      <c r="L117" s="15">
        <f>'[1]TCE - ANEXO III - Preencher'!M126</f>
        <v>32.42</v>
      </c>
      <c r="M117" s="15">
        <f t="shared" si="7"/>
        <v>159.91000000000003</v>
      </c>
      <c r="N117" s="15">
        <f>'[1]TCE - ANEXO III - Preencher'!O126</f>
        <v>1.47</v>
      </c>
      <c r="O117" s="15">
        <f>'[1]TCE - ANEXO III - Preencher'!P126</f>
        <v>0</v>
      </c>
      <c r="P117" s="16">
        <f t="shared" si="8"/>
        <v>1.47</v>
      </c>
      <c r="Q117" s="15">
        <f>'[1]TCE - ANEXO III - Preencher'!R126</f>
        <v>189.08</v>
      </c>
      <c r="R117" s="15">
        <f>'[1]TCE - ANEXO III - Preencher'!S126</f>
        <v>98.47</v>
      </c>
      <c r="S117" s="16">
        <f t="shared" si="9"/>
        <v>90.610000000000014</v>
      </c>
      <c r="T117" s="15">
        <f>'[1]TCE - ANEXO III - Preencher'!U126</f>
        <v>29.9</v>
      </c>
      <c r="U117" s="15">
        <f>'[1]TCE - ANEXO III - Preencher'!V126</f>
        <v>0</v>
      </c>
      <c r="V117" s="16">
        <f t="shared" si="10"/>
        <v>29.9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Beneficio obrigatorio CCT Federacao – Plano Assistencial Agiben</v>
      </c>
      <c r="AB117" s="15">
        <f t="shared" si="6"/>
        <v>522.35</v>
      </c>
    </row>
    <row r="118" spans="1:28" x14ac:dyDescent="0.2">
      <c r="A118" s="8">
        <f>IFERROR(VLOOKUP(B118,'[1]DADOS (OCULTAR)'!$Q$3:$S$136,3,0),"")</f>
        <v>9767633001095</v>
      </c>
      <c r="B118" s="9" t="str">
        <f>'[1]TCE - ANEXO III - Preencher'!C127</f>
        <v>UPA PAULISTA - CG Nº 003/2022</v>
      </c>
      <c r="C118" s="10"/>
      <c r="D118" s="11" t="str">
        <f>'[1]TCE - ANEXO III - Preencher'!E127</f>
        <v>JOSE EDSON SILVA NASCIMENTO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3241-15</v>
      </c>
      <c r="G118" s="13" t="str">
        <f>IF('[1]TCE - ANEXO III - Preencher'!H127="","",'[1]TCE - ANEXO III - Preencher'!H127)</f>
        <v>06/2026</v>
      </c>
      <c r="H118" s="14" t="str">
        <f>'[1]TCE - ANEXO III - Preencher'!I127</f>
        <v>0,00</v>
      </c>
      <c r="I118" s="14">
        <f>'[1]TCE - ANEXO III - Preencher'!J127</f>
        <v>335.39</v>
      </c>
      <c r="J118" s="14">
        <f>'[1]TCE - ANEXO III - Preencher'!K127</f>
        <v>0</v>
      </c>
      <c r="K118" s="15">
        <f>'[1]TCE - ANEXO III - Preencher'!L127</f>
        <v>192.33</v>
      </c>
      <c r="L118" s="15">
        <f>'[1]TCE - ANEXO III - Preencher'!M127</f>
        <v>2.73</v>
      </c>
      <c r="M118" s="15">
        <f t="shared" si="7"/>
        <v>189.60000000000002</v>
      </c>
      <c r="N118" s="15">
        <f>'[1]TCE - ANEXO III - Preencher'!O127</f>
        <v>1.47</v>
      </c>
      <c r="O118" s="15">
        <f>'[1]TCE - ANEXO III - Preencher'!P127</f>
        <v>0</v>
      </c>
      <c r="P118" s="16">
        <f t="shared" si="8"/>
        <v>1.47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>Abono assistencial financeiro – complemento Piso da Enfermagem</v>
      </c>
      <c r="AB118" s="15">
        <f t="shared" si="6"/>
        <v>526.46</v>
      </c>
    </row>
    <row r="119" spans="1:28" x14ac:dyDescent="0.2">
      <c r="A119" s="8">
        <f>IFERROR(VLOOKUP(B119,'[1]DADOS (OCULTAR)'!$Q$3:$S$136,3,0),"")</f>
        <v>9767633001095</v>
      </c>
      <c r="B119" s="9" t="str">
        <f>'[1]TCE - ANEXO III - Preencher'!C128</f>
        <v>UPA PAULISTA - CG Nº 003/2022</v>
      </c>
      <c r="C119" s="10"/>
      <c r="D119" s="11" t="str">
        <f>'[1]TCE - ANEXO III - Preencher'!E128</f>
        <v>JOSELANIA MARIA DA SILVA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4101-05</v>
      </c>
      <c r="G119" s="13" t="str">
        <f>IF('[1]TCE - ANEXO III - Preencher'!H128="","",'[1]TCE - ANEXO III - Preencher'!H128)</f>
        <v>06/2026</v>
      </c>
      <c r="H119" s="14" t="str">
        <f>'[1]TCE - ANEXO III - Preencher'!I128</f>
        <v>0,00</v>
      </c>
      <c r="I119" s="14">
        <f>'[1]TCE - ANEXO III - Preencher'!J128</f>
        <v>320.92</v>
      </c>
      <c r="J119" s="14">
        <f>'[1]TCE - ANEXO III - Preencher'!K128</f>
        <v>0</v>
      </c>
      <c r="K119" s="15">
        <f>'[1]TCE - ANEXO III - Preencher'!L128</f>
        <v>192.33</v>
      </c>
      <c r="L119" s="15">
        <f>'[1]TCE - ANEXO III - Preencher'!M128</f>
        <v>32.42</v>
      </c>
      <c r="M119" s="15">
        <f t="shared" si="7"/>
        <v>159.91000000000003</v>
      </c>
      <c r="N119" s="15">
        <f>'[1]TCE - ANEXO III - Preencher'!O128</f>
        <v>1.47</v>
      </c>
      <c r="O119" s="15">
        <f>'[1]TCE - ANEXO III - Preencher'!P128</f>
        <v>0</v>
      </c>
      <c r="P119" s="16">
        <f t="shared" si="8"/>
        <v>1.47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29.9</v>
      </c>
      <c r="U119" s="15">
        <f>'[1]TCE - ANEXO III - Preencher'!V128</f>
        <v>0</v>
      </c>
      <c r="V119" s="16">
        <f t="shared" si="10"/>
        <v>29.9</v>
      </c>
      <c r="W119" s="17" t="str">
        <f>IF('[1]TCE - ANEXO III - Preencher'!X128="","",'[1]TCE - ANEXO III - Preencher'!X128)</f>
        <v/>
      </c>
      <c r="X119" s="15">
        <f>'[1]TCE - ANEXO III - Preencher'!Y128</f>
        <v>29.9</v>
      </c>
      <c r="Y119" s="15">
        <f>'[1]TCE - ANEXO III - Preencher'!Z128</f>
        <v>0</v>
      </c>
      <c r="Z119" s="16">
        <f t="shared" si="11"/>
        <v>29.9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542.1</v>
      </c>
    </row>
    <row r="120" spans="1:28" x14ac:dyDescent="0.2">
      <c r="A120" s="8">
        <f>IFERROR(VLOOKUP(B120,'[1]DADOS (OCULTAR)'!$Q$3:$S$136,3,0),"")</f>
        <v>9767633001095</v>
      </c>
      <c r="B120" s="9" t="str">
        <f>'[1]TCE - ANEXO III - Preencher'!C129</f>
        <v>UPA PAULISTA - CG Nº 003/2022</v>
      </c>
      <c r="C120" s="10"/>
      <c r="D120" s="11" t="str">
        <f>'[1]TCE - ANEXO III - Preencher'!E129</f>
        <v>JOSENILDA MARIA DA SILVA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4221-10</v>
      </c>
      <c r="G120" s="13" t="str">
        <f>IF('[1]TCE - ANEXO III - Preencher'!H129="","",'[1]TCE - ANEXO III - Preencher'!H129)</f>
        <v>06/2026</v>
      </c>
      <c r="H120" s="14" t="str">
        <f>'[1]TCE - ANEXO III - Preencher'!I129</f>
        <v>0,00</v>
      </c>
      <c r="I120" s="14">
        <f>'[1]TCE - ANEXO III - Preencher'!J129</f>
        <v>169.08</v>
      </c>
      <c r="J120" s="14">
        <f>'[1]TCE - ANEXO III - Preencher'!K129</f>
        <v>0</v>
      </c>
      <c r="K120" s="15">
        <f>'[1]TCE - ANEXO III - Preencher'!L129</f>
        <v>192.33</v>
      </c>
      <c r="L120" s="15">
        <f>'[1]TCE - ANEXO III - Preencher'!M129</f>
        <v>32.42</v>
      </c>
      <c r="M120" s="15">
        <f t="shared" si="7"/>
        <v>159.91000000000003</v>
      </c>
      <c r="N120" s="15">
        <f>'[1]TCE - ANEXO III - Preencher'!O129</f>
        <v>1.47</v>
      </c>
      <c r="O120" s="15">
        <f>'[1]TCE - ANEXO III - Preencher'!P129</f>
        <v>0</v>
      </c>
      <c r="P120" s="16">
        <f t="shared" si="8"/>
        <v>1.47</v>
      </c>
      <c r="Q120" s="15">
        <f>'[1]TCE - ANEXO III - Preencher'!R129</f>
        <v>189.08</v>
      </c>
      <c r="R120" s="15">
        <f>'[1]TCE - ANEXO III - Preencher'!S129</f>
        <v>100.03</v>
      </c>
      <c r="S120" s="16">
        <f t="shared" si="9"/>
        <v>89.050000000000011</v>
      </c>
      <c r="T120" s="15">
        <f>'[1]TCE - ANEXO III - Preencher'!U129</f>
        <v>29.9</v>
      </c>
      <c r="U120" s="15">
        <f>'[1]TCE - ANEXO III - Preencher'!V129</f>
        <v>0</v>
      </c>
      <c r="V120" s="16">
        <f t="shared" si="10"/>
        <v>29.9</v>
      </c>
      <c r="W120" s="17" t="str">
        <f>IF('[1]TCE - ANEXO III - Preencher'!X129="","",'[1]TCE - ANEXO III - Preencher'!X129)</f>
        <v/>
      </c>
      <c r="X120" s="15">
        <f>'[1]TCE - ANEXO III - Preencher'!Y129</f>
        <v>29.9</v>
      </c>
      <c r="Y120" s="15">
        <f>'[1]TCE - ANEXO III - Preencher'!Z129</f>
        <v>0</v>
      </c>
      <c r="Z120" s="16">
        <f t="shared" si="11"/>
        <v>29.9</v>
      </c>
      <c r="AA120" s="17" t="str">
        <f>IF('[1]TCE - ANEXO III - Preencher'!AB129="","",'[1]TCE - ANEXO III - Preencher'!AB129)</f>
        <v>Beneficio obrigatorio CCT Federacao – Plano Assistencial Agiben</v>
      </c>
      <c r="AB120" s="15">
        <f t="shared" si="6"/>
        <v>479.31</v>
      </c>
    </row>
    <row r="121" spans="1:28" x14ac:dyDescent="0.2">
      <c r="A121" s="8">
        <f>IFERROR(VLOOKUP(B121,'[1]DADOS (OCULTAR)'!$Q$3:$S$136,3,0),"")</f>
        <v>9767633001095</v>
      </c>
      <c r="B121" s="9" t="str">
        <f>'[1]TCE - ANEXO III - Preencher'!C130</f>
        <v>UPA PAULISTA - CG Nº 003/2022</v>
      </c>
      <c r="C121" s="10"/>
      <c r="D121" s="11" t="str">
        <f>'[1]TCE - ANEXO III - Preencher'!E130</f>
        <v>JOSENILSON FERREIRA DA SILVA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5143-10</v>
      </c>
      <c r="G121" s="13" t="str">
        <f>IF('[1]TCE - ANEXO III - Preencher'!H130="","",'[1]TCE - ANEXO III - Preencher'!H130)</f>
        <v>06/2026</v>
      </c>
      <c r="H121" s="14" t="str">
        <f>'[1]TCE - ANEXO III - Preencher'!I130</f>
        <v>0,00</v>
      </c>
      <c r="I121" s="14">
        <f>'[1]TCE - ANEXO III - Preencher'!J130</f>
        <v>227.96</v>
      </c>
      <c r="J121" s="14">
        <f>'[1]TCE - ANEXO III - Preencher'!K130</f>
        <v>0</v>
      </c>
      <c r="K121" s="15">
        <f>'[1]TCE - ANEXO III - Preencher'!L130</f>
        <v>192.33</v>
      </c>
      <c r="L121" s="15">
        <f>'[1]TCE - ANEXO III - Preencher'!M130</f>
        <v>32.42</v>
      </c>
      <c r="M121" s="15">
        <f t="shared" si="7"/>
        <v>159.91000000000003</v>
      </c>
      <c r="N121" s="15">
        <f>'[1]TCE - ANEXO III - Preencher'!O130</f>
        <v>1.47</v>
      </c>
      <c r="O121" s="15">
        <f>'[1]TCE - ANEXO III - Preencher'!P130</f>
        <v>0</v>
      </c>
      <c r="P121" s="16">
        <f t="shared" si="8"/>
        <v>1.47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29.9</v>
      </c>
      <c r="U121" s="15">
        <f>'[1]TCE - ANEXO III - Preencher'!V130</f>
        <v>0</v>
      </c>
      <c r="V121" s="16">
        <f t="shared" si="10"/>
        <v>29.9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/>
      </c>
      <c r="AB121" s="15">
        <f t="shared" si="6"/>
        <v>449.14</v>
      </c>
    </row>
    <row r="122" spans="1:28" x14ac:dyDescent="0.2">
      <c r="A122" s="8">
        <f>IFERROR(VLOOKUP(B122,'[1]DADOS (OCULTAR)'!$Q$3:$S$136,3,0),"")</f>
        <v>9767633001095</v>
      </c>
      <c r="B122" s="9" t="str">
        <f>'[1]TCE - ANEXO III - Preencher'!C131</f>
        <v>UPA PAULISTA - CG Nº 003/2022</v>
      </c>
      <c r="C122" s="10"/>
      <c r="D122" s="11" t="str">
        <f>'[1]TCE - ANEXO III - Preencher'!E131</f>
        <v>JOSIANE LIMA RIBEIRO DE OLIVEIRA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06/2026</v>
      </c>
      <c r="H122" s="14" t="str">
        <f>'[1]TCE - ANEXO III - Preencher'!I131</f>
        <v>0,00</v>
      </c>
      <c r="I122" s="14">
        <f>'[1]TCE - ANEXO III - Preencher'!J131</f>
        <v>163.61000000000001</v>
      </c>
      <c r="J122" s="14">
        <f>'[1]TCE - ANEXO III - Preencher'!K131</f>
        <v>0</v>
      </c>
      <c r="K122" s="15">
        <f>'[1]TCE - ANEXO III - Preencher'!L131</f>
        <v>192.33</v>
      </c>
      <c r="L122" s="15">
        <f>'[1]TCE - ANEXO III - Preencher'!M131</f>
        <v>16.21</v>
      </c>
      <c r="M122" s="15">
        <f t="shared" si="7"/>
        <v>176.12</v>
      </c>
      <c r="N122" s="15">
        <f>'[1]TCE - ANEXO III - Preencher'!O131</f>
        <v>1.47</v>
      </c>
      <c r="O122" s="15">
        <f>'[1]TCE - ANEXO III - Preencher'!P131</f>
        <v>0</v>
      </c>
      <c r="P122" s="16">
        <f t="shared" si="8"/>
        <v>1.47</v>
      </c>
      <c r="Q122" s="15">
        <f>'[1]TCE - ANEXO III - Preencher'!R131</f>
        <v>189.08</v>
      </c>
      <c r="R122" s="15">
        <f>'[1]TCE - ANEXO III - Preencher'!S131</f>
        <v>97.26</v>
      </c>
      <c r="S122" s="16">
        <f t="shared" si="9"/>
        <v>91.820000000000007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1704</v>
      </c>
      <c r="Y122" s="15">
        <f>'[1]TCE - ANEXO III - Preencher'!Z131</f>
        <v>0</v>
      </c>
      <c r="Z122" s="16">
        <f t="shared" si="11"/>
        <v>1704</v>
      </c>
      <c r="AA122" s="17" t="str">
        <f>IF('[1]TCE - ANEXO III - Preencher'!AB131="","",'[1]TCE - ANEXO III - Preencher'!AB131)</f>
        <v>Beneficio obrigatorio CCT Federacao – Plano Assistencial Agiben</v>
      </c>
      <c r="AB122" s="15">
        <f t="shared" si="6"/>
        <v>2137.02</v>
      </c>
    </row>
    <row r="123" spans="1:28" x14ac:dyDescent="0.2">
      <c r="A123" s="8">
        <f>IFERROR(VLOOKUP(B123,'[1]DADOS (OCULTAR)'!$Q$3:$S$136,3,0),"")</f>
        <v>9767633001095</v>
      </c>
      <c r="B123" s="9" t="str">
        <f>'[1]TCE - ANEXO III - Preencher'!C132</f>
        <v>UPA PAULISTA - CG Nº 003/2022</v>
      </c>
      <c r="C123" s="10"/>
      <c r="D123" s="11" t="str">
        <f>'[1]TCE - ANEXO III - Preencher'!E132</f>
        <v>JOYCE DAS GRACAS SILVA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4221-10</v>
      </c>
      <c r="G123" s="13" t="str">
        <f>IF('[1]TCE - ANEXO III - Preencher'!H132="","",'[1]TCE - ANEXO III - Preencher'!H132)</f>
        <v>06/2026</v>
      </c>
      <c r="H123" s="14" t="str">
        <f>'[1]TCE - ANEXO III - Preencher'!I132</f>
        <v>0,00</v>
      </c>
      <c r="I123" s="14">
        <f>'[1]TCE - ANEXO III - Preencher'!J132</f>
        <v>169.72</v>
      </c>
      <c r="J123" s="14">
        <f>'[1]TCE - ANEXO III - Preencher'!K132</f>
        <v>0</v>
      </c>
      <c r="K123" s="15">
        <f>'[1]TCE - ANEXO III - Preencher'!L132</f>
        <v>192.33</v>
      </c>
      <c r="L123" s="15">
        <f>'[1]TCE - ANEXO III - Preencher'!M132</f>
        <v>32.42</v>
      </c>
      <c r="M123" s="15">
        <f t="shared" si="7"/>
        <v>159.91000000000003</v>
      </c>
      <c r="N123" s="15">
        <f>'[1]TCE - ANEXO III - Preencher'!O132</f>
        <v>1.47</v>
      </c>
      <c r="O123" s="15">
        <f>'[1]TCE - ANEXO III - Preencher'!P132</f>
        <v>0</v>
      </c>
      <c r="P123" s="16">
        <f t="shared" si="8"/>
        <v>1.47</v>
      </c>
      <c r="Q123" s="15">
        <f>'[1]TCE - ANEXO III - Preencher'!R132</f>
        <v>189.08</v>
      </c>
      <c r="R123" s="15">
        <f>'[1]TCE - ANEXO III - Preencher'!S132</f>
        <v>100.03</v>
      </c>
      <c r="S123" s="16">
        <f t="shared" si="9"/>
        <v>89.050000000000011</v>
      </c>
      <c r="T123" s="15">
        <f>'[1]TCE - ANEXO III - Preencher'!U132</f>
        <v>29.9</v>
      </c>
      <c r="U123" s="15">
        <f>'[1]TCE - ANEXO III - Preencher'!V132</f>
        <v>0</v>
      </c>
      <c r="V123" s="16">
        <f t="shared" si="10"/>
        <v>29.9</v>
      </c>
      <c r="W123" s="17" t="str">
        <f>IF('[1]TCE - ANEXO III - Preencher'!X132="","",'[1]TCE - ANEXO III - Preencher'!X132)</f>
        <v/>
      </c>
      <c r="X123" s="15">
        <f>'[1]TCE - ANEXO III - Preencher'!Y132</f>
        <v>29.9</v>
      </c>
      <c r="Y123" s="15">
        <f>'[1]TCE - ANEXO III - Preencher'!Z132</f>
        <v>0</v>
      </c>
      <c r="Z123" s="16">
        <f t="shared" si="11"/>
        <v>29.9</v>
      </c>
      <c r="AA123" s="17" t="str">
        <f>IF('[1]TCE - ANEXO III - Preencher'!AB132="","",'[1]TCE - ANEXO III - Preencher'!AB132)</f>
        <v>Beneficio obrigatorio CCT Federacao – Plano Assistencial Agiben</v>
      </c>
      <c r="AB123" s="15">
        <f t="shared" si="6"/>
        <v>479.95</v>
      </c>
    </row>
    <row r="124" spans="1:28" x14ac:dyDescent="0.2">
      <c r="A124" s="8">
        <f>IFERROR(VLOOKUP(B124,'[1]DADOS (OCULTAR)'!$Q$3:$S$136,3,0),"")</f>
        <v>9767633001095</v>
      </c>
      <c r="B124" s="9" t="str">
        <f>'[1]TCE - ANEXO III - Preencher'!C133</f>
        <v>UPA PAULISTA - CG Nº 003/2022</v>
      </c>
      <c r="C124" s="10"/>
      <c r="D124" s="11" t="str">
        <f>'[1]TCE - ANEXO III - Preencher'!E133</f>
        <v>JUAN DAVI TENORIO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2235-05</v>
      </c>
      <c r="G124" s="13" t="str">
        <f>IF('[1]TCE - ANEXO III - Preencher'!H133="","",'[1]TCE - ANEXO III - Preencher'!H133)</f>
        <v>06/2026</v>
      </c>
      <c r="H124" s="14" t="str">
        <f>'[1]TCE - ANEXO III - Preencher'!I133</f>
        <v>0,00</v>
      </c>
      <c r="I124" s="14">
        <f>'[1]TCE - ANEXO III - Preencher'!J133</f>
        <v>254.66</v>
      </c>
      <c r="J124" s="14">
        <f>'[1]TCE - ANEXO III - Preencher'!K133</f>
        <v>0</v>
      </c>
      <c r="K124" s="15">
        <f>'[1]TCE - ANEXO III - Preencher'!L133</f>
        <v>192.33</v>
      </c>
      <c r="L124" s="15">
        <f>'[1]TCE - ANEXO III - Preencher'!M133</f>
        <v>2.79</v>
      </c>
      <c r="M124" s="15">
        <f t="shared" si="7"/>
        <v>189.54000000000002</v>
      </c>
      <c r="N124" s="15">
        <f>'[1]TCE - ANEXO III - Preencher'!O133</f>
        <v>2.95</v>
      </c>
      <c r="O124" s="15">
        <f>'[1]TCE - ANEXO III - Preencher'!P133</f>
        <v>0</v>
      </c>
      <c r="P124" s="16">
        <f t="shared" si="8"/>
        <v>2.95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2561.4</v>
      </c>
      <c r="Y124" s="15">
        <f>'[1]TCE - ANEXO III - Preencher'!Z133</f>
        <v>0</v>
      </c>
      <c r="Z124" s="16">
        <f t="shared" si="11"/>
        <v>2561.4</v>
      </c>
      <c r="AA124" s="17" t="str">
        <f>IF('[1]TCE - ANEXO III - Preencher'!AB133="","",'[1]TCE - ANEXO III - Preencher'!AB133)</f>
        <v>Beneficio obrigatorio CCT Federacao – Plano Assistencial Agiben</v>
      </c>
      <c r="AB124" s="15">
        <f t="shared" si="6"/>
        <v>3008.55</v>
      </c>
    </row>
    <row r="125" spans="1:28" x14ac:dyDescent="0.2">
      <c r="A125" s="8">
        <f>IFERROR(VLOOKUP(B125,'[1]DADOS (OCULTAR)'!$Q$3:$S$136,3,0),"")</f>
        <v>9767633001095</v>
      </c>
      <c r="B125" s="9" t="str">
        <f>'[1]TCE - ANEXO III - Preencher'!C134</f>
        <v>UPA PAULISTA - CG Nº 003/2022</v>
      </c>
      <c r="C125" s="10"/>
      <c r="D125" s="11" t="str">
        <f>'[1]TCE - ANEXO III - Preencher'!E134</f>
        <v>JUCIELMA ALVES DOS SANTOS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06/2026</v>
      </c>
      <c r="H125" s="14" t="str">
        <f>'[1]TCE - ANEXO III - Preencher'!I134</f>
        <v>0,00</v>
      </c>
      <c r="I125" s="14">
        <f>'[1]TCE - ANEXO III - Preencher'!J134</f>
        <v>155.61000000000001</v>
      </c>
      <c r="J125" s="14">
        <f>'[1]TCE - ANEXO III - Preencher'!K134</f>
        <v>0</v>
      </c>
      <c r="K125" s="15">
        <f>'[1]TCE - ANEXO III - Preencher'!L134</f>
        <v>192.33</v>
      </c>
      <c r="L125" s="15">
        <f>'[1]TCE - ANEXO III - Preencher'!M134</f>
        <v>16.21</v>
      </c>
      <c r="M125" s="15">
        <f t="shared" si="7"/>
        <v>176.12</v>
      </c>
      <c r="N125" s="15">
        <f>'[1]TCE - ANEXO III - Preencher'!O134</f>
        <v>1.47</v>
      </c>
      <c r="O125" s="15">
        <f>'[1]TCE - ANEXO III - Preencher'!P134</f>
        <v>0</v>
      </c>
      <c r="P125" s="16">
        <f t="shared" si="8"/>
        <v>1.47</v>
      </c>
      <c r="Q125" s="15">
        <f>'[1]TCE - ANEXO III - Preencher'!R134</f>
        <v>189.08</v>
      </c>
      <c r="R125" s="15">
        <f>'[1]TCE - ANEXO III - Preencher'!S134</f>
        <v>64.84</v>
      </c>
      <c r="S125" s="16">
        <f t="shared" si="9"/>
        <v>124.24000000000001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1704</v>
      </c>
      <c r="Y125" s="15">
        <f>'[1]TCE - ANEXO III - Preencher'!Z134</f>
        <v>0</v>
      </c>
      <c r="Z125" s="16">
        <f t="shared" si="11"/>
        <v>1704</v>
      </c>
      <c r="AA125" s="17" t="str">
        <f>IF('[1]TCE - ANEXO III - Preencher'!AB134="","",'[1]TCE - ANEXO III - Preencher'!AB134)</f>
        <v>Abono assistencial financeiro – complemento Piso da Enfermagem</v>
      </c>
      <c r="AB125" s="15">
        <f t="shared" si="6"/>
        <v>2161.44</v>
      </c>
    </row>
    <row r="126" spans="1:28" x14ac:dyDescent="0.2">
      <c r="A126" s="8">
        <f>IFERROR(VLOOKUP(B126,'[1]DADOS (OCULTAR)'!$Q$3:$S$136,3,0),"")</f>
        <v>9767633001095</v>
      </c>
      <c r="B126" s="9" t="str">
        <f>'[1]TCE - ANEXO III - Preencher'!C135</f>
        <v>UPA PAULISTA - CG Nº 003/2022</v>
      </c>
      <c r="C126" s="10"/>
      <c r="D126" s="11" t="str">
        <f>'[1]TCE - ANEXO III - Preencher'!E135</f>
        <v>JULIA PANTA PINHEIRO DE SOUZA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5152-05</v>
      </c>
      <c r="G126" s="13" t="str">
        <f>IF('[1]TCE - ANEXO III - Preencher'!H135="","",'[1]TCE - ANEXO III - Preencher'!H135)</f>
        <v>06/2026</v>
      </c>
      <c r="H126" s="14" t="str">
        <f>'[1]TCE - ANEXO III - Preencher'!I135</f>
        <v>0,00</v>
      </c>
      <c r="I126" s="14">
        <f>'[1]TCE - ANEXO III - Preencher'!J135</f>
        <v>155.61000000000001</v>
      </c>
      <c r="J126" s="14">
        <f>'[1]TCE - ANEXO III - Preencher'!K135</f>
        <v>0</v>
      </c>
      <c r="K126" s="15">
        <f>'[1]TCE - ANEXO III - Preencher'!L135</f>
        <v>192.33</v>
      </c>
      <c r="L126" s="15">
        <f>'[1]TCE - ANEXO III - Preencher'!M135</f>
        <v>16.21</v>
      </c>
      <c r="M126" s="15">
        <f t="shared" si="7"/>
        <v>176.12</v>
      </c>
      <c r="N126" s="15">
        <f>'[1]TCE - ANEXO III - Preencher'!O135</f>
        <v>1.47</v>
      </c>
      <c r="O126" s="15">
        <f>'[1]TCE - ANEXO III - Preencher'!P135</f>
        <v>0</v>
      </c>
      <c r="P126" s="16">
        <f t="shared" si="8"/>
        <v>1.47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333.20000000000005</v>
      </c>
    </row>
    <row r="127" spans="1:28" x14ac:dyDescent="0.2">
      <c r="A127" s="8">
        <f>IFERROR(VLOOKUP(B127,'[1]DADOS (OCULTAR)'!$Q$3:$S$136,3,0),"")</f>
        <v>9767633001095</v>
      </c>
      <c r="B127" s="9" t="str">
        <f>'[1]TCE - ANEXO III - Preencher'!C136</f>
        <v>UPA PAULISTA - CG Nº 003/2022</v>
      </c>
      <c r="C127" s="10"/>
      <c r="D127" s="11" t="str">
        <f>'[1]TCE - ANEXO III - Preencher'!E136</f>
        <v>JULIANA ALICE SOUSA DE SANTANA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2236-05</v>
      </c>
      <c r="G127" s="13" t="str">
        <f>IF('[1]TCE - ANEXO III - Preencher'!H136="","",'[1]TCE - ANEXO III - Preencher'!H136)</f>
        <v>06/2026</v>
      </c>
      <c r="H127" s="14" t="str">
        <f>'[1]TCE - ANEXO III - Preencher'!I136</f>
        <v>0,00</v>
      </c>
      <c r="I127" s="14">
        <f>'[1]TCE - ANEXO III - Preencher'!J136</f>
        <v>230.05</v>
      </c>
      <c r="J127" s="14">
        <f>'[1]TCE - ANEXO III - Preencher'!K136</f>
        <v>0</v>
      </c>
      <c r="K127" s="15">
        <f>'[1]TCE - ANEXO III - Preencher'!L136</f>
        <v>192.33</v>
      </c>
      <c r="L127" s="15">
        <f>'[1]TCE - ANEXO III - Preencher'!M136</f>
        <v>2.95</v>
      </c>
      <c r="M127" s="15">
        <f t="shared" si="7"/>
        <v>189.38000000000002</v>
      </c>
      <c r="N127" s="15">
        <f>'[1]TCE - ANEXO III - Preencher'!O136</f>
        <v>2.95</v>
      </c>
      <c r="O127" s="15">
        <f>'[1]TCE - ANEXO III - Preencher'!P136</f>
        <v>0</v>
      </c>
      <c r="P127" s="16">
        <f t="shared" si="8"/>
        <v>2.95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422.38000000000005</v>
      </c>
    </row>
    <row r="128" spans="1:28" x14ac:dyDescent="0.2">
      <c r="A128" s="8">
        <f>IFERROR(VLOOKUP(B128,'[1]DADOS (OCULTAR)'!$Q$3:$S$136,3,0),"")</f>
        <v>9767633001095</v>
      </c>
      <c r="B128" s="9" t="str">
        <f>'[1]TCE - ANEXO III - Preencher'!C137</f>
        <v>UPA PAULISTA - CG Nº 003/2022</v>
      </c>
      <c r="C128" s="10"/>
      <c r="D128" s="11" t="str">
        <f>'[1]TCE - ANEXO III - Preencher'!E137</f>
        <v>JULIANA ALVES DE LEMOS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2235-05</v>
      </c>
      <c r="G128" s="13" t="str">
        <f>IF('[1]TCE - ANEXO III - Preencher'!H137="","",'[1]TCE - ANEXO III - Preencher'!H137)</f>
        <v>06/2026</v>
      </c>
      <c r="H128" s="14" t="str">
        <f>'[1]TCE - ANEXO III - Preencher'!I137</f>
        <v>0,00</v>
      </c>
      <c r="I128" s="14">
        <f>'[1]TCE - ANEXO III - Preencher'!J137</f>
        <v>233.28</v>
      </c>
      <c r="J128" s="14">
        <f>'[1]TCE - ANEXO III - Preencher'!K137</f>
        <v>0</v>
      </c>
      <c r="K128" s="15">
        <f>'[1]TCE - ANEXO III - Preencher'!L137</f>
        <v>192.33</v>
      </c>
      <c r="L128" s="15">
        <f>'[1]TCE - ANEXO III - Preencher'!M137</f>
        <v>2.79</v>
      </c>
      <c r="M128" s="15">
        <f t="shared" si="7"/>
        <v>189.54000000000002</v>
      </c>
      <c r="N128" s="15">
        <f>'[1]TCE - ANEXO III - Preencher'!O137</f>
        <v>2.95</v>
      </c>
      <c r="O128" s="15">
        <f>'[1]TCE - ANEXO III - Preencher'!P137</f>
        <v>0</v>
      </c>
      <c r="P128" s="16">
        <f t="shared" si="8"/>
        <v>2.95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2459.15</v>
      </c>
      <c r="Y128" s="15">
        <f>'[1]TCE - ANEXO III - Preencher'!Z137</f>
        <v>0</v>
      </c>
      <c r="Z128" s="16">
        <f t="shared" si="11"/>
        <v>2459.15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2884.92</v>
      </c>
    </row>
    <row r="129" spans="1:28" x14ac:dyDescent="0.2">
      <c r="A129" s="8">
        <f>IFERROR(VLOOKUP(B129,'[1]DADOS (OCULTAR)'!$Q$3:$S$136,3,0),"")</f>
        <v>9767633001095</v>
      </c>
      <c r="B129" s="9" t="str">
        <f>'[1]TCE - ANEXO III - Preencher'!C138</f>
        <v>UPA PAULISTA - CG Nº 003/2022</v>
      </c>
      <c r="C129" s="10"/>
      <c r="D129" s="11" t="str">
        <f>'[1]TCE - ANEXO III - Preencher'!E138</f>
        <v>JULIANA OLIVEIRA DE CARVALHO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2235-05</v>
      </c>
      <c r="G129" s="13" t="str">
        <f>IF('[1]TCE - ANEXO III - Preencher'!H138="","",'[1]TCE - ANEXO III - Preencher'!H138)</f>
        <v>06/2026</v>
      </c>
      <c r="H129" s="14" t="str">
        <f>'[1]TCE - ANEXO III - Preencher'!I138</f>
        <v>0,00</v>
      </c>
      <c r="I129" s="14">
        <f>'[1]TCE - ANEXO III - Preencher'!J138</f>
        <v>259.83</v>
      </c>
      <c r="J129" s="14">
        <f>'[1]TCE - ANEXO III - Preencher'!K138</f>
        <v>0</v>
      </c>
      <c r="K129" s="15">
        <f>'[1]TCE - ANEXO III - Preencher'!L138</f>
        <v>192.33</v>
      </c>
      <c r="L129" s="15">
        <f>'[1]TCE - ANEXO III - Preencher'!M138</f>
        <v>2.79</v>
      </c>
      <c r="M129" s="15">
        <f t="shared" si="7"/>
        <v>189.54000000000002</v>
      </c>
      <c r="N129" s="15">
        <f>'[1]TCE - ANEXO III - Preencher'!O138</f>
        <v>1.47</v>
      </c>
      <c r="O129" s="15">
        <f>'[1]TCE - ANEXO III - Preencher'!P138</f>
        <v>0</v>
      </c>
      <c r="P129" s="16">
        <f t="shared" si="8"/>
        <v>1.47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2459.15</v>
      </c>
      <c r="Y129" s="15">
        <f>'[1]TCE - ANEXO III - Preencher'!Z138</f>
        <v>0</v>
      </c>
      <c r="Z129" s="16">
        <f t="shared" si="11"/>
        <v>2459.15</v>
      </c>
      <c r="AA129" s="17" t="str">
        <f>IF('[1]TCE - ANEXO III - Preencher'!AB138="","",'[1]TCE - ANEXO III - Preencher'!AB138)</f>
        <v/>
      </c>
      <c r="AB129" s="15">
        <f t="shared" si="6"/>
        <v>2909.9900000000002</v>
      </c>
    </row>
    <row r="130" spans="1:28" x14ac:dyDescent="0.2">
      <c r="A130" s="8">
        <f>IFERROR(VLOOKUP(B130,'[1]DADOS (OCULTAR)'!$Q$3:$S$136,3,0),"")</f>
        <v>9767633001095</v>
      </c>
      <c r="B130" s="9" t="str">
        <f>'[1]TCE - ANEXO III - Preencher'!C139</f>
        <v>UPA PAULISTA - CG Nº 003/2022</v>
      </c>
      <c r="C130" s="10"/>
      <c r="D130" s="11" t="str">
        <f>'[1]TCE - ANEXO III - Preencher'!E139</f>
        <v>JULIANA PAREDES BEZERRA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06/2026</v>
      </c>
      <c r="H130" s="14" t="str">
        <f>'[1]TCE - ANEXO III - Preencher'!I139</f>
        <v>0,00</v>
      </c>
      <c r="I130" s="14">
        <f>'[1]TCE - ANEXO III - Preencher'!J139</f>
        <v>183.98</v>
      </c>
      <c r="J130" s="14">
        <f>'[1]TCE - ANEXO III - Preencher'!K139</f>
        <v>0</v>
      </c>
      <c r="K130" s="15">
        <f>'[1]TCE - ANEXO III - Preencher'!L139</f>
        <v>192.33</v>
      </c>
      <c r="L130" s="15">
        <f>'[1]TCE - ANEXO III - Preencher'!M139</f>
        <v>16.21</v>
      </c>
      <c r="M130" s="15">
        <f t="shared" si="7"/>
        <v>176.12</v>
      </c>
      <c r="N130" s="15">
        <f>'[1]TCE - ANEXO III - Preencher'!O139</f>
        <v>1.47</v>
      </c>
      <c r="O130" s="15">
        <f>'[1]TCE - ANEXO III - Preencher'!P139</f>
        <v>0</v>
      </c>
      <c r="P130" s="16">
        <f t="shared" si="8"/>
        <v>1.47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1704</v>
      </c>
      <c r="Y130" s="15">
        <f>'[1]TCE - ANEXO III - Preencher'!Z139</f>
        <v>0</v>
      </c>
      <c r="Z130" s="16">
        <f t="shared" si="11"/>
        <v>1704</v>
      </c>
      <c r="AA130" s="17" t="str">
        <f>IF('[1]TCE - ANEXO III - Preencher'!AB139="","",'[1]TCE - ANEXO III - Preencher'!AB139)</f>
        <v/>
      </c>
      <c r="AB130" s="15">
        <f t="shared" si="6"/>
        <v>2065.5700000000002</v>
      </c>
    </row>
    <row r="131" spans="1:28" x14ac:dyDescent="0.2">
      <c r="A131" s="8">
        <f>IFERROR(VLOOKUP(B131,'[1]DADOS (OCULTAR)'!$Q$3:$S$136,3,0),"")</f>
        <v>9767633001095</v>
      </c>
      <c r="B131" s="9" t="str">
        <f>'[1]TCE - ANEXO III - Preencher'!C140</f>
        <v>UPA PAULISTA - CG Nº 003/2022</v>
      </c>
      <c r="C131" s="10"/>
      <c r="D131" s="11" t="str">
        <f>'[1]TCE - ANEXO III - Preencher'!E140</f>
        <v>JULIANA RAMOS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2235-05</v>
      </c>
      <c r="G131" s="13" t="str">
        <f>IF('[1]TCE - ANEXO III - Preencher'!H140="","",'[1]TCE - ANEXO III - Preencher'!H140)</f>
        <v>06/2026</v>
      </c>
      <c r="H131" s="14" t="str">
        <f>'[1]TCE - ANEXO III - Preencher'!I140</f>
        <v>0,00</v>
      </c>
      <c r="I131" s="14">
        <f>'[1]TCE - ANEXO III - Preencher'!J140</f>
        <v>355.12</v>
      </c>
      <c r="J131" s="14">
        <f>'[1]TCE - ANEXO III - Preencher'!K140</f>
        <v>0</v>
      </c>
      <c r="K131" s="15">
        <f>'[1]TCE - ANEXO III - Preencher'!L140</f>
        <v>192.33</v>
      </c>
      <c r="L131" s="15">
        <f>'[1]TCE - ANEXO III - Preencher'!M140</f>
        <v>3.59</v>
      </c>
      <c r="M131" s="15">
        <f t="shared" si="7"/>
        <v>188.74</v>
      </c>
      <c r="N131" s="15">
        <f>'[1]TCE - ANEXO III - Preencher'!O140</f>
        <v>2.95</v>
      </c>
      <c r="O131" s="15">
        <f>'[1]TCE - ANEXO III - Preencher'!P140</f>
        <v>0</v>
      </c>
      <c r="P131" s="16">
        <f t="shared" si="8"/>
        <v>2.95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8140.92</v>
      </c>
      <c r="Y131" s="15">
        <f>'[1]TCE - ANEXO III - Preencher'!Z140</f>
        <v>0</v>
      </c>
      <c r="Z131" s="16">
        <f t="shared" si="11"/>
        <v>8140.92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8687.73</v>
      </c>
    </row>
    <row r="132" spans="1:28" x14ac:dyDescent="0.2">
      <c r="A132" s="8">
        <f>IFERROR(VLOOKUP(B132,'[1]DADOS (OCULTAR)'!$Q$3:$S$136,3,0),"")</f>
        <v>9767633001095</v>
      </c>
      <c r="B132" s="9" t="str">
        <f>'[1]TCE - ANEXO III - Preencher'!C141</f>
        <v>UPA PAULISTA - CG Nº 003/2022</v>
      </c>
      <c r="C132" s="10"/>
      <c r="D132" s="11" t="str">
        <f>'[1]TCE - ANEXO III - Preencher'!E141</f>
        <v xml:space="preserve">JULIANA TAVARES LINS 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2235-05</v>
      </c>
      <c r="G132" s="13" t="str">
        <f>IF('[1]TCE - ANEXO III - Preencher'!H141="","",'[1]TCE - ANEXO III - Preencher'!H141)</f>
        <v>06/2026</v>
      </c>
      <c r="H132" s="14" t="str">
        <f>'[1]TCE - ANEXO III - Preencher'!I141</f>
        <v>0,00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12243.49</v>
      </c>
      <c r="Y132" s="15">
        <f>'[1]TCE - ANEXO III - Preencher'!Z141</f>
        <v>0</v>
      </c>
      <c r="Z132" s="16">
        <f t="shared" ref="Z132:Z195" si="17">X132-Y132</f>
        <v>12243.49</v>
      </c>
      <c r="AA132" s="17" t="str">
        <f>IF('[1]TCE - ANEXO III - Preencher'!AB141="","",'[1]TCE - ANEXO III - Preencher'!AB141)</f>
        <v>Abono assistencial financeiro – complemento Piso da Enfermagem</v>
      </c>
      <c r="AB132" s="15">
        <f t="shared" si="12"/>
        <v>12243.49</v>
      </c>
    </row>
    <row r="133" spans="1:28" x14ac:dyDescent="0.2">
      <c r="A133" s="8">
        <f>IFERROR(VLOOKUP(B133,'[1]DADOS (OCULTAR)'!$Q$3:$S$136,3,0),"")</f>
        <v>9767633001095</v>
      </c>
      <c r="B133" s="9" t="str">
        <f>'[1]TCE - ANEXO III - Preencher'!C142</f>
        <v>UPA PAULISTA - CG Nº 003/2022</v>
      </c>
      <c r="C133" s="10"/>
      <c r="D133" s="11" t="str">
        <f>'[1]TCE - ANEXO III - Preencher'!E142</f>
        <v>KALINE AMARAL SENA DO NASCIMENTO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3224-15</v>
      </c>
      <c r="G133" s="13" t="str">
        <f>IF('[1]TCE - ANEXO III - Preencher'!H142="","",'[1]TCE - ANEXO III - Preencher'!H142)</f>
        <v>06/2026</v>
      </c>
      <c r="H133" s="14" t="str">
        <f>'[1]TCE - ANEXO III - Preencher'!I142</f>
        <v>0,00</v>
      </c>
      <c r="I133" s="14">
        <f>'[1]TCE - ANEXO III - Preencher'!J142</f>
        <v>179.32</v>
      </c>
      <c r="J133" s="14">
        <f>'[1]TCE - ANEXO III - Preencher'!K142</f>
        <v>0</v>
      </c>
      <c r="K133" s="15">
        <f>'[1]TCE - ANEXO III - Preencher'!L142</f>
        <v>192.33</v>
      </c>
      <c r="L133" s="15">
        <f>'[1]TCE - ANEXO III - Preencher'!M142</f>
        <v>32.42</v>
      </c>
      <c r="M133" s="15">
        <f t="shared" si="13"/>
        <v>159.91000000000003</v>
      </c>
      <c r="N133" s="15">
        <f>'[1]TCE - ANEXO III - Preencher'!O142</f>
        <v>1.47</v>
      </c>
      <c r="O133" s="15">
        <f>'[1]TCE - ANEXO III - Preencher'!P142</f>
        <v>0</v>
      </c>
      <c r="P133" s="16">
        <f t="shared" si="14"/>
        <v>1.47</v>
      </c>
      <c r="Q133" s="15">
        <f>'[1]TCE - ANEXO III - Preencher'!R142</f>
        <v>189.08</v>
      </c>
      <c r="R133" s="15">
        <f>'[1]TCE - ANEXO III - Preencher'!S142</f>
        <v>107.25</v>
      </c>
      <c r="S133" s="16">
        <f t="shared" si="15"/>
        <v>81.830000000000013</v>
      </c>
      <c r="T133" s="15">
        <f>'[1]TCE - ANEXO III - Preencher'!U142</f>
        <v>29.9</v>
      </c>
      <c r="U133" s="15">
        <f>'[1]TCE - ANEXO III - Preencher'!V142</f>
        <v>0</v>
      </c>
      <c r="V133" s="16">
        <f t="shared" si="16"/>
        <v>29.9</v>
      </c>
      <c r="W133" s="17" t="str">
        <f>IF('[1]TCE - ANEXO III - Preencher'!X142="","",'[1]TCE - ANEXO III - Preencher'!X142)</f>
        <v/>
      </c>
      <c r="X133" s="15">
        <f>'[1]TCE - ANEXO III - Preencher'!Y142</f>
        <v>29.9</v>
      </c>
      <c r="Y133" s="15">
        <f>'[1]TCE - ANEXO III - Preencher'!Z142</f>
        <v>0</v>
      </c>
      <c r="Z133" s="16">
        <f t="shared" si="17"/>
        <v>29.9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482.33000000000004</v>
      </c>
    </row>
    <row r="134" spans="1:28" x14ac:dyDescent="0.2">
      <c r="A134" s="8">
        <f>IFERROR(VLOOKUP(B134,'[1]DADOS (OCULTAR)'!$Q$3:$S$136,3,0),"")</f>
        <v>9767633001095</v>
      </c>
      <c r="B134" s="9" t="str">
        <f>'[1]TCE - ANEXO III - Preencher'!C143</f>
        <v>UPA PAULISTA - CG Nº 003/2022</v>
      </c>
      <c r="C134" s="10"/>
      <c r="D134" s="11" t="str">
        <f>'[1]TCE - ANEXO III - Preencher'!E143</f>
        <v>KALLYNE CHRISTYNNE TIMOTEO DA SILVA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5152-05</v>
      </c>
      <c r="G134" s="13" t="str">
        <f>IF('[1]TCE - ANEXO III - Preencher'!H143="","",'[1]TCE - ANEXO III - Preencher'!H143)</f>
        <v>06/2026</v>
      </c>
      <c r="H134" s="14" t="str">
        <f>'[1]TCE - ANEXO III - Preencher'!I143</f>
        <v>0,00</v>
      </c>
      <c r="I134" s="14">
        <f>'[1]TCE - ANEXO III - Preencher'!J143</f>
        <v>177.34</v>
      </c>
      <c r="J134" s="14">
        <f>'[1]TCE - ANEXO III - Preencher'!K143</f>
        <v>0</v>
      </c>
      <c r="K134" s="15">
        <f>'[1]TCE - ANEXO III - Preencher'!L143</f>
        <v>192.33</v>
      </c>
      <c r="L134" s="15">
        <f>'[1]TCE - ANEXO III - Preencher'!M143</f>
        <v>16.21</v>
      </c>
      <c r="M134" s="15">
        <f t="shared" si="13"/>
        <v>176.12</v>
      </c>
      <c r="N134" s="15">
        <f>'[1]TCE - ANEXO III - Preencher'!O143</f>
        <v>1.47</v>
      </c>
      <c r="O134" s="15">
        <f>'[1]TCE - ANEXO III - Preencher'!P143</f>
        <v>0</v>
      </c>
      <c r="P134" s="16">
        <f t="shared" si="14"/>
        <v>1.47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>Abono assistencial financeiro – complemento Piso da Enfermagem</v>
      </c>
      <c r="AB134" s="15">
        <f t="shared" si="12"/>
        <v>354.93000000000006</v>
      </c>
    </row>
    <row r="135" spans="1:28" x14ac:dyDescent="0.2">
      <c r="A135" s="8">
        <f>IFERROR(VLOOKUP(B135,'[1]DADOS (OCULTAR)'!$Q$3:$S$136,3,0),"")</f>
        <v>9767633001095</v>
      </c>
      <c r="B135" s="9" t="str">
        <f>'[1]TCE - ANEXO III - Preencher'!C144</f>
        <v>UPA PAULISTA - CG Nº 003/2022</v>
      </c>
      <c r="C135" s="10"/>
      <c r="D135" s="11" t="str">
        <f>'[1]TCE - ANEXO III - Preencher'!E144</f>
        <v>KAMYLLA MARIA ALCANTARA SILVA ALVES DE MORAES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2236-05</v>
      </c>
      <c r="G135" s="13" t="str">
        <f>IF('[1]TCE - ANEXO III - Preencher'!H144="","",'[1]TCE - ANEXO III - Preencher'!H144)</f>
        <v>06/2026</v>
      </c>
      <c r="H135" s="14" t="str">
        <f>'[1]TCE - ANEXO III - Preencher'!I144</f>
        <v>0,00</v>
      </c>
      <c r="I135" s="14">
        <f>'[1]TCE - ANEXO III - Preencher'!J144</f>
        <v>280.95</v>
      </c>
      <c r="J135" s="14">
        <f>'[1]TCE - ANEXO III - Preencher'!K144</f>
        <v>0</v>
      </c>
      <c r="K135" s="15">
        <f>'[1]TCE - ANEXO III - Preencher'!L144</f>
        <v>192.33</v>
      </c>
      <c r="L135" s="15">
        <f>'[1]TCE - ANEXO III - Preencher'!M144</f>
        <v>2.95</v>
      </c>
      <c r="M135" s="15">
        <f t="shared" si="13"/>
        <v>189.38000000000002</v>
      </c>
      <c r="N135" s="15">
        <f>'[1]TCE - ANEXO III - Preencher'!O144</f>
        <v>2.95</v>
      </c>
      <c r="O135" s="15">
        <f>'[1]TCE - ANEXO III - Preencher'!P144</f>
        <v>0</v>
      </c>
      <c r="P135" s="16">
        <f t="shared" si="14"/>
        <v>2.95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473.28000000000003</v>
      </c>
    </row>
    <row r="136" spans="1:28" x14ac:dyDescent="0.2">
      <c r="A136" s="8">
        <f>IFERROR(VLOOKUP(B136,'[1]DADOS (OCULTAR)'!$Q$3:$S$136,3,0),"")</f>
        <v>9767633001095</v>
      </c>
      <c r="B136" s="9" t="str">
        <f>'[1]TCE - ANEXO III - Preencher'!C145</f>
        <v>UPA PAULISTA - CG Nº 003/2022</v>
      </c>
      <c r="C136" s="10"/>
      <c r="D136" s="11" t="str">
        <f>'[1]TCE - ANEXO III - Preencher'!E145</f>
        <v>KAROLINE LAIS FERNANDES DA SILVA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5211-30</v>
      </c>
      <c r="G136" s="13" t="str">
        <f>IF('[1]TCE - ANEXO III - Preencher'!H145="","",'[1]TCE - ANEXO III - Preencher'!H145)</f>
        <v>06/2026</v>
      </c>
      <c r="H136" s="14" t="str">
        <f>'[1]TCE - ANEXO III - Preencher'!I145</f>
        <v>0,00</v>
      </c>
      <c r="I136" s="14">
        <f>'[1]TCE - ANEXO III - Preencher'!J145</f>
        <v>167.43</v>
      </c>
      <c r="J136" s="14">
        <f>'[1]TCE - ANEXO III - Preencher'!K145</f>
        <v>0</v>
      </c>
      <c r="K136" s="15">
        <f>'[1]TCE - ANEXO III - Preencher'!L145</f>
        <v>192.33</v>
      </c>
      <c r="L136" s="15">
        <f>'[1]TCE - ANEXO III - Preencher'!M145</f>
        <v>32.42</v>
      </c>
      <c r="M136" s="15">
        <f t="shared" si="13"/>
        <v>159.91000000000003</v>
      </c>
      <c r="N136" s="15">
        <f>'[1]TCE - ANEXO III - Preencher'!O145</f>
        <v>1.47</v>
      </c>
      <c r="O136" s="15">
        <f>'[1]TCE - ANEXO III - Preencher'!P145</f>
        <v>0</v>
      </c>
      <c r="P136" s="16">
        <f t="shared" si="14"/>
        <v>1.47</v>
      </c>
      <c r="Q136" s="15">
        <f>'[1]TCE - ANEXO III - Preencher'!R145</f>
        <v>189.08</v>
      </c>
      <c r="R136" s="15">
        <f>'[1]TCE - ANEXO III - Preencher'!S145</f>
        <v>91.76</v>
      </c>
      <c r="S136" s="16">
        <f t="shared" si="15"/>
        <v>97.320000000000007</v>
      </c>
      <c r="T136" s="15">
        <f>'[1]TCE - ANEXO III - Preencher'!U145</f>
        <v>29.9</v>
      </c>
      <c r="U136" s="15">
        <f>'[1]TCE - ANEXO III - Preencher'!V145</f>
        <v>0</v>
      </c>
      <c r="V136" s="16">
        <f t="shared" si="16"/>
        <v>29.9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485.93</v>
      </c>
    </row>
    <row r="137" spans="1:28" x14ac:dyDescent="0.2">
      <c r="A137" s="8">
        <f>IFERROR(VLOOKUP(B137,'[1]DADOS (OCULTAR)'!$Q$3:$S$136,3,0),"")</f>
        <v>9767633001095</v>
      </c>
      <c r="B137" s="9" t="str">
        <f>'[1]TCE - ANEXO III - Preencher'!C146</f>
        <v>UPA PAULISTA - CG Nº 003/2022</v>
      </c>
      <c r="C137" s="10"/>
      <c r="D137" s="11" t="str">
        <f>'[1]TCE - ANEXO III - Preencher'!E146</f>
        <v>KATIUCHE MARY SILVA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3222-05</v>
      </c>
      <c r="G137" s="13" t="str">
        <f>IF('[1]TCE - ANEXO III - Preencher'!H146="","",'[1]TCE - ANEXO III - Preencher'!H146)</f>
        <v>06/2026</v>
      </c>
      <c r="H137" s="14" t="str">
        <f>'[1]TCE - ANEXO III - Preencher'!I146</f>
        <v>0,00</v>
      </c>
      <c r="I137" s="14">
        <f>'[1]TCE - ANEXO III - Preencher'!J146</f>
        <v>163.61000000000001</v>
      </c>
      <c r="J137" s="14">
        <f>'[1]TCE - ANEXO III - Preencher'!K146</f>
        <v>0</v>
      </c>
      <c r="K137" s="15">
        <f>'[1]TCE - ANEXO III - Preencher'!L146</f>
        <v>192.33</v>
      </c>
      <c r="L137" s="15">
        <f>'[1]TCE - ANEXO III - Preencher'!M146</f>
        <v>16.21</v>
      </c>
      <c r="M137" s="15">
        <f t="shared" si="13"/>
        <v>176.12</v>
      </c>
      <c r="N137" s="15">
        <f>'[1]TCE - ANEXO III - Preencher'!O146</f>
        <v>1.47</v>
      </c>
      <c r="O137" s="15">
        <f>'[1]TCE - ANEXO III - Preencher'!P146</f>
        <v>0</v>
      </c>
      <c r="P137" s="16">
        <f t="shared" si="14"/>
        <v>1.47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4122.16</v>
      </c>
      <c r="Y137" s="15">
        <f>'[1]TCE - ANEXO III - Preencher'!Z146</f>
        <v>0</v>
      </c>
      <c r="Z137" s="16">
        <f t="shared" si="17"/>
        <v>4122.16</v>
      </c>
      <c r="AA137" s="17" t="str">
        <f>IF('[1]TCE - ANEXO III - Preencher'!AB146="","",'[1]TCE - ANEXO III - Preencher'!AB146)</f>
        <v/>
      </c>
      <c r="AB137" s="15">
        <f t="shared" si="12"/>
        <v>4463.3599999999997</v>
      </c>
    </row>
    <row r="138" spans="1:28" x14ac:dyDescent="0.2">
      <c r="A138" s="8">
        <f>IFERROR(VLOOKUP(B138,'[1]DADOS (OCULTAR)'!$Q$3:$S$136,3,0),"")</f>
        <v>9767633001095</v>
      </c>
      <c r="B138" s="9" t="str">
        <f>'[1]TCE - ANEXO III - Preencher'!C147</f>
        <v>UPA PAULISTA - CG Nº 003/2022</v>
      </c>
      <c r="C138" s="10"/>
      <c r="D138" s="11" t="str">
        <f>'[1]TCE - ANEXO III - Preencher'!E147</f>
        <v>LAIANE DE OLIVEIRA MONTEIRO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4110-30</v>
      </c>
      <c r="G138" s="13" t="str">
        <f>IF('[1]TCE - ANEXO III - Preencher'!H147="","",'[1]TCE - ANEXO III - Preencher'!H147)</f>
        <v>06/2026</v>
      </c>
      <c r="H138" s="14" t="str">
        <f>'[1]TCE - ANEXO III - Preencher'!I147</f>
        <v>0,00</v>
      </c>
      <c r="I138" s="14">
        <f>'[1]TCE - ANEXO III - Preencher'!J147</f>
        <v>254.32</v>
      </c>
      <c r="J138" s="14">
        <f>'[1]TCE - ANEXO III - Preencher'!K147</f>
        <v>0</v>
      </c>
      <c r="K138" s="15">
        <f>'[1]TCE - ANEXO III - Preencher'!L147</f>
        <v>192.33</v>
      </c>
      <c r="L138" s="15">
        <f>'[1]TCE - ANEXO III - Preencher'!M147</f>
        <v>32.42</v>
      </c>
      <c r="M138" s="15">
        <f t="shared" si="13"/>
        <v>159.91000000000003</v>
      </c>
      <c r="N138" s="15">
        <f>'[1]TCE - ANEXO III - Preencher'!O147</f>
        <v>1.47</v>
      </c>
      <c r="O138" s="15">
        <f>'[1]TCE - ANEXO III - Preencher'!P147</f>
        <v>0</v>
      </c>
      <c r="P138" s="16">
        <f t="shared" si="14"/>
        <v>1.47</v>
      </c>
      <c r="Q138" s="15">
        <f>'[1]TCE - ANEXO III - Preencher'!R147</f>
        <v>189.08</v>
      </c>
      <c r="R138" s="15">
        <f>'[1]TCE - ANEXO III - Preencher'!S147</f>
        <v>149.97</v>
      </c>
      <c r="S138" s="16">
        <f t="shared" si="15"/>
        <v>39.110000000000014</v>
      </c>
      <c r="T138" s="15">
        <f>'[1]TCE - ANEXO III - Preencher'!U147</f>
        <v>29.9</v>
      </c>
      <c r="U138" s="15">
        <f>'[1]TCE - ANEXO III - Preencher'!V147</f>
        <v>0</v>
      </c>
      <c r="V138" s="16">
        <f t="shared" si="16"/>
        <v>29.9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/>
      </c>
      <c r="AB138" s="15">
        <f t="shared" si="12"/>
        <v>514.61</v>
      </c>
    </row>
    <row r="139" spans="1:28" x14ac:dyDescent="0.2">
      <c r="A139" s="8">
        <f>IFERROR(VLOOKUP(B139,'[1]DADOS (OCULTAR)'!$Q$3:$S$136,3,0),"")</f>
        <v>9767633001095</v>
      </c>
      <c r="B139" s="9" t="str">
        <f>'[1]TCE - ANEXO III - Preencher'!C148</f>
        <v>UPA PAULISTA - CG Nº 003/2022</v>
      </c>
      <c r="C139" s="10"/>
      <c r="D139" s="11" t="str">
        <f>'[1]TCE - ANEXO III - Preencher'!E148</f>
        <v>LARISSA NATALY DE SOUSA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06/2026</v>
      </c>
      <c r="H139" s="14" t="str">
        <f>'[1]TCE - ANEXO III - Preencher'!I148</f>
        <v>0,00</v>
      </c>
      <c r="I139" s="14">
        <f>'[1]TCE - ANEXO III - Preencher'!J148</f>
        <v>178.62</v>
      </c>
      <c r="J139" s="14">
        <f>'[1]TCE - ANEXO III - Preencher'!K148</f>
        <v>0</v>
      </c>
      <c r="K139" s="15">
        <f>'[1]TCE - ANEXO III - Preencher'!L148</f>
        <v>192.33</v>
      </c>
      <c r="L139" s="15">
        <f>'[1]TCE - ANEXO III - Preencher'!M148</f>
        <v>16.21</v>
      </c>
      <c r="M139" s="15">
        <f t="shared" si="13"/>
        <v>176.12</v>
      </c>
      <c r="N139" s="15">
        <f>'[1]TCE - ANEXO III - Preencher'!O148</f>
        <v>1.47</v>
      </c>
      <c r="O139" s="15">
        <f>'[1]TCE - ANEXO III - Preencher'!P148</f>
        <v>0</v>
      </c>
      <c r="P139" s="16">
        <f t="shared" si="14"/>
        <v>1.47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1704</v>
      </c>
      <c r="Y139" s="15">
        <f>'[1]TCE - ANEXO III - Preencher'!Z148</f>
        <v>0</v>
      </c>
      <c r="Z139" s="16">
        <f t="shared" si="17"/>
        <v>1704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2060.21</v>
      </c>
    </row>
    <row r="140" spans="1:28" x14ac:dyDescent="0.2">
      <c r="A140" s="8">
        <f>IFERROR(VLOOKUP(B140,'[1]DADOS (OCULTAR)'!$Q$3:$S$136,3,0),"")</f>
        <v>9767633001095</v>
      </c>
      <c r="B140" s="9" t="str">
        <f>'[1]TCE - ANEXO III - Preencher'!C149</f>
        <v>UPA PAULISTA - CG Nº 003/2022</v>
      </c>
      <c r="C140" s="10"/>
      <c r="D140" s="11" t="str">
        <f>'[1]TCE - ANEXO III - Preencher'!E149</f>
        <v xml:space="preserve">LARISSA PEREIRA BISPO 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06/2026</v>
      </c>
      <c r="H140" s="14" t="str">
        <f>'[1]TCE - ANEXO III - Preencher'!I149</f>
        <v>0,00</v>
      </c>
      <c r="I140" s="14">
        <f>'[1]TCE - ANEXO III - Preencher'!J149</f>
        <v>185.34</v>
      </c>
      <c r="J140" s="14">
        <f>'[1]TCE - ANEXO III - Preencher'!K149</f>
        <v>0</v>
      </c>
      <c r="K140" s="15">
        <f>'[1]TCE - ANEXO III - Preencher'!L149</f>
        <v>192.33</v>
      </c>
      <c r="L140" s="15">
        <f>'[1]TCE - ANEXO III - Preencher'!M149</f>
        <v>16.21</v>
      </c>
      <c r="M140" s="15">
        <f t="shared" si="13"/>
        <v>176.12</v>
      </c>
      <c r="N140" s="15">
        <f>'[1]TCE - ANEXO III - Preencher'!O149</f>
        <v>1.47</v>
      </c>
      <c r="O140" s="15">
        <f>'[1]TCE - ANEXO III - Preencher'!P149</f>
        <v>0</v>
      </c>
      <c r="P140" s="16">
        <f t="shared" si="14"/>
        <v>1.47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1704</v>
      </c>
      <c r="Y140" s="15">
        <f>'[1]TCE - ANEXO III - Preencher'!Z149</f>
        <v>0</v>
      </c>
      <c r="Z140" s="16">
        <f t="shared" si="17"/>
        <v>1704</v>
      </c>
      <c r="AA140" s="17" t="str">
        <f>IF('[1]TCE - ANEXO III - Preencher'!AB149="","",'[1]TCE - ANEXO III - Preencher'!AB149)</f>
        <v>Abono assistencial financeiro – complemento Piso da Enfermagem</v>
      </c>
      <c r="AB140" s="15">
        <f t="shared" si="12"/>
        <v>2066.9300000000003</v>
      </c>
    </row>
    <row r="141" spans="1:28" x14ac:dyDescent="0.2">
      <c r="A141" s="8">
        <f>IFERROR(VLOOKUP(B141,'[1]DADOS (OCULTAR)'!$Q$3:$S$136,3,0),"")</f>
        <v>9767633001095</v>
      </c>
      <c r="B141" s="9" t="str">
        <f>'[1]TCE - ANEXO III - Preencher'!C150</f>
        <v>UPA PAULISTA - CG Nº 003/2022</v>
      </c>
      <c r="C141" s="10"/>
      <c r="D141" s="11" t="str">
        <f>'[1]TCE - ANEXO III - Preencher'!E150</f>
        <v>LAYANE DE LIMA FELICIANO BEZERRA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2235-05</v>
      </c>
      <c r="G141" s="13" t="str">
        <f>IF('[1]TCE - ANEXO III - Preencher'!H150="","",'[1]TCE - ANEXO III - Preencher'!H150)</f>
        <v>06/2026</v>
      </c>
      <c r="H141" s="14" t="str">
        <f>'[1]TCE - ANEXO III - Preencher'!I150</f>
        <v>0,00</v>
      </c>
      <c r="I141" s="14">
        <f>'[1]TCE - ANEXO III - Preencher'!J150</f>
        <v>241.46</v>
      </c>
      <c r="J141" s="14">
        <f>'[1]TCE - ANEXO III - Preencher'!K150</f>
        <v>0</v>
      </c>
      <c r="K141" s="15">
        <f>'[1]TCE - ANEXO III - Preencher'!L150</f>
        <v>192.33</v>
      </c>
      <c r="L141" s="15">
        <f>'[1]TCE - ANEXO III - Preencher'!M150</f>
        <v>2.79</v>
      </c>
      <c r="M141" s="15">
        <f t="shared" si="13"/>
        <v>189.54000000000002</v>
      </c>
      <c r="N141" s="15">
        <f>'[1]TCE - ANEXO III - Preencher'!O150</f>
        <v>2.95</v>
      </c>
      <c r="O141" s="15">
        <f>'[1]TCE - ANEXO III - Preencher'!P150</f>
        <v>0</v>
      </c>
      <c r="P141" s="16">
        <f t="shared" si="14"/>
        <v>2.95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2459.15</v>
      </c>
      <c r="Y141" s="15">
        <f>'[1]TCE - ANEXO III - Preencher'!Z150</f>
        <v>0</v>
      </c>
      <c r="Z141" s="16">
        <f t="shared" si="17"/>
        <v>2459.15</v>
      </c>
      <c r="AA141" s="17" t="str">
        <f>IF('[1]TCE - ANEXO III - Preencher'!AB150="","",'[1]TCE - ANEXO III - Preencher'!AB150)</f>
        <v>Beneficio obrigatorio CCT Federacao – Plano Assistencial Agiben</v>
      </c>
      <c r="AB141" s="15">
        <f t="shared" si="12"/>
        <v>2893.1</v>
      </c>
    </row>
    <row r="142" spans="1:28" x14ac:dyDescent="0.2">
      <c r="A142" s="8">
        <f>IFERROR(VLOOKUP(B142,'[1]DADOS (OCULTAR)'!$Q$3:$S$136,3,0),"")</f>
        <v>9767633001095</v>
      </c>
      <c r="B142" s="9" t="str">
        <f>'[1]TCE - ANEXO III - Preencher'!C151</f>
        <v>UPA PAULISTA - CG Nº 003/2022</v>
      </c>
      <c r="C142" s="10"/>
      <c r="D142" s="11" t="str">
        <f>'[1]TCE - ANEXO III - Preencher'!E151</f>
        <v>LAYANE RIBEIRO COSTA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06/2026</v>
      </c>
      <c r="H142" s="14" t="str">
        <f>'[1]TCE - ANEXO III - Preencher'!I151</f>
        <v>0,00</v>
      </c>
      <c r="I142" s="14">
        <f>'[1]TCE - ANEXO III - Preencher'!J151</f>
        <v>214.78</v>
      </c>
      <c r="J142" s="14">
        <f>'[1]TCE - ANEXO III - Preencher'!K151</f>
        <v>0</v>
      </c>
      <c r="K142" s="15">
        <f>'[1]TCE - ANEXO III - Preencher'!L151</f>
        <v>192.33</v>
      </c>
      <c r="L142" s="15">
        <f>'[1]TCE - ANEXO III - Preencher'!M151</f>
        <v>0</v>
      </c>
      <c r="M142" s="15">
        <f t="shared" si="13"/>
        <v>192.33</v>
      </c>
      <c r="N142" s="15">
        <f>'[1]TCE - ANEXO III - Preencher'!O151</f>
        <v>1.47</v>
      </c>
      <c r="O142" s="15">
        <f>'[1]TCE - ANEXO III - Preencher'!P151</f>
        <v>0</v>
      </c>
      <c r="P142" s="16">
        <f t="shared" si="14"/>
        <v>1.47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2112.58</v>
      </c>
    </row>
    <row r="143" spans="1:28" x14ac:dyDescent="0.2">
      <c r="A143" s="8">
        <f>IFERROR(VLOOKUP(B143,'[1]DADOS (OCULTAR)'!$Q$3:$S$136,3,0),"")</f>
        <v>9767633001095</v>
      </c>
      <c r="B143" s="9" t="str">
        <f>'[1]TCE - ANEXO III - Preencher'!C152</f>
        <v>UPA PAULISTA - CG Nº 003/2022</v>
      </c>
      <c r="C143" s="10"/>
      <c r="D143" s="11" t="str">
        <f>'[1]TCE - ANEXO III - Preencher'!E152</f>
        <v>LEANDRO DE ARAUJO SILVA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5151-10</v>
      </c>
      <c r="G143" s="13" t="str">
        <f>IF('[1]TCE - ANEXO III - Preencher'!H152="","",'[1]TCE - ANEXO III - Preencher'!H152)</f>
        <v>06/2026</v>
      </c>
      <c r="H143" s="14" t="str">
        <f>'[1]TCE - ANEXO III - Preencher'!I152</f>
        <v>0,00</v>
      </c>
      <c r="I143" s="14">
        <f>'[1]TCE - ANEXO III - Preencher'!J152</f>
        <v>193.62</v>
      </c>
      <c r="J143" s="14">
        <f>'[1]TCE - ANEXO III - Preencher'!K152</f>
        <v>0</v>
      </c>
      <c r="K143" s="15">
        <f>'[1]TCE - ANEXO III - Preencher'!L152</f>
        <v>192.33</v>
      </c>
      <c r="L143" s="15">
        <f>'[1]TCE - ANEXO III - Preencher'!M152</f>
        <v>32.42</v>
      </c>
      <c r="M143" s="15">
        <f t="shared" si="13"/>
        <v>159.91000000000003</v>
      </c>
      <c r="N143" s="15">
        <f>'[1]TCE - ANEXO III - Preencher'!O152</f>
        <v>1.47</v>
      </c>
      <c r="O143" s="15">
        <f>'[1]TCE - ANEXO III - Preencher'!P152</f>
        <v>0</v>
      </c>
      <c r="P143" s="16">
        <f t="shared" si="14"/>
        <v>1.47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29.9</v>
      </c>
      <c r="U143" s="15">
        <f>'[1]TCE - ANEXO III - Preencher'!V152</f>
        <v>0</v>
      </c>
      <c r="V143" s="16">
        <f t="shared" si="16"/>
        <v>29.9</v>
      </c>
      <c r="W143" s="17" t="str">
        <f>IF('[1]TCE - ANEXO III - Preencher'!X152="","",'[1]TCE - ANEXO III - Preencher'!X152)</f>
        <v/>
      </c>
      <c r="X143" s="15">
        <f>'[1]TCE - ANEXO III - Preencher'!Y152</f>
        <v>29.9</v>
      </c>
      <c r="Y143" s="15">
        <f>'[1]TCE - ANEXO III - Preencher'!Z152</f>
        <v>0</v>
      </c>
      <c r="Z143" s="16">
        <f t="shared" si="17"/>
        <v>29.9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414.8</v>
      </c>
    </row>
    <row r="144" spans="1:28" x14ac:dyDescent="0.2">
      <c r="A144" s="8">
        <f>IFERROR(VLOOKUP(B144,'[1]DADOS (OCULTAR)'!$Q$3:$S$136,3,0),"")</f>
        <v>9767633001095</v>
      </c>
      <c r="B144" s="9" t="str">
        <f>'[1]TCE - ANEXO III - Preencher'!C153</f>
        <v>UPA PAULISTA - CG Nº 003/2022</v>
      </c>
      <c r="C144" s="10"/>
      <c r="D144" s="11" t="str">
        <f>'[1]TCE - ANEXO III - Preencher'!E153</f>
        <v>LEILA ROBERTA LINS DO NASCIMENTO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06/2026</v>
      </c>
      <c r="H144" s="14" t="str">
        <f>'[1]TCE - ANEXO III - Preencher'!I153</f>
        <v>0,00</v>
      </c>
      <c r="I144" s="14">
        <f>'[1]TCE - ANEXO III - Preencher'!J153</f>
        <v>159.61000000000001</v>
      </c>
      <c r="J144" s="14">
        <f>'[1]TCE - ANEXO III - Preencher'!K153</f>
        <v>0</v>
      </c>
      <c r="K144" s="15">
        <f>'[1]TCE - ANEXO III - Preencher'!L153</f>
        <v>192.33</v>
      </c>
      <c r="L144" s="15">
        <f>'[1]TCE - ANEXO III - Preencher'!M153</f>
        <v>16.21</v>
      </c>
      <c r="M144" s="15">
        <f t="shared" si="13"/>
        <v>176.12</v>
      </c>
      <c r="N144" s="15">
        <f>'[1]TCE - ANEXO III - Preencher'!O153</f>
        <v>1.47</v>
      </c>
      <c r="O144" s="15">
        <f>'[1]TCE - ANEXO III - Preencher'!P153</f>
        <v>0</v>
      </c>
      <c r="P144" s="16">
        <f t="shared" si="14"/>
        <v>1.47</v>
      </c>
      <c r="Q144" s="15">
        <f>'[1]TCE - ANEXO III - Preencher'!R153</f>
        <v>189.08</v>
      </c>
      <c r="R144" s="15">
        <f>'[1]TCE - ANEXO III - Preencher'!S153</f>
        <v>87.53</v>
      </c>
      <c r="S144" s="16">
        <f t="shared" si="15"/>
        <v>101.55000000000001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1704</v>
      </c>
      <c r="Y144" s="15">
        <f>'[1]TCE - ANEXO III - Preencher'!Z153</f>
        <v>0</v>
      </c>
      <c r="Z144" s="16">
        <f t="shared" si="17"/>
        <v>1704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2142.75</v>
      </c>
    </row>
    <row r="145" spans="1:28" x14ac:dyDescent="0.2">
      <c r="A145" s="8">
        <f>IFERROR(VLOOKUP(B145,'[1]DADOS (OCULTAR)'!$Q$3:$S$136,3,0),"")</f>
        <v>9767633001095</v>
      </c>
      <c r="B145" s="9" t="str">
        <f>'[1]TCE - ANEXO III - Preencher'!C154</f>
        <v>UPA PAULISTA - CG Nº 003/2022</v>
      </c>
      <c r="C145" s="10"/>
      <c r="D145" s="11" t="str">
        <f>'[1]TCE - ANEXO III - Preencher'!E154</f>
        <v>LETICIA DA SILVA TRAJANO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06/2026</v>
      </c>
      <c r="H145" s="14" t="str">
        <f>'[1]TCE - ANEXO III - Preencher'!I154</f>
        <v>0,00</v>
      </c>
      <c r="I145" s="14">
        <f>'[1]TCE - ANEXO III - Preencher'!J154</f>
        <v>155.61000000000001</v>
      </c>
      <c r="J145" s="14">
        <f>'[1]TCE - ANEXO III - Preencher'!K154</f>
        <v>0</v>
      </c>
      <c r="K145" s="15">
        <f>'[1]TCE - ANEXO III - Preencher'!L154</f>
        <v>192.33</v>
      </c>
      <c r="L145" s="15">
        <f>'[1]TCE - ANEXO III - Preencher'!M154</f>
        <v>16.21</v>
      </c>
      <c r="M145" s="15">
        <f t="shared" si="13"/>
        <v>176.12</v>
      </c>
      <c r="N145" s="15">
        <f>'[1]TCE - ANEXO III - Preencher'!O154</f>
        <v>1.47</v>
      </c>
      <c r="O145" s="15">
        <f>'[1]TCE - ANEXO III - Preencher'!P154</f>
        <v>0</v>
      </c>
      <c r="P145" s="16">
        <f t="shared" si="14"/>
        <v>1.47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1704</v>
      </c>
      <c r="Y145" s="15">
        <f>'[1]TCE - ANEXO III - Preencher'!Z154</f>
        <v>0</v>
      </c>
      <c r="Z145" s="16">
        <f t="shared" si="17"/>
        <v>1704</v>
      </c>
      <c r="AA145" s="17" t="str">
        <f>IF('[1]TCE - ANEXO III - Preencher'!AB154="","",'[1]TCE - ANEXO III - Preencher'!AB154)</f>
        <v>Abono assistencial financeiro – complemento Piso da Enfermagem</v>
      </c>
      <c r="AB145" s="15">
        <f t="shared" si="12"/>
        <v>2037.2</v>
      </c>
    </row>
    <row r="146" spans="1:28" x14ac:dyDescent="0.2">
      <c r="A146" s="8">
        <f>IFERROR(VLOOKUP(B146,'[1]DADOS (OCULTAR)'!$Q$3:$S$136,3,0),"")</f>
        <v>9767633001095</v>
      </c>
      <c r="B146" s="9" t="str">
        <f>'[1]TCE - ANEXO III - Preencher'!C155</f>
        <v>UPA PAULISTA - CG Nº 003/2022</v>
      </c>
      <c r="C146" s="10"/>
      <c r="D146" s="11" t="str">
        <f>'[1]TCE - ANEXO III - Preencher'!E155</f>
        <v>LIDIANE CORRÊA DE LIMA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2521-05</v>
      </c>
      <c r="G146" s="13" t="str">
        <f>IF('[1]TCE - ANEXO III - Preencher'!H155="","",'[1]TCE - ANEXO III - Preencher'!H155)</f>
        <v>06/2026</v>
      </c>
      <c r="H146" s="14" t="str">
        <f>'[1]TCE - ANEXO III - Preencher'!I155</f>
        <v>0,00</v>
      </c>
      <c r="I146" s="14">
        <f>'[1]TCE - ANEXO III - Preencher'!J155</f>
        <v>305.56</v>
      </c>
      <c r="J146" s="14">
        <f>'[1]TCE - ANEXO III - Preencher'!K155</f>
        <v>0</v>
      </c>
      <c r="K146" s="15">
        <f>'[1]TCE - ANEXO III - Preencher'!L155</f>
        <v>192.33</v>
      </c>
      <c r="L146" s="15">
        <f>'[1]TCE - ANEXO III - Preencher'!M155</f>
        <v>32.42</v>
      </c>
      <c r="M146" s="15">
        <f t="shared" si="13"/>
        <v>159.91000000000003</v>
      </c>
      <c r="N146" s="15">
        <f>'[1]TCE - ANEXO III - Preencher'!O155</f>
        <v>1.47</v>
      </c>
      <c r="O146" s="15">
        <f>'[1]TCE - ANEXO III - Preencher'!P155</f>
        <v>0</v>
      </c>
      <c r="P146" s="16">
        <f t="shared" si="14"/>
        <v>1.47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29.9</v>
      </c>
      <c r="U146" s="15">
        <f>'[1]TCE - ANEXO III - Preencher'!V155</f>
        <v>0</v>
      </c>
      <c r="V146" s="16">
        <f t="shared" si="16"/>
        <v>29.9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526.74</v>
      </c>
    </row>
    <row r="147" spans="1:28" x14ac:dyDescent="0.2">
      <c r="A147" s="8">
        <f>IFERROR(VLOOKUP(B147,'[1]DADOS (OCULTAR)'!$Q$3:$S$136,3,0),"")</f>
        <v>9767633001095</v>
      </c>
      <c r="B147" s="9" t="str">
        <f>'[1]TCE - ANEXO III - Preencher'!C156</f>
        <v>UPA PAULISTA - CG Nº 003/2022</v>
      </c>
      <c r="C147" s="10"/>
      <c r="D147" s="11" t="str">
        <f>'[1]TCE - ANEXO III - Preencher'!E156</f>
        <v>LISANGELA MARIA DA SILVA GAZZOTTI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06/2026</v>
      </c>
      <c r="H147" s="14" t="str">
        <f>'[1]TCE - ANEXO III - Preencher'!I156</f>
        <v>0,00</v>
      </c>
      <c r="I147" s="14">
        <f>'[1]TCE - ANEXO III - Preencher'!J156</f>
        <v>159.61000000000001</v>
      </c>
      <c r="J147" s="14">
        <f>'[1]TCE - ANEXO III - Preencher'!K156</f>
        <v>0</v>
      </c>
      <c r="K147" s="15">
        <f>'[1]TCE - ANEXO III - Preencher'!L156</f>
        <v>192.33</v>
      </c>
      <c r="L147" s="15">
        <f>'[1]TCE - ANEXO III - Preencher'!M156</f>
        <v>16.21</v>
      </c>
      <c r="M147" s="15">
        <f t="shared" si="13"/>
        <v>176.12</v>
      </c>
      <c r="N147" s="15">
        <f>'[1]TCE - ANEXO III - Preencher'!O156</f>
        <v>1.47</v>
      </c>
      <c r="O147" s="15">
        <f>'[1]TCE - ANEXO III - Preencher'!P156</f>
        <v>0</v>
      </c>
      <c r="P147" s="16">
        <f t="shared" si="14"/>
        <v>1.47</v>
      </c>
      <c r="Q147" s="15">
        <f>'[1]TCE - ANEXO III - Preencher'!R156</f>
        <v>189.08</v>
      </c>
      <c r="R147" s="15">
        <f>'[1]TCE - ANEXO III - Preencher'!S156</f>
        <v>87.53</v>
      </c>
      <c r="S147" s="16">
        <f t="shared" si="15"/>
        <v>101.55000000000001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908.8</v>
      </c>
      <c r="Y147" s="15">
        <f>'[1]TCE - ANEXO III - Preencher'!Z156</f>
        <v>0</v>
      </c>
      <c r="Z147" s="16">
        <f t="shared" si="17"/>
        <v>908.8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1347.55</v>
      </c>
    </row>
    <row r="148" spans="1:28" x14ac:dyDescent="0.2">
      <c r="A148" s="8">
        <f>IFERROR(VLOOKUP(B148,'[1]DADOS (OCULTAR)'!$Q$3:$S$136,3,0),"")</f>
        <v>9767633001095</v>
      </c>
      <c r="B148" s="9" t="str">
        <f>'[1]TCE - ANEXO III - Preencher'!C157</f>
        <v>UPA PAULISTA - CG Nº 003/2022</v>
      </c>
      <c r="C148" s="10"/>
      <c r="D148" s="11" t="str">
        <f>'[1]TCE - ANEXO III - Preencher'!E157</f>
        <v>LIVIA VITORIA SOUZA DOS SANTOS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4221-10</v>
      </c>
      <c r="G148" s="13" t="str">
        <f>IF('[1]TCE - ANEXO III - Preencher'!H157="","",'[1]TCE - ANEXO III - Preencher'!H157)</f>
        <v>06/2026</v>
      </c>
      <c r="H148" s="14" t="str">
        <f>'[1]TCE - ANEXO III - Preencher'!I157</f>
        <v>0,00</v>
      </c>
      <c r="I148" s="14">
        <f>'[1]TCE - ANEXO III - Preencher'!J157</f>
        <v>221.37</v>
      </c>
      <c r="J148" s="14">
        <f>'[1]TCE - ANEXO III - Preencher'!K157</f>
        <v>0</v>
      </c>
      <c r="K148" s="15">
        <f>'[1]TCE - ANEXO III - Preencher'!L157</f>
        <v>192.33</v>
      </c>
      <c r="L148" s="15">
        <f>'[1]TCE - ANEXO III - Preencher'!M157</f>
        <v>0</v>
      </c>
      <c r="M148" s="15">
        <f t="shared" si="13"/>
        <v>192.33</v>
      </c>
      <c r="N148" s="15">
        <f>'[1]TCE - ANEXO III - Preencher'!O157</f>
        <v>1.47</v>
      </c>
      <c r="O148" s="15">
        <f>'[1]TCE - ANEXO III - Preencher'!P157</f>
        <v>0</v>
      </c>
      <c r="P148" s="16">
        <f t="shared" si="14"/>
        <v>1.47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29.9</v>
      </c>
      <c r="U148" s="15">
        <f>'[1]TCE - ANEXO III - Preencher'!V157</f>
        <v>0</v>
      </c>
      <c r="V148" s="16">
        <f t="shared" si="16"/>
        <v>29.9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Abono assistencial financeiro – complemento Piso da Enfermagem</v>
      </c>
      <c r="AB148" s="15">
        <f t="shared" si="12"/>
        <v>474.97</v>
      </c>
    </row>
    <row r="149" spans="1:28" x14ac:dyDescent="0.2">
      <c r="A149" s="8">
        <f>IFERROR(VLOOKUP(B149,'[1]DADOS (OCULTAR)'!$Q$3:$S$136,3,0),"")</f>
        <v>9767633001095</v>
      </c>
      <c r="B149" s="9" t="str">
        <f>'[1]TCE - ANEXO III - Preencher'!C158</f>
        <v>UPA PAULISTA - CG Nº 003/2022</v>
      </c>
      <c r="C149" s="10"/>
      <c r="D149" s="11" t="str">
        <f>'[1]TCE - ANEXO III - Preencher'!E158</f>
        <v>LUCAS FELIPE DA SILVA BARROS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2236-05</v>
      </c>
      <c r="G149" s="13" t="str">
        <f>IF('[1]TCE - ANEXO III - Preencher'!H158="","",'[1]TCE - ANEXO III - Preencher'!H158)</f>
        <v>06/2026</v>
      </c>
      <c r="H149" s="14" t="str">
        <f>'[1]TCE - ANEXO III - Preencher'!I158</f>
        <v>0,00</v>
      </c>
      <c r="I149" s="14">
        <f>'[1]TCE - ANEXO III - Preencher'!J158</f>
        <v>293.14</v>
      </c>
      <c r="J149" s="14">
        <f>'[1]TCE - ANEXO III - Preencher'!K158</f>
        <v>0</v>
      </c>
      <c r="K149" s="15">
        <f>'[1]TCE - ANEXO III - Preencher'!L158</f>
        <v>192.33</v>
      </c>
      <c r="L149" s="15">
        <f>'[1]TCE - ANEXO III - Preencher'!M158</f>
        <v>2.95</v>
      </c>
      <c r="M149" s="15">
        <f t="shared" si="13"/>
        <v>189.38000000000002</v>
      </c>
      <c r="N149" s="15">
        <f>'[1]TCE - ANEXO III - Preencher'!O158</f>
        <v>2.95</v>
      </c>
      <c r="O149" s="15">
        <f>'[1]TCE - ANEXO III - Preencher'!P158</f>
        <v>0</v>
      </c>
      <c r="P149" s="16">
        <f t="shared" si="14"/>
        <v>2.95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>Beneficio obrigatorio CCT Federacao – Plano Assistencial Agiben</v>
      </c>
      <c r="AB149" s="15">
        <f t="shared" si="12"/>
        <v>485.46999999999997</v>
      </c>
    </row>
    <row r="150" spans="1:28" x14ac:dyDescent="0.2">
      <c r="A150" s="8">
        <f>IFERROR(VLOOKUP(B150,'[1]DADOS (OCULTAR)'!$Q$3:$S$136,3,0),"")</f>
        <v>9767633001095</v>
      </c>
      <c r="B150" s="9" t="str">
        <f>'[1]TCE - ANEXO III - Preencher'!C159</f>
        <v>UPA PAULISTA - CG Nº 003/2022</v>
      </c>
      <c r="C150" s="10"/>
      <c r="D150" s="11" t="str">
        <f>'[1]TCE - ANEXO III - Preencher'!E159</f>
        <v>LUCAS LAFAYETTE LAVRA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2232-08</v>
      </c>
      <c r="G150" s="13" t="str">
        <f>IF('[1]TCE - ANEXO III - Preencher'!H159="","",'[1]TCE - ANEXO III - Preencher'!H159)</f>
        <v>06/2026</v>
      </c>
      <c r="H150" s="14" t="str">
        <f>'[1]TCE - ANEXO III - Preencher'!I159</f>
        <v>0,00</v>
      </c>
      <c r="I150" s="14">
        <f>'[1]TCE - ANEXO III - Preencher'!J159</f>
        <v>336.19</v>
      </c>
      <c r="J150" s="14">
        <f>'[1]TCE - ANEXO III - Preencher'!K159</f>
        <v>0</v>
      </c>
      <c r="K150" s="15">
        <f>'[1]TCE - ANEXO III - Preencher'!L159</f>
        <v>192.33</v>
      </c>
      <c r="L150" s="15">
        <f>'[1]TCE - ANEXO III - Preencher'!M159</f>
        <v>32.42</v>
      </c>
      <c r="M150" s="15">
        <f t="shared" si="13"/>
        <v>159.91000000000003</v>
      </c>
      <c r="N150" s="15">
        <f>'[1]TCE - ANEXO III - Preencher'!O159</f>
        <v>1.47</v>
      </c>
      <c r="O150" s="15">
        <f>'[1]TCE - ANEXO III - Preencher'!P159</f>
        <v>0</v>
      </c>
      <c r="P150" s="16">
        <f t="shared" si="14"/>
        <v>1.47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29.9</v>
      </c>
      <c r="U150" s="15">
        <f>'[1]TCE - ANEXO III - Preencher'!V159</f>
        <v>0</v>
      </c>
      <c r="V150" s="16">
        <f t="shared" si="16"/>
        <v>29.9</v>
      </c>
      <c r="W150" s="17" t="str">
        <f>IF('[1]TCE - ANEXO III - Preencher'!X159="","",'[1]TCE - ANEXO III - Preencher'!X159)</f>
        <v/>
      </c>
      <c r="X150" s="15">
        <f>'[1]TCE - ANEXO III - Preencher'!Y159</f>
        <v>29.9</v>
      </c>
      <c r="Y150" s="15">
        <f>'[1]TCE - ANEXO III - Preencher'!Z159</f>
        <v>0</v>
      </c>
      <c r="Z150" s="16">
        <f t="shared" si="17"/>
        <v>29.9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557.37</v>
      </c>
    </row>
    <row r="151" spans="1:28" x14ac:dyDescent="0.2">
      <c r="A151" s="8">
        <f>IFERROR(VLOOKUP(B151,'[1]DADOS (OCULTAR)'!$Q$3:$S$136,3,0),"")</f>
        <v>9767633001095</v>
      </c>
      <c r="B151" s="9" t="str">
        <f>'[1]TCE - ANEXO III - Preencher'!C160</f>
        <v>UPA PAULISTA - CG Nº 003/2022</v>
      </c>
      <c r="C151" s="10"/>
      <c r="D151" s="11" t="str">
        <f>'[1]TCE - ANEXO III - Preencher'!E160</f>
        <v>LUCAS VENANCIO VASCONCELOS LINS DE SOUZA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1312-05</v>
      </c>
      <c r="G151" s="13" t="str">
        <f>IF('[1]TCE - ANEXO III - Preencher'!H160="","",'[1]TCE - ANEXO III - Preencher'!H160)</f>
        <v>06/2026</v>
      </c>
      <c r="H151" s="14" t="str">
        <f>'[1]TCE - ANEXO III - Preencher'!I160</f>
        <v>0,00</v>
      </c>
      <c r="I151" s="14">
        <f>'[1]TCE - ANEXO III - Preencher'!J160</f>
        <v>2126.42</v>
      </c>
      <c r="J151" s="14">
        <f>'[1]TCE - ANEXO III - Preencher'!K160</f>
        <v>0</v>
      </c>
      <c r="K151" s="15">
        <f>'[1]TCE - ANEXO III - Preencher'!L160</f>
        <v>192.33</v>
      </c>
      <c r="L151" s="15">
        <f>'[1]TCE - ANEXO III - Preencher'!M160</f>
        <v>32.42</v>
      </c>
      <c r="M151" s="15">
        <f t="shared" si="13"/>
        <v>159.91000000000003</v>
      </c>
      <c r="N151" s="15">
        <f>'[1]TCE - ANEXO III - Preencher'!O160</f>
        <v>11.8</v>
      </c>
      <c r="O151" s="15">
        <f>'[1]TCE - ANEXO III - Preencher'!P160</f>
        <v>0</v>
      </c>
      <c r="P151" s="16">
        <f t="shared" si="14"/>
        <v>11.8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29.9</v>
      </c>
      <c r="U151" s="15">
        <f>'[1]TCE - ANEXO III - Preencher'!V160</f>
        <v>0</v>
      </c>
      <c r="V151" s="16">
        <f t="shared" si="16"/>
        <v>29.9</v>
      </c>
      <c r="W151" s="17" t="str">
        <f>IF('[1]TCE - ANEXO III - Preencher'!X160="","",'[1]TCE - ANEXO III - Preencher'!X160)</f>
        <v/>
      </c>
      <c r="X151" s="15">
        <f>'[1]TCE - ANEXO III - Preencher'!Y160</f>
        <v>29.9</v>
      </c>
      <c r="Y151" s="15">
        <f>'[1]TCE - ANEXO III - Preencher'!Z160</f>
        <v>0</v>
      </c>
      <c r="Z151" s="16">
        <f t="shared" si="17"/>
        <v>29.9</v>
      </c>
      <c r="AA151" s="17" t="str">
        <f>IF('[1]TCE - ANEXO III - Preencher'!AB160="","",'[1]TCE - ANEXO III - Preencher'!AB160)</f>
        <v>Beneficio obrigatorio CCT Federacao – Plano Assistencial Agiben</v>
      </c>
      <c r="AB151" s="15">
        <f t="shared" si="12"/>
        <v>2357.9300000000003</v>
      </c>
    </row>
    <row r="152" spans="1:28" x14ac:dyDescent="0.2">
      <c r="A152" s="8">
        <f>IFERROR(VLOOKUP(B152,'[1]DADOS (OCULTAR)'!$Q$3:$S$136,3,0),"")</f>
        <v>9767633001095</v>
      </c>
      <c r="B152" s="9" t="str">
        <f>'[1]TCE - ANEXO III - Preencher'!C161</f>
        <v>UPA PAULISTA - CG Nº 003/2022</v>
      </c>
      <c r="C152" s="10"/>
      <c r="D152" s="11" t="str">
        <f>'[1]TCE - ANEXO III - Preencher'!E161</f>
        <v>LUCIANA AZEVEDO DE SOUZA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5135-05</v>
      </c>
      <c r="G152" s="13" t="str">
        <f>IF('[1]TCE - ANEXO III - Preencher'!H161="","",'[1]TCE - ANEXO III - Preencher'!H161)</f>
        <v>06/2026</v>
      </c>
      <c r="H152" s="14" t="str">
        <f>'[1]TCE - ANEXO III - Preencher'!I161</f>
        <v>0,00</v>
      </c>
      <c r="I152" s="14">
        <f>'[1]TCE - ANEXO III - Preencher'!J161</f>
        <v>232.07</v>
      </c>
      <c r="J152" s="14">
        <f>'[1]TCE - ANEXO III - Preencher'!K161</f>
        <v>0</v>
      </c>
      <c r="K152" s="15">
        <f>'[1]TCE - ANEXO III - Preencher'!L161</f>
        <v>192.33</v>
      </c>
      <c r="L152" s="15">
        <f>'[1]TCE - ANEXO III - Preencher'!M161</f>
        <v>32.42</v>
      </c>
      <c r="M152" s="15">
        <f t="shared" si="13"/>
        <v>159.91000000000003</v>
      </c>
      <c r="N152" s="15">
        <f>'[1]TCE - ANEXO III - Preencher'!O161</f>
        <v>1.47</v>
      </c>
      <c r="O152" s="15">
        <f>'[1]TCE - ANEXO III - Preencher'!P161</f>
        <v>0</v>
      </c>
      <c r="P152" s="16">
        <f t="shared" si="14"/>
        <v>1.47</v>
      </c>
      <c r="Q152" s="15">
        <f>'[1]TCE - ANEXO III - Preencher'!R161</f>
        <v>189.08</v>
      </c>
      <c r="R152" s="15">
        <f>'[1]TCE - ANEXO III - Preencher'!S161</f>
        <v>36.4</v>
      </c>
      <c r="S152" s="16">
        <f t="shared" si="15"/>
        <v>152.68</v>
      </c>
      <c r="T152" s="15">
        <f>'[1]TCE - ANEXO III - Preencher'!U161</f>
        <v>29.9</v>
      </c>
      <c r="U152" s="15">
        <f>'[1]TCE - ANEXO III - Preencher'!V161</f>
        <v>0</v>
      </c>
      <c r="V152" s="16">
        <f t="shared" si="16"/>
        <v>29.9</v>
      </c>
      <c r="W152" s="17" t="str">
        <f>IF('[1]TCE - ANEXO III - Preencher'!X161="","",'[1]TCE - ANEXO III - Preencher'!X161)</f>
        <v/>
      </c>
      <c r="X152" s="15">
        <f>'[1]TCE - ANEXO III - Preencher'!Y161</f>
        <v>29.9</v>
      </c>
      <c r="Y152" s="15">
        <f>'[1]TCE - ANEXO III - Preencher'!Z161</f>
        <v>0</v>
      </c>
      <c r="Z152" s="16">
        <f t="shared" si="17"/>
        <v>29.9</v>
      </c>
      <c r="AA152" s="17" t="str">
        <f>IF('[1]TCE - ANEXO III - Preencher'!AB161="","",'[1]TCE - ANEXO III - Preencher'!AB161)</f>
        <v/>
      </c>
      <c r="AB152" s="15">
        <f t="shared" si="12"/>
        <v>605.93000000000006</v>
      </c>
    </row>
    <row r="153" spans="1:28" x14ac:dyDescent="0.2">
      <c r="A153" s="8">
        <f>IFERROR(VLOOKUP(B153,'[1]DADOS (OCULTAR)'!$Q$3:$S$136,3,0),"")</f>
        <v>9767633001095</v>
      </c>
      <c r="B153" s="9" t="str">
        <f>'[1]TCE - ANEXO III - Preencher'!C162</f>
        <v>UPA PAULISTA - CG Nº 003/2022</v>
      </c>
      <c r="C153" s="10"/>
      <c r="D153" s="11" t="str">
        <f>'[1]TCE - ANEXO III - Preencher'!E162</f>
        <v>LUCIDALVA MARIA DOS SANTOS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06/2026</v>
      </c>
      <c r="H153" s="14" t="str">
        <f>'[1]TCE - ANEXO III - Preencher'!I162</f>
        <v>0,00</v>
      </c>
      <c r="I153" s="14">
        <f>'[1]TCE - ANEXO III - Preencher'!J162</f>
        <v>159.61000000000001</v>
      </c>
      <c r="J153" s="14">
        <f>'[1]TCE - ANEXO III - Preencher'!K162</f>
        <v>0</v>
      </c>
      <c r="K153" s="15">
        <f>'[1]TCE - ANEXO III - Preencher'!L162</f>
        <v>192.33</v>
      </c>
      <c r="L153" s="15">
        <f>'[1]TCE - ANEXO III - Preencher'!M162</f>
        <v>16.21</v>
      </c>
      <c r="M153" s="15">
        <f t="shared" si="13"/>
        <v>176.12</v>
      </c>
      <c r="N153" s="15">
        <f>'[1]TCE - ANEXO III - Preencher'!O162</f>
        <v>1.47</v>
      </c>
      <c r="O153" s="15">
        <f>'[1]TCE - ANEXO III - Preencher'!P162</f>
        <v>0</v>
      </c>
      <c r="P153" s="16">
        <f t="shared" si="14"/>
        <v>1.47</v>
      </c>
      <c r="Q153" s="15">
        <f>'[1]TCE - ANEXO III - Preencher'!R162</f>
        <v>189.08</v>
      </c>
      <c r="R153" s="15">
        <f>'[1]TCE - ANEXO III - Preencher'!S162</f>
        <v>48.63</v>
      </c>
      <c r="S153" s="16">
        <f t="shared" si="15"/>
        <v>140.45000000000002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Beneficio obrigatorio CCT Federacao – Plano Assistencial Agiben</v>
      </c>
      <c r="AB153" s="15">
        <f t="shared" si="12"/>
        <v>2181.65</v>
      </c>
    </row>
    <row r="154" spans="1:28" x14ac:dyDescent="0.2">
      <c r="A154" s="8">
        <f>IFERROR(VLOOKUP(B154,'[1]DADOS (OCULTAR)'!$Q$3:$S$136,3,0),"")</f>
        <v>9767633001095</v>
      </c>
      <c r="B154" s="9" t="str">
        <f>'[1]TCE - ANEXO III - Preencher'!C163</f>
        <v>UPA PAULISTA - CG Nº 003/2022</v>
      </c>
      <c r="C154" s="10"/>
      <c r="D154" s="11" t="str">
        <f>'[1]TCE - ANEXO III - Preencher'!E163</f>
        <v>LUCIELE SILVA SANTOS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5152-05</v>
      </c>
      <c r="G154" s="13" t="str">
        <f>IF('[1]TCE - ANEXO III - Preencher'!H163="","",'[1]TCE - ANEXO III - Preencher'!H163)</f>
        <v>06/2026</v>
      </c>
      <c r="H154" s="14" t="str">
        <f>'[1]TCE - ANEXO III - Preencher'!I163</f>
        <v>0,00</v>
      </c>
      <c r="I154" s="14">
        <f>'[1]TCE - ANEXO III - Preencher'!J163</f>
        <v>200.76</v>
      </c>
      <c r="J154" s="14">
        <f>'[1]TCE - ANEXO III - Preencher'!K163</f>
        <v>0</v>
      </c>
      <c r="K154" s="15">
        <f>'[1]TCE - ANEXO III - Preencher'!L163</f>
        <v>192.33</v>
      </c>
      <c r="L154" s="15">
        <f>'[1]TCE - ANEXO III - Preencher'!M163</f>
        <v>16.21</v>
      </c>
      <c r="M154" s="15">
        <f t="shared" si="13"/>
        <v>176.12</v>
      </c>
      <c r="N154" s="15">
        <f>'[1]TCE - ANEXO III - Preencher'!O163</f>
        <v>1.47</v>
      </c>
      <c r="O154" s="15">
        <f>'[1]TCE - ANEXO III - Preencher'!P163</f>
        <v>0</v>
      </c>
      <c r="P154" s="16">
        <f t="shared" si="14"/>
        <v>1.47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>Beneficio obrigatorio CCT Federacao – Plano Assistencial Agiben</v>
      </c>
      <c r="AB154" s="15">
        <f t="shared" si="12"/>
        <v>378.35</v>
      </c>
    </row>
    <row r="155" spans="1:28" x14ac:dyDescent="0.2">
      <c r="A155" s="8">
        <f>IFERROR(VLOOKUP(B155,'[1]DADOS (OCULTAR)'!$Q$3:$S$136,3,0),"")</f>
        <v>9767633001095</v>
      </c>
      <c r="B155" s="9" t="str">
        <f>'[1]TCE - ANEXO III - Preencher'!C164</f>
        <v>UPA PAULISTA - CG Nº 003/2022</v>
      </c>
      <c r="C155" s="10"/>
      <c r="D155" s="11" t="str">
        <f>'[1]TCE - ANEXO III - Preencher'!E164</f>
        <v>LUCINALVA MARIA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06/2026</v>
      </c>
      <c r="H155" s="14" t="str">
        <f>'[1]TCE - ANEXO III - Preencher'!I164</f>
        <v>0,00</v>
      </c>
      <c r="I155" s="14">
        <f>'[1]TCE - ANEXO III - Preencher'!J164</f>
        <v>185.34</v>
      </c>
      <c r="J155" s="14">
        <f>'[1]TCE - ANEXO III - Preencher'!K164</f>
        <v>0</v>
      </c>
      <c r="K155" s="15">
        <f>'[1]TCE - ANEXO III - Preencher'!L164</f>
        <v>192.33</v>
      </c>
      <c r="L155" s="15">
        <f>'[1]TCE - ANEXO III - Preencher'!M164</f>
        <v>16.21</v>
      </c>
      <c r="M155" s="15">
        <f t="shared" si="13"/>
        <v>176.12</v>
      </c>
      <c r="N155" s="15">
        <f>'[1]TCE - ANEXO III - Preencher'!O164</f>
        <v>1.47</v>
      </c>
      <c r="O155" s="15">
        <f>'[1]TCE - ANEXO III - Preencher'!P164</f>
        <v>0</v>
      </c>
      <c r="P155" s="16">
        <f t="shared" si="14"/>
        <v>1.47</v>
      </c>
      <c r="Q155" s="15">
        <f>'[1]TCE - ANEXO III - Preencher'!R164</f>
        <v>189.08</v>
      </c>
      <c r="R155" s="15">
        <f>'[1]TCE - ANEXO III - Preencher'!S164</f>
        <v>97.26</v>
      </c>
      <c r="S155" s="16">
        <f t="shared" si="15"/>
        <v>91.820000000000007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Beneficio obrigatorio CCT Federacao – Plano Assistencial Agiben</v>
      </c>
      <c r="AB155" s="15">
        <f t="shared" si="12"/>
        <v>2158.75</v>
      </c>
    </row>
    <row r="156" spans="1:28" x14ac:dyDescent="0.2">
      <c r="A156" s="8">
        <f>IFERROR(VLOOKUP(B156,'[1]DADOS (OCULTAR)'!$Q$3:$S$136,3,0),"")</f>
        <v>9767633001095</v>
      </c>
      <c r="B156" s="9" t="str">
        <f>'[1]TCE - ANEXO III - Preencher'!C165</f>
        <v>UPA PAULISTA - CG Nº 003/2022</v>
      </c>
      <c r="C156" s="10"/>
      <c r="D156" s="11" t="str">
        <f>'[1]TCE - ANEXO III - Preencher'!E165</f>
        <v>MAIANE MILANI VASCONCELOS FERREIRA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2516-05</v>
      </c>
      <c r="G156" s="13" t="str">
        <f>IF('[1]TCE - ANEXO III - Preencher'!H165="","",'[1]TCE - ANEXO III - Preencher'!H165)</f>
        <v>06/2026</v>
      </c>
      <c r="H156" s="14" t="str">
        <f>'[1]TCE - ANEXO III - Preencher'!I165</f>
        <v>0,00</v>
      </c>
      <c r="I156" s="14">
        <f>'[1]TCE - ANEXO III - Preencher'!J165</f>
        <v>501.57</v>
      </c>
      <c r="J156" s="14">
        <f>'[1]TCE - ANEXO III - Preencher'!K165</f>
        <v>0</v>
      </c>
      <c r="K156" s="15">
        <f>'[1]TCE - ANEXO III - Preencher'!L165</f>
        <v>192.33</v>
      </c>
      <c r="L156" s="15">
        <f>'[1]TCE - ANEXO III - Preencher'!M165</f>
        <v>0</v>
      </c>
      <c r="M156" s="15">
        <f t="shared" si="13"/>
        <v>192.33</v>
      </c>
      <c r="N156" s="15">
        <f>'[1]TCE - ANEXO III - Preencher'!O165</f>
        <v>1.47</v>
      </c>
      <c r="O156" s="15">
        <f>'[1]TCE - ANEXO III - Preencher'!P165</f>
        <v>0</v>
      </c>
      <c r="P156" s="16">
        <f t="shared" si="14"/>
        <v>1.47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29.9</v>
      </c>
      <c r="U156" s="15">
        <f>'[1]TCE - ANEXO III - Preencher'!V165</f>
        <v>0</v>
      </c>
      <c r="V156" s="16">
        <f t="shared" si="16"/>
        <v>29.9</v>
      </c>
      <c r="W156" s="17" t="str">
        <f>IF('[1]TCE - ANEXO III - Preencher'!X165="","",'[1]TCE - ANEXO III - Preencher'!X165)</f>
        <v/>
      </c>
      <c r="X156" s="15">
        <f>'[1]TCE - ANEXO III - Preencher'!Y165</f>
        <v>29.9</v>
      </c>
      <c r="Y156" s="15">
        <f>'[1]TCE - ANEXO III - Preencher'!Z165</f>
        <v>0</v>
      </c>
      <c r="Z156" s="16">
        <f t="shared" si="17"/>
        <v>29.9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755.17</v>
      </c>
    </row>
    <row r="157" spans="1:28" x14ac:dyDescent="0.2">
      <c r="A157" s="8">
        <f>IFERROR(VLOOKUP(B157,'[1]DADOS (OCULTAR)'!$Q$3:$S$136,3,0),"")</f>
        <v>9767633001095</v>
      </c>
      <c r="B157" s="9" t="str">
        <f>'[1]TCE - ANEXO III - Preencher'!C166</f>
        <v>UPA PAULISTA - CG Nº 003/2022</v>
      </c>
      <c r="C157" s="10"/>
      <c r="D157" s="11" t="str">
        <f>'[1]TCE - ANEXO III - Preencher'!E166</f>
        <v>MANOEL VICTOR LIMA DE SANTANA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2234-05</v>
      </c>
      <c r="G157" s="13" t="str">
        <f>IF('[1]TCE - ANEXO III - Preencher'!H166="","",'[1]TCE - ANEXO III - Preencher'!H166)</f>
        <v>06/2026</v>
      </c>
      <c r="H157" s="14" t="str">
        <f>'[1]TCE - ANEXO III - Preencher'!I166</f>
        <v>0,00</v>
      </c>
      <c r="I157" s="14">
        <f>'[1]TCE - ANEXO III - Preencher'!J166</f>
        <v>352.05</v>
      </c>
      <c r="J157" s="14">
        <f>'[1]TCE - ANEXO III - Preencher'!K166</f>
        <v>0</v>
      </c>
      <c r="K157" s="15">
        <f>'[1]TCE - ANEXO III - Preencher'!L166</f>
        <v>192.33</v>
      </c>
      <c r="L157" s="15">
        <f>'[1]TCE - ANEXO III - Preencher'!M166</f>
        <v>21.12</v>
      </c>
      <c r="M157" s="15">
        <f t="shared" si="13"/>
        <v>171.21</v>
      </c>
      <c r="N157" s="15">
        <f>'[1]TCE - ANEXO III - Preencher'!O166</f>
        <v>1.47</v>
      </c>
      <c r="O157" s="15">
        <f>'[1]TCE - ANEXO III - Preencher'!P166</f>
        <v>0</v>
      </c>
      <c r="P157" s="16">
        <f t="shared" si="14"/>
        <v>1.47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524.73</v>
      </c>
    </row>
    <row r="158" spans="1:28" x14ac:dyDescent="0.2">
      <c r="A158" s="8">
        <f>IFERROR(VLOOKUP(B158,'[1]DADOS (OCULTAR)'!$Q$3:$S$136,3,0),"")</f>
        <v>9767633001095</v>
      </c>
      <c r="B158" s="9" t="str">
        <f>'[1]TCE - ANEXO III - Preencher'!C167</f>
        <v>UPA PAULISTA - CG Nº 003/2022</v>
      </c>
      <c r="C158" s="10"/>
      <c r="D158" s="11" t="str">
        <f>'[1]TCE - ANEXO III - Preencher'!E167</f>
        <v>MARCELLA TAYNARA SILVA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5211-30</v>
      </c>
      <c r="G158" s="13" t="str">
        <f>IF('[1]TCE - ANEXO III - Preencher'!H167="","",'[1]TCE - ANEXO III - Preencher'!H167)</f>
        <v>06/2026</v>
      </c>
      <c r="H158" s="14" t="str">
        <f>'[1]TCE - ANEXO III - Preencher'!I167</f>
        <v>0,00</v>
      </c>
      <c r="I158" s="14">
        <f>'[1]TCE - ANEXO III - Preencher'!J167</f>
        <v>184.97</v>
      </c>
      <c r="J158" s="14">
        <f>'[1]TCE - ANEXO III - Preencher'!K167</f>
        <v>0</v>
      </c>
      <c r="K158" s="15">
        <f>'[1]TCE - ANEXO III - Preencher'!L167</f>
        <v>192.33</v>
      </c>
      <c r="L158" s="15">
        <f>'[1]TCE - ANEXO III - Preencher'!M167</f>
        <v>32.42</v>
      </c>
      <c r="M158" s="15">
        <f t="shared" si="13"/>
        <v>159.91000000000003</v>
      </c>
      <c r="N158" s="15">
        <f>'[1]TCE - ANEXO III - Preencher'!O167</f>
        <v>1.47</v>
      </c>
      <c r="O158" s="15">
        <f>'[1]TCE - ANEXO III - Preencher'!P167</f>
        <v>0</v>
      </c>
      <c r="P158" s="16">
        <f t="shared" si="14"/>
        <v>1.47</v>
      </c>
      <c r="Q158" s="15">
        <f>'[1]TCE - ANEXO III - Preencher'!R167</f>
        <v>189.08</v>
      </c>
      <c r="R158" s="15">
        <f>'[1]TCE - ANEXO III - Preencher'!S167</f>
        <v>38.82</v>
      </c>
      <c r="S158" s="16">
        <f t="shared" si="15"/>
        <v>150.26000000000002</v>
      </c>
      <c r="T158" s="15">
        <f>'[1]TCE - ANEXO III - Preencher'!U167</f>
        <v>29.9</v>
      </c>
      <c r="U158" s="15">
        <f>'[1]TCE - ANEXO III - Preencher'!V167</f>
        <v>0</v>
      </c>
      <c r="V158" s="16">
        <f t="shared" si="16"/>
        <v>29.9</v>
      </c>
      <c r="W158" s="17" t="str">
        <f>IF('[1]TCE - ANEXO III - Preencher'!X167="","",'[1]TCE - ANEXO III - Preencher'!X167)</f>
        <v/>
      </c>
      <c r="X158" s="15">
        <f>'[1]TCE - ANEXO III - Preencher'!Y167</f>
        <v>29.9</v>
      </c>
      <c r="Y158" s="15">
        <f>'[1]TCE - ANEXO III - Preencher'!Z167</f>
        <v>0</v>
      </c>
      <c r="Z158" s="16">
        <f t="shared" si="17"/>
        <v>29.9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556.41</v>
      </c>
    </row>
    <row r="159" spans="1:28" x14ac:dyDescent="0.2">
      <c r="A159" s="8">
        <f>IFERROR(VLOOKUP(B159,'[1]DADOS (OCULTAR)'!$Q$3:$S$136,3,0),"")</f>
        <v>9767633001095</v>
      </c>
      <c r="B159" s="9" t="str">
        <f>'[1]TCE - ANEXO III - Preencher'!C168</f>
        <v>UPA PAULISTA - CG Nº 003/2022</v>
      </c>
      <c r="C159" s="10"/>
      <c r="D159" s="11" t="str">
        <f>'[1]TCE - ANEXO III - Preencher'!E168</f>
        <v>MARCELO FERREIRA DA SILVA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7823-20</v>
      </c>
      <c r="G159" s="13" t="str">
        <f>IF('[1]TCE - ANEXO III - Preencher'!H168="","",'[1]TCE - ANEXO III - Preencher'!H168)</f>
        <v>06/2026</v>
      </c>
      <c r="H159" s="14" t="str">
        <f>'[1]TCE - ANEXO III - Preencher'!I168</f>
        <v>0,00</v>
      </c>
      <c r="I159" s="14">
        <f>'[1]TCE - ANEXO III - Preencher'!J168</f>
        <v>179.62</v>
      </c>
      <c r="J159" s="14">
        <f>'[1]TCE - ANEXO III - Preencher'!K168</f>
        <v>0</v>
      </c>
      <c r="K159" s="15">
        <f>'[1]TCE - ANEXO III - Preencher'!L168</f>
        <v>192.33</v>
      </c>
      <c r="L159" s="15">
        <f>'[1]TCE - ANEXO III - Preencher'!M168</f>
        <v>16.21</v>
      </c>
      <c r="M159" s="15">
        <f t="shared" si="13"/>
        <v>176.12</v>
      </c>
      <c r="N159" s="15">
        <f>'[1]TCE - ANEXO III - Preencher'!O168</f>
        <v>1.47</v>
      </c>
      <c r="O159" s="15">
        <f>'[1]TCE - ANEXO III - Preencher'!P168</f>
        <v>0</v>
      </c>
      <c r="P159" s="16">
        <f t="shared" si="14"/>
        <v>1.47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>Beneficio obrigatorio CCT Federacao – Plano Assistencial Agiben</v>
      </c>
      <c r="AB159" s="15">
        <f t="shared" si="12"/>
        <v>357.21000000000004</v>
      </c>
    </row>
    <row r="160" spans="1:28" x14ac:dyDescent="0.2">
      <c r="A160" s="8">
        <f>IFERROR(VLOOKUP(B160,'[1]DADOS (OCULTAR)'!$Q$3:$S$136,3,0),"")</f>
        <v>9767633001095</v>
      </c>
      <c r="B160" s="9" t="str">
        <f>'[1]TCE - ANEXO III - Preencher'!C169</f>
        <v>UPA PAULISTA - CG Nº 003/2022</v>
      </c>
      <c r="C160" s="10"/>
      <c r="D160" s="11" t="str">
        <f>'[1]TCE - ANEXO III - Preencher'!E169</f>
        <v>MARCILIO ALVES SEABRA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7823-20</v>
      </c>
      <c r="G160" s="13" t="str">
        <f>IF('[1]TCE - ANEXO III - Preencher'!H169="","",'[1]TCE - ANEXO III - Preencher'!H169)</f>
        <v>06/2026</v>
      </c>
      <c r="H160" s="14" t="str">
        <f>'[1]TCE - ANEXO III - Preencher'!I169</f>
        <v>0,00</v>
      </c>
      <c r="I160" s="14">
        <f>'[1]TCE - ANEXO III - Preencher'!J169</f>
        <v>194.38</v>
      </c>
      <c r="J160" s="14">
        <f>'[1]TCE - ANEXO III - Preencher'!K169</f>
        <v>0</v>
      </c>
      <c r="K160" s="15">
        <f>'[1]TCE - ANEXO III - Preencher'!L169</f>
        <v>192.33</v>
      </c>
      <c r="L160" s="15">
        <f>'[1]TCE - ANEXO III - Preencher'!M169</f>
        <v>16.21</v>
      </c>
      <c r="M160" s="15">
        <f t="shared" si="13"/>
        <v>176.12</v>
      </c>
      <c r="N160" s="15">
        <f>'[1]TCE - ANEXO III - Preencher'!O169</f>
        <v>1.47</v>
      </c>
      <c r="O160" s="15">
        <f>'[1]TCE - ANEXO III - Preencher'!P169</f>
        <v>0</v>
      </c>
      <c r="P160" s="16">
        <f t="shared" si="14"/>
        <v>1.47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371.97</v>
      </c>
    </row>
    <row r="161" spans="1:28" x14ac:dyDescent="0.2">
      <c r="A161" s="8">
        <f>IFERROR(VLOOKUP(B161,'[1]DADOS (OCULTAR)'!$Q$3:$S$136,3,0),"")</f>
        <v>9767633001095</v>
      </c>
      <c r="B161" s="9" t="str">
        <f>'[1]TCE - ANEXO III - Preencher'!C170</f>
        <v>UPA PAULISTA - CG Nº 003/2022</v>
      </c>
      <c r="C161" s="10"/>
      <c r="D161" s="11" t="str">
        <f>'[1]TCE - ANEXO III - Preencher'!E170</f>
        <v>MARIA ANDREA DA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 t="str">
        <f>IF('[1]TCE - ANEXO III - Preencher'!H170="","",'[1]TCE - ANEXO III - Preencher'!H170)</f>
        <v>06/2026</v>
      </c>
      <c r="H161" s="14" t="str">
        <f>'[1]TCE - ANEXO III - Preencher'!I170</f>
        <v>0,00</v>
      </c>
      <c r="I161" s="14">
        <f>'[1]TCE - ANEXO III - Preencher'!J170</f>
        <v>163.61000000000001</v>
      </c>
      <c r="J161" s="14">
        <f>'[1]TCE - ANEXO III - Preencher'!K170</f>
        <v>0</v>
      </c>
      <c r="K161" s="15">
        <f>'[1]TCE - ANEXO III - Preencher'!L170</f>
        <v>192.33</v>
      </c>
      <c r="L161" s="15">
        <f>'[1]TCE - ANEXO III - Preencher'!M170</f>
        <v>16.21</v>
      </c>
      <c r="M161" s="15">
        <f t="shared" si="13"/>
        <v>176.12</v>
      </c>
      <c r="N161" s="15">
        <f>'[1]TCE - ANEXO III - Preencher'!O170</f>
        <v>1.47</v>
      </c>
      <c r="O161" s="15">
        <f>'[1]TCE - ANEXO III - Preencher'!P170</f>
        <v>0</v>
      </c>
      <c r="P161" s="16">
        <f t="shared" si="14"/>
        <v>1.47</v>
      </c>
      <c r="Q161" s="15">
        <f>'[1]TCE - ANEXO III - Preencher'!R170</f>
        <v>189.08</v>
      </c>
      <c r="R161" s="15">
        <f>'[1]TCE - ANEXO III - Preencher'!S170</f>
        <v>84.29</v>
      </c>
      <c r="S161" s="16">
        <f t="shared" si="15"/>
        <v>104.79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3511</v>
      </c>
      <c r="Y161" s="15">
        <f>'[1]TCE - ANEXO III - Preencher'!Z170</f>
        <v>0</v>
      </c>
      <c r="Z161" s="16">
        <f t="shared" si="17"/>
        <v>3511</v>
      </c>
      <c r="AA161" s="17" t="str">
        <f>IF('[1]TCE - ANEXO III - Preencher'!AB170="","",'[1]TCE - ANEXO III - Preencher'!AB170)</f>
        <v>Beneficio obrigatorio CCT Federacao – Plano Assistencial Agiben</v>
      </c>
      <c r="AB161" s="15">
        <f t="shared" si="12"/>
        <v>3956.9900000000002</v>
      </c>
    </row>
    <row r="162" spans="1:28" x14ac:dyDescent="0.2">
      <c r="A162" s="8">
        <f>IFERROR(VLOOKUP(B162,'[1]DADOS (OCULTAR)'!$Q$3:$S$136,3,0),"")</f>
        <v>9767633001095</v>
      </c>
      <c r="B162" s="9" t="str">
        <f>'[1]TCE - ANEXO III - Preencher'!C171</f>
        <v>UPA PAULISTA - CG Nº 003/2022</v>
      </c>
      <c r="C162" s="10"/>
      <c r="D162" s="11" t="str">
        <f>'[1]TCE - ANEXO III - Preencher'!E171</f>
        <v>MARIA BERNADETE BARBOSA DA SILVA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3241-15</v>
      </c>
      <c r="G162" s="13" t="str">
        <f>IF('[1]TCE - ANEXO III - Preencher'!H171="","",'[1]TCE - ANEXO III - Preencher'!H171)</f>
        <v>06/2026</v>
      </c>
      <c r="H162" s="14" t="str">
        <f>'[1]TCE - ANEXO III - Preencher'!I171</f>
        <v>0,00</v>
      </c>
      <c r="I162" s="14">
        <f>'[1]TCE - ANEXO III - Preencher'!J171</f>
        <v>335.39</v>
      </c>
      <c r="J162" s="14">
        <f>'[1]TCE - ANEXO III - Preencher'!K171</f>
        <v>0</v>
      </c>
      <c r="K162" s="15">
        <f>'[1]TCE - ANEXO III - Preencher'!L171</f>
        <v>192.33</v>
      </c>
      <c r="L162" s="15">
        <f>'[1]TCE - ANEXO III - Preencher'!M171</f>
        <v>2.73</v>
      </c>
      <c r="M162" s="15">
        <f t="shared" si="13"/>
        <v>189.60000000000002</v>
      </c>
      <c r="N162" s="15">
        <f>'[1]TCE - ANEXO III - Preencher'!O171</f>
        <v>1.47</v>
      </c>
      <c r="O162" s="15">
        <f>'[1]TCE - ANEXO III - Preencher'!P171</f>
        <v>0</v>
      </c>
      <c r="P162" s="16">
        <f t="shared" si="14"/>
        <v>1.47</v>
      </c>
      <c r="Q162" s="15">
        <f>'[1]TCE - ANEXO III - Preencher'!R171</f>
        <v>189.08</v>
      </c>
      <c r="R162" s="15">
        <f>'[1]TCE - ANEXO III - Preencher'!S171</f>
        <v>81</v>
      </c>
      <c r="S162" s="16">
        <f t="shared" si="15"/>
        <v>108.08000000000001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634.54000000000008</v>
      </c>
    </row>
    <row r="163" spans="1:28" x14ac:dyDescent="0.2">
      <c r="A163" s="8">
        <f>IFERROR(VLOOKUP(B163,'[1]DADOS (OCULTAR)'!$Q$3:$S$136,3,0),"")</f>
        <v>9767633001095</v>
      </c>
      <c r="B163" s="9" t="str">
        <f>'[1]TCE - ANEXO III - Preencher'!C172</f>
        <v>UPA PAULISTA - CG Nº 003/2022</v>
      </c>
      <c r="C163" s="10"/>
      <c r="D163" s="11" t="str">
        <f>'[1]TCE - ANEXO III - Preencher'!E172</f>
        <v>MARIA CICERA CAVALCANTE DE LIMA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5152-05</v>
      </c>
      <c r="G163" s="13" t="str">
        <f>IF('[1]TCE - ANEXO III - Preencher'!H172="","",'[1]TCE - ANEXO III - Preencher'!H172)</f>
        <v>06/2026</v>
      </c>
      <c r="H163" s="14" t="str">
        <f>'[1]TCE - ANEXO III - Preencher'!I172</f>
        <v>0,00</v>
      </c>
      <c r="I163" s="14">
        <f>'[1]TCE - ANEXO III - Preencher'!J172</f>
        <v>175.98</v>
      </c>
      <c r="J163" s="14">
        <f>'[1]TCE - ANEXO III - Preencher'!K172</f>
        <v>0</v>
      </c>
      <c r="K163" s="15">
        <f>'[1]TCE - ANEXO III - Preencher'!L172</f>
        <v>192.33</v>
      </c>
      <c r="L163" s="15">
        <f>'[1]TCE - ANEXO III - Preencher'!M172</f>
        <v>16.21</v>
      </c>
      <c r="M163" s="15">
        <f t="shared" si="13"/>
        <v>176.12</v>
      </c>
      <c r="N163" s="15">
        <f>'[1]TCE - ANEXO III - Preencher'!O172</f>
        <v>1.47</v>
      </c>
      <c r="O163" s="15">
        <f>'[1]TCE - ANEXO III - Preencher'!P172</f>
        <v>0</v>
      </c>
      <c r="P163" s="16">
        <f t="shared" si="14"/>
        <v>1.47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353.57000000000005</v>
      </c>
    </row>
    <row r="164" spans="1:28" x14ac:dyDescent="0.2">
      <c r="A164" s="8">
        <f>IFERROR(VLOOKUP(B164,'[1]DADOS (OCULTAR)'!$Q$3:$S$136,3,0),"")</f>
        <v>9767633001095</v>
      </c>
      <c r="B164" s="9" t="str">
        <f>'[1]TCE - ANEXO III - Preencher'!C173</f>
        <v>UPA PAULISTA - CG Nº 003/2022</v>
      </c>
      <c r="C164" s="10"/>
      <c r="D164" s="11" t="str">
        <f>'[1]TCE - ANEXO III - Preencher'!E173</f>
        <v>MARIA DA CONCEICAO FERNANDES DE OLIVEIRA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5211-30</v>
      </c>
      <c r="G164" s="13" t="str">
        <f>IF('[1]TCE - ANEXO III - Preencher'!H173="","",'[1]TCE - ANEXO III - Preencher'!H173)</f>
        <v>06/2026</v>
      </c>
      <c r="H164" s="14" t="str">
        <f>'[1]TCE - ANEXO III - Preencher'!I173</f>
        <v>0,00</v>
      </c>
      <c r="I164" s="14">
        <f>'[1]TCE - ANEXO III - Preencher'!J173</f>
        <v>151.41</v>
      </c>
      <c r="J164" s="14">
        <f>'[1]TCE - ANEXO III - Preencher'!K173</f>
        <v>0</v>
      </c>
      <c r="K164" s="15">
        <f>'[1]TCE - ANEXO III - Preencher'!L173</f>
        <v>192.33</v>
      </c>
      <c r="L164" s="15">
        <f>'[1]TCE - ANEXO III - Preencher'!M173</f>
        <v>32.42</v>
      </c>
      <c r="M164" s="15">
        <f t="shared" si="13"/>
        <v>159.91000000000003</v>
      </c>
      <c r="N164" s="15">
        <f>'[1]TCE - ANEXO III - Preencher'!O173</f>
        <v>1.47</v>
      </c>
      <c r="O164" s="15">
        <f>'[1]TCE - ANEXO III - Preencher'!P173</f>
        <v>0</v>
      </c>
      <c r="P164" s="16">
        <f t="shared" si="14"/>
        <v>1.47</v>
      </c>
      <c r="Q164" s="15">
        <f>'[1]TCE - ANEXO III - Preencher'!R173</f>
        <v>189.08</v>
      </c>
      <c r="R164" s="15">
        <f>'[1]TCE - ANEXO III - Preencher'!S173</f>
        <v>105.87</v>
      </c>
      <c r="S164" s="16">
        <f t="shared" si="15"/>
        <v>83.210000000000008</v>
      </c>
      <c r="T164" s="15">
        <f>'[1]TCE - ANEXO III - Preencher'!U173</f>
        <v>29.9</v>
      </c>
      <c r="U164" s="15">
        <f>'[1]TCE - ANEXO III - Preencher'!V173</f>
        <v>0</v>
      </c>
      <c r="V164" s="16">
        <f t="shared" si="16"/>
        <v>29.9</v>
      </c>
      <c r="W164" s="17" t="str">
        <f>IF('[1]TCE - ANEXO III - Preencher'!X173="","",'[1]TCE - ANEXO III - Preencher'!X173)</f>
        <v/>
      </c>
      <c r="X164" s="15">
        <f>'[1]TCE - ANEXO III - Preencher'!Y173</f>
        <v>29.9</v>
      </c>
      <c r="Y164" s="15">
        <f>'[1]TCE - ANEXO III - Preencher'!Z173</f>
        <v>0</v>
      </c>
      <c r="Z164" s="16">
        <f t="shared" si="17"/>
        <v>29.9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455.80000000000007</v>
      </c>
    </row>
    <row r="165" spans="1:28" x14ac:dyDescent="0.2">
      <c r="A165" s="8">
        <f>IFERROR(VLOOKUP(B165,'[1]DADOS (OCULTAR)'!$Q$3:$S$136,3,0),"")</f>
        <v>9767633001095</v>
      </c>
      <c r="B165" s="9" t="str">
        <f>'[1]TCE - ANEXO III - Preencher'!C174</f>
        <v>UPA PAULISTA - CG Nº 003/2022</v>
      </c>
      <c r="C165" s="10"/>
      <c r="D165" s="11" t="str">
        <f>'[1]TCE - ANEXO III - Preencher'!E174</f>
        <v>MARIA EDUARDA DO NASCIMENTO MOREIRA DE SA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2235-05</v>
      </c>
      <c r="G165" s="13" t="str">
        <f>IF('[1]TCE - ANEXO III - Preencher'!H174="","",'[1]TCE - ANEXO III - Preencher'!H174)</f>
        <v>06/2026</v>
      </c>
      <c r="H165" s="14" t="str">
        <f>'[1]TCE - ANEXO III - Preencher'!I174</f>
        <v>0,00</v>
      </c>
      <c r="I165" s="14">
        <f>'[1]TCE - ANEXO III - Preencher'!J174</f>
        <v>281.79000000000002</v>
      </c>
      <c r="J165" s="14">
        <f>'[1]TCE - ANEXO III - Preencher'!K174</f>
        <v>0</v>
      </c>
      <c r="K165" s="15">
        <f>'[1]TCE - ANEXO III - Preencher'!L174</f>
        <v>192.33</v>
      </c>
      <c r="L165" s="15">
        <f>'[1]TCE - ANEXO III - Preencher'!M174</f>
        <v>3.05</v>
      </c>
      <c r="M165" s="15">
        <f t="shared" si="13"/>
        <v>189.28</v>
      </c>
      <c r="N165" s="15">
        <f>'[1]TCE - ANEXO III - Preencher'!O174</f>
        <v>2.95</v>
      </c>
      <c r="O165" s="15">
        <f>'[1]TCE - ANEXO III - Preencher'!P174</f>
        <v>0</v>
      </c>
      <c r="P165" s="16">
        <f t="shared" si="14"/>
        <v>2.95</v>
      </c>
      <c r="Q165" s="15">
        <f>'[1]TCE - ANEXO III - Preencher'!R174</f>
        <v>189.08</v>
      </c>
      <c r="R165" s="15">
        <f>'[1]TCE - ANEXO III - Preencher'!S174</f>
        <v>108</v>
      </c>
      <c r="S165" s="16">
        <f t="shared" si="15"/>
        <v>81.080000000000013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4969.38</v>
      </c>
      <c r="Y165" s="15">
        <f>'[1]TCE - ANEXO III - Preencher'!Z174</f>
        <v>0</v>
      </c>
      <c r="Z165" s="16">
        <f t="shared" si="17"/>
        <v>4969.38</v>
      </c>
      <c r="AA165" s="17" t="str">
        <f>IF('[1]TCE - ANEXO III - Preencher'!AB174="","",'[1]TCE - ANEXO III - Preencher'!AB174)</f>
        <v/>
      </c>
      <c r="AB165" s="15">
        <f t="shared" si="12"/>
        <v>5524.4800000000005</v>
      </c>
    </row>
    <row r="166" spans="1:28" x14ac:dyDescent="0.2">
      <c r="A166" s="8">
        <f>IFERROR(VLOOKUP(B166,'[1]DADOS (OCULTAR)'!$Q$3:$S$136,3,0),"")</f>
        <v>9767633001095</v>
      </c>
      <c r="B166" s="9" t="str">
        <f>'[1]TCE - ANEXO III - Preencher'!C175</f>
        <v>UPA PAULISTA - CG Nº 003/2022</v>
      </c>
      <c r="C166" s="10"/>
      <c r="D166" s="11" t="str">
        <f>'[1]TCE - ANEXO III - Preencher'!E175</f>
        <v>MARIA HELENA FERREIRA MALAFAIA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2234-05</v>
      </c>
      <c r="G166" s="13" t="str">
        <f>IF('[1]TCE - ANEXO III - Preencher'!H175="","",'[1]TCE - ANEXO III - Preencher'!H175)</f>
        <v>06/2026</v>
      </c>
      <c r="H166" s="14" t="str">
        <f>'[1]TCE - ANEXO III - Preencher'!I175</f>
        <v>0,00</v>
      </c>
      <c r="I166" s="14">
        <f>'[1]TCE - ANEXO III - Preencher'!J175</f>
        <v>510.71</v>
      </c>
      <c r="J166" s="14">
        <f>'[1]TCE - ANEXO III - Preencher'!K175</f>
        <v>0</v>
      </c>
      <c r="K166" s="15">
        <f>'[1]TCE - ANEXO III - Preencher'!L175</f>
        <v>192.33</v>
      </c>
      <c r="L166" s="15">
        <f>'[1]TCE - ANEXO III - Preencher'!M175</f>
        <v>21.12</v>
      </c>
      <c r="M166" s="15">
        <f t="shared" si="13"/>
        <v>171.21</v>
      </c>
      <c r="N166" s="15">
        <f>'[1]TCE - ANEXO III - Preencher'!O175</f>
        <v>1.47</v>
      </c>
      <c r="O166" s="15">
        <f>'[1]TCE - ANEXO III - Preencher'!P175</f>
        <v>0</v>
      </c>
      <c r="P166" s="16">
        <f t="shared" si="14"/>
        <v>1.47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683.39</v>
      </c>
    </row>
    <row r="167" spans="1:28" x14ac:dyDescent="0.2">
      <c r="A167" s="8">
        <f>IFERROR(VLOOKUP(B167,'[1]DADOS (OCULTAR)'!$Q$3:$S$136,3,0),"")</f>
        <v>9767633001095</v>
      </c>
      <c r="B167" s="9" t="str">
        <f>'[1]TCE - ANEXO III - Preencher'!C176</f>
        <v>UPA PAULISTA - CG Nº 003/2022</v>
      </c>
      <c r="C167" s="10"/>
      <c r="D167" s="11" t="str">
        <f>'[1]TCE - ANEXO III - Preencher'!E176</f>
        <v>MARIA JOSE DA SILVA LIMA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06/2026</v>
      </c>
      <c r="H167" s="14" t="str">
        <f>'[1]TCE - ANEXO III - Preencher'!I176</f>
        <v>0,00</v>
      </c>
      <c r="I167" s="14">
        <f>'[1]TCE - ANEXO III - Preencher'!J176</f>
        <v>234.99</v>
      </c>
      <c r="J167" s="14">
        <f>'[1]TCE - ANEXO III - Preencher'!K176</f>
        <v>0</v>
      </c>
      <c r="K167" s="15">
        <f>'[1]TCE - ANEXO III - Preencher'!L176</f>
        <v>192.33</v>
      </c>
      <c r="L167" s="15">
        <f>'[1]TCE - ANEXO III - Preencher'!M176</f>
        <v>0</v>
      </c>
      <c r="M167" s="15">
        <f t="shared" si="13"/>
        <v>192.33</v>
      </c>
      <c r="N167" s="15">
        <f>'[1]TCE - ANEXO III - Preencher'!O176</f>
        <v>1.47</v>
      </c>
      <c r="O167" s="15">
        <f>'[1]TCE - ANEXO III - Preencher'!P176</f>
        <v>0</v>
      </c>
      <c r="P167" s="16">
        <f t="shared" si="14"/>
        <v>1.47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1704</v>
      </c>
      <c r="Y167" s="15">
        <f>'[1]TCE - ANEXO III - Preencher'!Z176</f>
        <v>0</v>
      </c>
      <c r="Z167" s="16">
        <f t="shared" si="17"/>
        <v>1704</v>
      </c>
      <c r="AA167" s="17" t="str">
        <f>IF('[1]TCE - ANEXO III - Preencher'!AB176="","",'[1]TCE - ANEXO III - Preencher'!AB176)</f>
        <v>Beneficio obrigatorio CCT Federacao – Plano Assistencial Agiben</v>
      </c>
      <c r="AB167" s="15">
        <f t="shared" si="12"/>
        <v>2132.79</v>
      </c>
    </row>
    <row r="168" spans="1:28" x14ac:dyDescent="0.2">
      <c r="A168" s="8">
        <f>IFERROR(VLOOKUP(B168,'[1]DADOS (OCULTAR)'!$Q$3:$S$136,3,0),"")</f>
        <v>9767633001095</v>
      </c>
      <c r="B168" s="9" t="str">
        <f>'[1]TCE - ANEXO III - Preencher'!C177</f>
        <v>UPA PAULISTA - CG Nº 003/2022</v>
      </c>
      <c r="C168" s="10"/>
      <c r="D168" s="11" t="str">
        <f>'[1]TCE - ANEXO III - Preencher'!E177</f>
        <v>MARIA LUIZA BIM MOTA DE VASCONCELOS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06/2026</v>
      </c>
      <c r="H168" s="14" t="str">
        <f>'[1]TCE - ANEXO III - Preencher'!I177</f>
        <v>0,00</v>
      </c>
      <c r="I168" s="14">
        <f>'[1]TCE - ANEXO III - Preencher'!J177</f>
        <v>183.98</v>
      </c>
      <c r="J168" s="14">
        <f>'[1]TCE - ANEXO III - Preencher'!K177</f>
        <v>0</v>
      </c>
      <c r="K168" s="15">
        <f>'[1]TCE - ANEXO III - Preencher'!L177</f>
        <v>192.33</v>
      </c>
      <c r="L168" s="15">
        <f>'[1]TCE - ANEXO III - Preencher'!M177</f>
        <v>16.21</v>
      </c>
      <c r="M168" s="15">
        <f t="shared" si="13"/>
        <v>176.12</v>
      </c>
      <c r="N168" s="15">
        <f>'[1]TCE - ANEXO III - Preencher'!O177</f>
        <v>1.47</v>
      </c>
      <c r="O168" s="15">
        <f>'[1]TCE - ANEXO III - Preencher'!P177</f>
        <v>0</v>
      </c>
      <c r="P168" s="16">
        <f t="shared" si="14"/>
        <v>1.47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2065.5700000000002</v>
      </c>
    </row>
    <row r="169" spans="1:28" x14ac:dyDescent="0.2">
      <c r="A169" s="8">
        <f>IFERROR(VLOOKUP(B169,'[1]DADOS (OCULTAR)'!$Q$3:$S$136,3,0),"")</f>
        <v>9767633001095</v>
      </c>
      <c r="B169" s="9" t="str">
        <f>'[1]TCE - ANEXO III - Preencher'!C178</f>
        <v>UPA PAULISTA - CG Nº 003/2022</v>
      </c>
      <c r="C169" s="10"/>
      <c r="D169" s="11" t="str">
        <f>'[1]TCE - ANEXO III - Preencher'!E178</f>
        <v>MARIA MARIANE GALINDO SANTOS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 t="str">
        <f>IF('[1]TCE - ANEXO III - Preencher'!H178="","",'[1]TCE - ANEXO III - Preencher'!H178)</f>
        <v>06/2026</v>
      </c>
      <c r="H169" s="14" t="str">
        <f>'[1]TCE - ANEXO III - Preencher'!I178</f>
        <v>0,00</v>
      </c>
      <c r="I169" s="14">
        <f>'[1]TCE - ANEXO III - Preencher'!J178</f>
        <v>159.61000000000001</v>
      </c>
      <c r="J169" s="14">
        <f>'[1]TCE - ANEXO III - Preencher'!K178</f>
        <v>0</v>
      </c>
      <c r="K169" s="15">
        <f>'[1]TCE - ANEXO III - Preencher'!L178</f>
        <v>192.33</v>
      </c>
      <c r="L169" s="15">
        <f>'[1]TCE - ANEXO III - Preencher'!M178</f>
        <v>16.21</v>
      </c>
      <c r="M169" s="15">
        <f t="shared" si="13"/>
        <v>176.12</v>
      </c>
      <c r="N169" s="15">
        <f>'[1]TCE - ANEXO III - Preencher'!O178</f>
        <v>1.47</v>
      </c>
      <c r="O169" s="15">
        <f>'[1]TCE - ANEXO III - Preencher'!P178</f>
        <v>0</v>
      </c>
      <c r="P169" s="16">
        <f t="shared" si="14"/>
        <v>1.47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568</v>
      </c>
      <c r="Y169" s="15">
        <f>'[1]TCE - ANEXO III - Preencher'!Z178</f>
        <v>0</v>
      </c>
      <c r="Z169" s="16">
        <f t="shared" si="17"/>
        <v>568</v>
      </c>
      <c r="AA169" s="17" t="str">
        <f>IF('[1]TCE - ANEXO III - Preencher'!AB178="","",'[1]TCE - ANEXO III - Preencher'!AB178)</f>
        <v/>
      </c>
      <c r="AB169" s="15">
        <f t="shared" si="12"/>
        <v>905.2</v>
      </c>
    </row>
    <row r="170" spans="1:28" x14ac:dyDescent="0.2">
      <c r="A170" s="8">
        <f>IFERROR(VLOOKUP(B170,'[1]DADOS (OCULTAR)'!$Q$3:$S$136,3,0),"")</f>
        <v>9767633001095</v>
      </c>
      <c r="B170" s="9" t="str">
        <f>'[1]TCE - ANEXO III - Preencher'!C179</f>
        <v>UPA PAULISTA - CG Nº 003/2022</v>
      </c>
      <c r="C170" s="10"/>
      <c r="D170" s="11" t="str">
        <f>'[1]TCE - ANEXO III - Preencher'!E179</f>
        <v>MARIA ORMINDA LUSTOSA DE ANDRADE LIMA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2232-08</v>
      </c>
      <c r="G170" s="13" t="str">
        <f>IF('[1]TCE - ANEXO III - Preencher'!H179="","",'[1]TCE - ANEXO III - Preencher'!H179)</f>
        <v>06/2026</v>
      </c>
      <c r="H170" s="14" t="str">
        <f>'[1]TCE - ANEXO III - Preencher'!I179</f>
        <v>0,00</v>
      </c>
      <c r="I170" s="14">
        <f>'[1]TCE - ANEXO III - Preencher'!J179</f>
        <v>336.19</v>
      </c>
      <c r="J170" s="14">
        <f>'[1]TCE - ANEXO III - Preencher'!K179</f>
        <v>0</v>
      </c>
      <c r="K170" s="15">
        <f>'[1]TCE - ANEXO III - Preencher'!L179</f>
        <v>192.33</v>
      </c>
      <c r="L170" s="15">
        <f>'[1]TCE - ANEXO III - Preencher'!M179</f>
        <v>32.42</v>
      </c>
      <c r="M170" s="15">
        <f t="shared" si="13"/>
        <v>159.91000000000003</v>
      </c>
      <c r="N170" s="15">
        <f>'[1]TCE - ANEXO III - Preencher'!O179</f>
        <v>1.47</v>
      </c>
      <c r="O170" s="15">
        <f>'[1]TCE - ANEXO III - Preencher'!P179</f>
        <v>0</v>
      </c>
      <c r="P170" s="16">
        <f t="shared" si="14"/>
        <v>1.47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29.9</v>
      </c>
      <c r="U170" s="15">
        <f>'[1]TCE - ANEXO III - Preencher'!V179</f>
        <v>0</v>
      </c>
      <c r="V170" s="16">
        <f t="shared" si="16"/>
        <v>29.9</v>
      </c>
      <c r="W170" s="17" t="str">
        <f>IF('[1]TCE - ANEXO III - Preencher'!X179="","",'[1]TCE - ANEXO III - Preencher'!X179)</f>
        <v/>
      </c>
      <c r="X170" s="15">
        <f>'[1]TCE - ANEXO III - Preencher'!Y179</f>
        <v>29.9</v>
      </c>
      <c r="Y170" s="15">
        <f>'[1]TCE - ANEXO III - Preencher'!Z179</f>
        <v>0</v>
      </c>
      <c r="Z170" s="16">
        <f t="shared" si="17"/>
        <v>29.9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557.37</v>
      </c>
    </row>
    <row r="171" spans="1:28" x14ac:dyDescent="0.2">
      <c r="A171" s="8">
        <f>IFERROR(VLOOKUP(B171,'[1]DADOS (OCULTAR)'!$Q$3:$S$136,3,0),"")</f>
        <v>9767633001095</v>
      </c>
      <c r="B171" s="9" t="str">
        <f>'[1]TCE - ANEXO III - Preencher'!C180</f>
        <v>UPA PAULISTA - CG Nº 003/2022</v>
      </c>
      <c r="C171" s="10"/>
      <c r="D171" s="11" t="str">
        <f>'[1]TCE - ANEXO III - Preencher'!E180</f>
        <v>MARIANA CLARA LIMOEIRO DOS SANTOS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2235-05</v>
      </c>
      <c r="G171" s="13" t="str">
        <f>IF('[1]TCE - ANEXO III - Preencher'!H180="","",'[1]TCE - ANEXO III - Preencher'!H180)</f>
        <v>06/2026</v>
      </c>
      <c r="H171" s="14" t="str">
        <f>'[1]TCE - ANEXO III - Preencher'!I180</f>
        <v>0,00</v>
      </c>
      <c r="I171" s="14">
        <f>'[1]TCE - ANEXO III - Preencher'!J180</f>
        <v>289.01</v>
      </c>
      <c r="J171" s="14">
        <f>'[1]TCE - ANEXO III - Preencher'!K180</f>
        <v>0</v>
      </c>
      <c r="K171" s="15">
        <f>'[1]TCE - ANEXO III - Preencher'!L180</f>
        <v>192.33</v>
      </c>
      <c r="L171" s="15">
        <f>'[1]TCE - ANEXO III - Preencher'!M180</f>
        <v>2.79</v>
      </c>
      <c r="M171" s="15">
        <f t="shared" si="13"/>
        <v>189.54000000000002</v>
      </c>
      <c r="N171" s="15">
        <f>'[1]TCE - ANEXO III - Preencher'!O180</f>
        <v>2.95</v>
      </c>
      <c r="O171" s="15">
        <f>'[1]TCE - ANEXO III - Preencher'!P180</f>
        <v>0</v>
      </c>
      <c r="P171" s="16">
        <f t="shared" si="14"/>
        <v>2.95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2459.15</v>
      </c>
      <c r="Y171" s="15">
        <f>'[1]TCE - ANEXO III - Preencher'!Z180</f>
        <v>0</v>
      </c>
      <c r="Z171" s="16">
        <f t="shared" si="17"/>
        <v>2459.15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2940.65</v>
      </c>
    </row>
    <row r="172" spans="1:28" x14ac:dyDescent="0.2">
      <c r="A172" s="8">
        <f>IFERROR(VLOOKUP(B172,'[1]DADOS (OCULTAR)'!$Q$3:$S$136,3,0),"")</f>
        <v>9767633001095</v>
      </c>
      <c r="B172" s="9" t="str">
        <f>'[1]TCE - ANEXO III - Preencher'!C181</f>
        <v>UPA PAULISTA - CG Nº 003/2022</v>
      </c>
      <c r="C172" s="10"/>
      <c r="D172" s="11" t="str">
        <f>'[1]TCE - ANEXO III - Preencher'!E181</f>
        <v>MARIANA OLIVEIRA BARBOSA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2235-05</v>
      </c>
      <c r="G172" s="13" t="str">
        <f>IF('[1]TCE - ANEXO III - Preencher'!H181="","",'[1]TCE - ANEXO III - Preencher'!H181)</f>
        <v>06/2026</v>
      </c>
      <c r="H172" s="14" t="str">
        <f>'[1]TCE - ANEXO III - Preencher'!I181</f>
        <v>0,00</v>
      </c>
      <c r="I172" s="14">
        <f>'[1]TCE - ANEXO III - Preencher'!J181</f>
        <v>267.35000000000002</v>
      </c>
      <c r="J172" s="14">
        <f>'[1]TCE - ANEXO III - Preencher'!K181</f>
        <v>0</v>
      </c>
      <c r="K172" s="15">
        <f>'[1]TCE - ANEXO III - Preencher'!L181</f>
        <v>192.33</v>
      </c>
      <c r="L172" s="15">
        <f>'[1]TCE - ANEXO III - Preencher'!M181</f>
        <v>2.79</v>
      </c>
      <c r="M172" s="15">
        <f t="shared" si="13"/>
        <v>189.54000000000002</v>
      </c>
      <c r="N172" s="15">
        <f>'[1]TCE - ANEXO III - Preencher'!O181</f>
        <v>2.95</v>
      </c>
      <c r="O172" s="15">
        <f>'[1]TCE - ANEXO III - Preencher'!P181</f>
        <v>0</v>
      </c>
      <c r="P172" s="16">
        <f t="shared" si="14"/>
        <v>2.95</v>
      </c>
      <c r="Q172" s="15">
        <f>'[1]TCE - ANEXO III - Preencher'!R181</f>
        <v>189.08</v>
      </c>
      <c r="R172" s="15">
        <f>'[1]TCE - ANEXO III - Preencher'!S181</f>
        <v>111.54</v>
      </c>
      <c r="S172" s="16">
        <f t="shared" si="15"/>
        <v>77.540000000000006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2459.15</v>
      </c>
      <c r="Y172" s="15">
        <f>'[1]TCE - ANEXO III - Preencher'!Z181</f>
        <v>0</v>
      </c>
      <c r="Z172" s="16">
        <f t="shared" si="17"/>
        <v>2459.15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2996.53</v>
      </c>
    </row>
    <row r="173" spans="1:28" x14ac:dyDescent="0.2">
      <c r="A173" s="8">
        <f>IFERROR(VLOOKUP(B173,'[1]DADOS (OCULTAR)'!$Q$3:$S$136,3,0),"")</f>
        <v>9767633001095</v>
      </c>
      <c r="B173" s="9" t="str">
        <f>'[1]TCE - ANEXO III - Preencher'!C182</f>
        <v>UPA PAULISTA - CG Nº 003/2022</v>
      </c>
      <c r="C173" s="10"/>
      <c r="D173" s="11" t="str">
        <f>'[1]TCE - ANEXO III - Preencher'!E182</f>
        <v>MARILENE DA CONCEICAO GOMES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06/2026</v>
      </c>
      <c r="H173" s="14" t="str">
        <f>'[1]TCE - ANEXO III - Preencher'!I182</f>
        <v>0,00</v>
      </c>
      <c r="I173" s="14">
        <f>'[1]TCE - ANEXO III - Preencher'!J182</f>
        <v>173.19</v>
      </c>
      <c r="J173" s="14">
        <f>'[1]TCE - ANEXO III - Preencher'!K182</f>
        <v>0</v>
      </c>
      <c r="K173" s="15">
        <f>'[1]TCE - ANEXO III - Preencher'!L182</f>
        <v>192.33</v>
      </c>
      <c r="L173" s="15">
        <f>'[1]TCE - ANEXO III - Preencher'!M182</f>
        <v>16.21</v>
      </c>
      <c r="M173" s="15">
        <f t="shared" si="13"/>
        <v>176.12</v>
      </c>
      <c r="N173" s="15">
        <f>'[1]TCE - ANEXO III - Preencher'!O182</f>
        <v>1.47</v>
      </c>
      <c r="O173" s="15">
        <f>'[1]TCE - ANEXO III - Preencher'!P182</f>
        <v>0</v>
      </c>
      <c r="P173" s="16">
        <f t="shared" si="14"/>
        <v>1.47</v>
      </c>
      <c r="Q173" s="15">
        <f>'[1]TCE - ANEXO III - Preencher'!R182</f>
        <v>189.08</v>
      </c>
      <c r="R173" s="15">
        <f>'[1]TCE - ANEXO III - Preencher'!S182</f>
        <v>97.26</v>
      </c>
      <c r="S173" s="16">
        <f t="shared" si="15"/>
        <v>91.820000000000007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3699</v>
      </c>
      <c r="Y173" s="15">
        <f>'[1]TCE - ANEXO III - Preencher'!Z182</f>
        <v>0</v>
      </c>
      <c r="Z173" s="16">
        <f t="shared" si="17"/>
        <v>3699</v>
      </c>
      <c r="AA173" s="17" t="str">
        <f>IF('[1]TCE - ANEXO III - Preencher'!AB182="","",'[1]TCE - ANEXO III - Preencher'!AB182)</f>
        <v>Beneficio obrigatorio CCT Federacao – Plano Assistencial Agiben</v>
      </c>
      <c r="AB173" s="15">
        <f t="shared" si="12"/>
        <v>4141.6000000000004</v>
      </c>
    </row>
    <row r="174" spans="1:28" x14ac:dyDescent="0.2">
      <c r="A174" s="8">
        <f>IFERROR(VLOOKUP(B174,'[1]DADOS (OCULTAR)'!$Q$3:$S$136,3,0),"")</f>
        <v>9767633001095</v>
      </c>
      <c r="B174" s="9" t="str">
        <f>'[1]TCE - ANEXO III - Preencher'!C183</f>
        <v>UPA PAULISTA - CG Nº 003/2022</v>
      </c>
      <c r="C174" s="10"/>
      <c r="D174" s="11" t="str">
        <f>'[1]TCE - ANEXO III - Preencher'!E183</f>
        <v>MARTA MICAELA FERREIRA VIEIRA DE MELO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2235-05</v>
      </c>
      <c r="G174" s="13" t="str">
        <f>IF('[1]TCE - ANEXO III - Preencher'!H183="","",'[1]TCE - ANEXO III - Preencher'!H183)</f>
        <v>06/2026</v>
      </c>
      <c r="H174" s="14" t="str">
        <f>'[1]TCE - ANEXO III - Preencher'!I183</f>
        <v>0,00</v>
      </c>
      <c r="I174" s="14">
        <f>'[1]TCE - ANEXO III - Preencher'!J183</f>
        <v>203.24</v>
      </c>
      <c r="J174" s="14">
        <f>'[1]TCE - ANEXO III - Preencher'!K183</f>
        <v>0</v>
      </c>
      <c r="K174" s="15">
        <f>'[1]TCE - ANEXO III - Preencher'!L183</f>
        <v>192.33</v>
      </c>
      <c r="L174" s="15">
        <f>'[1]TCE - ANEXO III - Preencher'!M183</f>
        <v>2.79</v>
      </c>
      <c r="M174" s="15">
        <f t="shared" si="13"/>
        <v>189.54000000000002</v>
      </c>
      <c r="N174" s="15">
        <f>'[1]TCE - ANEXO III - Preencher'!O183</f>
        <v>2.95</v>
      </c>
      <c r="O174" s="15">
        <f>'[1]TCE - ANEXO III - Preencher'!P183</f>
        <v>0</v>
      </c>
      <c r="P174" s="16">
        <f t="shared" si="14"/>
        <v>2.95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2459.15</v>
      </c>
      <c r="Y174" s="15">
        <f>'[1]TCE - ANEXO III - Preencher'!Z183</f>
        <v>0</v>
      </c>
      <c r="Z174" s="16">
        <f t="shared" si="17"/>
        <v>2459.15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2854.88</v>
      </c>
    </row>
    <row r="175" spans="1:28" x14ac:dyDescent="0.2">
      <c r="A175" s="8">
        <f>IFERROR(VLOOKUP(B175,'[1]DADOS (OCULTAR)'!$Q$3:$S$136,3,0),"")</f>
        <v>9767633001095</v>
      </c>
      <c r="B175" s="9" t="str">
        <f>'[1]TCE - ANEXO III - Preencher'!C184</f>
        <v>UPA PAULISTA - CG Nº 003/2022</v>
      </c>
      <c r="C175" s="10"/>
      <c r="D175" s="11" t="str">
        <f>'[1]TCE - ANEXO III - Preencher'!E184</f>
        <v>MATHEUS HENRIQUE FERREIRA SIMOES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 t="str">
        <f>IF('[1]TCE - ANEXO III - Preencher'!H184="","",'[1]TCE - ANEXO III - Preencher'!H184)</f>
        <v>06/2026</v>
      </c>
      <c r="H175" s="14" t="str">
        <f>'[1]TCE - ANEXO III - Preencher'!I184</f>
        <v>0,00</v>
      </c>
      <c r="I175" s="14">
        <f>'[1]TCE - ANEXO III - Preencher'!J184</f>
        <v>332.68</v>
      </c>
      <c r="J175" s="14">
        <f>'[1]TCE - ANEXO III - Preencher'!K184</f>
        <v>0</v>
      </c>
      <c r="K175" s="15">
        <f>'[1]TCE - ANEXO III - Preencher'!L184</f>
        <v>192.33</v>
      </c>
      <c r="L175" s="15">
        <f>'[1]TCE - ANEXO III - Preencher'!M184</f>
        <v>2.79</v>
      </c>
      <c r="M175" s="15">
        <f t="shared" si="13"/>
        <v>189.54000000000002</v>
      </c>
      <c r="N175" s="15">
        <f>'[1]TCE - ANEXO III - Preencher'!O184</f>
        <v>2.95</v>
      </c>
      <c r="O175" s="15">
        <f>'[1]TCE - ANEXO III - Preencher'!P184</f>
        <v>0</v>
      </c>
      <c r="P175" s="16">
        <f t="shared" si="14"/>
        <v>2.95</v>
      </c>
      <c r="Q175" s="15">
        <f>'[1]TCE - ANEXO III - Preencher'!R184</f>
        <v>189.08</v>
      </c>
      <c r="R175" s="15">
        <f>'[1]TCE - ANEXO III - Preencher'!S184</f>
        <v>108</v>
      </c>
      <c r="S175" s="16">
        <f t="shared" si="15"/>
        <v>81.080000000000013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3481.65</v>
      </c>
      <c r="Y175" s="15">
        <f>'[1]TCE - ANEXO III - Preencher'!Z184</f>
        <v>0</v>
      </c>
      <c r="Z175" s="16">
        <f t="shared" si="17"/>
        <v>3481.65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4087.9</v>
      </c>
    </row>
    <row r="176" spans="1:28" x14ac:dyDescent="0.2">
      <c r="A176" s="8">
        <f>IFERROR(VLOOKUP(B176,'[1]DADOS (OCULTAR)'!$Q$3:$S$136,3,0),"")</f>
        <v>9767633001095</v>
      </c>
      <c r="B176" s="9" t="str">
        <f>'[1]TCE - ANEXO III - Preencher'!C185</f>
        <v>UPA PAULISTA - CG Nº 003/2022</v>
      </c>
      <c r="C176" s="10"/>
      <c r="D176" s="11" t="str">
        <f>'[1]TCE - ANEXO III - Preencher'!E185</f>
        <v>MAX ALESSANDRO ROCHA GOMES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5135-05</v>
      </c>
      <c r="G176" s="13" t="str">
        <f>IF('[1]TCE - ANEXO III - Preencher'!H185="","",'[1]TCE - ANEXO III - Preencher'!H185)</f>
        <v>06/2026</v>
      </c>
      <c r="H176" s="14" t="str">
        <f>'[1]TCE - ANEXO III - Preencher'!I185</f>
        <v>0,00</v>
      </c>
      <c r="I176" s="14">
        <f>'[1]TCE - ANEXO III - Preencher'!J185</f>
        <v>188.82</v>
      </c>
      <c r="J176" s="14">
        <f>'[1]TCE - ANEXO III - Preencher'!K185</f>
        <v>0</v>
      </c>
      <c r="K176" s="15">
        <f>'[1]TCE - ANEXO III - Preencher'!L185</f>
        <v>192.33</v>
      </c>
      <c r="L176" s="15">
        <f>'[1]TCE - ANEXO III - Preencher'!M185</f>
        <v>32.42</v>
      </c>
      <c r="M176" s="15">
        <f t="shared" si="13"/>
        <v>159.91000000000003</v>
      </c>
      <c r="N176" s="15">
        <f>'[1]TCE - ANEXO III - Preencher'!O185</f>
        <v>1.47</v>
      </c>
      <c r="O176" s="15">
        <f>'[1]TCE - ANEXO III - Preencher'!P185</f>
        <v>0</v>
      </c>
      <c r="P176" s="16">
        <f t="shared" si="14"/>
        <v>1.47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29.9</v>
      </c>
      <c r="U176" s="15">
        <f>'[1]TCE - ANEXO III - Preencher'!V185</f>
        <v>0</v>
      </c>
      <c r="V176" s="16">
        <f t="shared" si="16"/>
        <v>29.9</v>
      </c>
      <c r="W176" s="17" t="str">
        <f>IF('[1]TCE - ANEXO III - Preencher'!X185="","",'[1]TCE - ANEXO III - Preencher'!X185)</f>
        <v/>
      </c>
      <c r="X176" s="15">
        <f>'[1]TCE - ANEXO III - Preencher'!Y185</f>
        <v>29.9</v>
      </c>
      <c r="Y176" s="15">
        <f>'[1]TCE - ANEXO III - Preencher'!Z185</f>
        <v>0</v>
      </c>
      <c r="Z176" s="16">
        <f t="shared" si="17"/>
        <v>29.9</v>
      </c>
      <c r="AA176" s="17" t="str">
        <f>IF('[1]TCE - ANEXO III - Preencher'!AB185="","",'[1]TCE - ANEXO III - Preencher'!AB185)</f>
        <v>Abono assistencial financeiro – complemento Piso da Enfermagem</v>
      </c>
      <c r="AB176" s="15">
        <f t="shared" si="12"/>
        <v>410</v>
      </c>
    </row>
    <row r="177" spans="1:28" x14ac:dyDescent="0.2">
      <c r="A177" s="8">
        <f>IFERROR(VLOOKUP(B177,'[1]DADOS (OCULTAR)'!$Q$3:$S$136,3,0),"")</f>
        <v>9767633001095</v>
      </c>
      <c r="B177" s="9" t="str">
        <f>'[1]TCE - ANEXO III - Preencher'!C186</f>
        <v>UPA PAULISTA - CG Nº 003/2022</v>
      </c>
      <c r="C177" s="10"/>
      <c r="D177" s="11" t="str">
        <f>'[1]TCE - ANEXO III - Preencher'!E186</f>
        <v>MAYANE BATISTA DA SILVA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3132-20</v>
      </c>
      <c r="G177" s="13" t="str">
        <f>IF('[1]TCE - ANEXO III - Preencher'!H186="","",'[1]TCE - ANEXO III - Preencher'!H186)</f>
        <v>06/2026</v>
      </c>
      <c r="H177" s="14" t="str">
        <f>'[1]TCE - ANEXO III - Preencher'!I186</f>
        <v>0,00</v>
      </c>
      <c r="I177" s="14">
        <f>'[1]TCE - ANEXO III - Preencher'!J186</f>
        <v>225.36</v>
      </c>
      <c r="J177" s="14">
        <f>'[1]TCE - ANEXO III - Preencher'!K186</f>
        <v>0</v>
      </c>
      <c r="K177" s="15">
        <f>'[1]TCE - ANEXO III - Preencher'!L186</f>
        <v>192.33</v>
      </c>
      <c r="L177" s="15">
        <f>'[1]TCE - ANEXO III - Preencher'!M186</f>
        <v>32.42</v>
      </c>
      <c r="M177" s="15">
        <f t="shared" si="13"/>
        <v>159.91000000000003</v>
      </c>
      <c r="N177" s="15">
        <f>'[1]TCE - ANEXO III - Preencher'!O186</f>
        <v>1.47</v>
      </c>
      <c r="O177" s="15">
        <f>'[1]TCE - ANEXO III - Preencher'!P186</f>
        <v>0</v>
      </c>
      <c r="P177" s="16">
        <f t="shared" si="14"/>
        <v>1.47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29.9</v>
      </c>
      <c r="U177" s="15">
        <f>'[1]TCE - ANEXO III - Preencher'!V186</f>
        <v>0</v>
      </c>
      <c r="V177" s="16">
        <f t="shared" si="16"/>
        <v>29.9</v>
      </c>
      <c r="W177" s="17" t="str">
        <f>IF('[1]TCE - ANEXO III - Preencher'!X186="","",'[1]TCE - ANEXO III - Preencher'!X186)</f>
        <v/>
      </c>
      <c r="X177" s="15">
        <f>'[1]TCE - ANEXO III - Preencher'!Y186</f>
        <v>29.9</v>
      </c>
      <c r="Y177" s="15">
        <f>'[1]TCE - ANEXO III - Preencher'!Z186</f>
        <v>0</v>
      </c>
      <c r="Z177" s="16">
        <f t="shared" si="17"/>
        <v>29.9</v>
      </c>
      <c r="AA177" s="17" t="str">
        <f>IF('[1]TCE - ANEXO III - Preencher'!AB186="","",'[1]TCE - ANEXO III - Preencher'!AB186)</f>
        <v>Abono assistencial financeiro – complemento Piso da Enfermagem</v>
      </c>
      <c r="AB177" s="15">
        <f t="shared" si="12"/>
        <v>446.54</v>
      </c>
    </row>
    <row r="178" spans="1:28" x14ac:dyDescent="0.2">
      <c r="A178" s="8">
        <f>IFERROR(VLOOKUP(B178,'[1]DADOS (OCULTAR)'!$Q$3:$S$136,3,0),"")</f>
        <v>9767633001095</v>
      </c>
      <c r="B178" s="9" t="str">
        <f>'[1]TCE - ANEXO III - Preencher'!C187</f>
        <v>UPA PAULISTA - CG Nº 003/2022</v>
      </c>
      <c r="C178" s="10"/>
      <c r="D178" s="11" t="str">
        <f>'[1]TCE - ANEXO III - Preencher'!E187</f>
        <v>MAYARA BORGES DE LIRA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2235-05</v>
      </c>
      <c r="G178" s="13" t="str">
        <f>IF('[1]TCE - ANEXO III - Preencher'!H187="","",'[1]TCE - ANEXO III - Preencher'!H187)</f>
        <v>06/2026</v>
      </c>
      <c r="H178" s="14" t="str">
        <f>'[1]TCE - ANEXO III - Preencher'!I187</f>
        <v>0,00</v>
      </c>
      <c r="I178" s="14">
        <f>'[1]TCE - ANEXO III - Preencher'!J187</f>
        <v>320.11</v>
      </c>
      <c r="J178" s="14">
        <f>'[1]TCE - ANEXO III - Preencher'!K187</f>
        <v>0</v>
      </c>
      <c r="K178" s="15">
        <f>'[1]TCE - ANEXO III - Preencher'!L187</f>
        <v>192.33</v>
      </c>
      <c r="L178" s="15">
        <f>'[1]TCE - ANEXO III - Preencher'!M187</f>
        <v>2.79</v>
      </c>
      <c r="M178" s="15">
        <f t="shared" si="13"/>
        <v>189.54000000000002</v>
      </c>
      <c r="N178" s="15">
        <f>'[1]TCE - ANEXO III - Preencher'!O187</f>
        <v>2.95</v>
      </c>
      <c r="O178" s="15">
        <f>'[1]TCE - ANEXO III - Preencher'!P187</f>
        <v>0</v>
      </c>
      <c r="P178" s="16">
        <f t="shared" si="14"/>
        <v>2.95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2459.15</v>
      </c>
      <c r="Y178" s="15">
        <f>'[1]TCE - ANEXO III - Preencher'!Z187</f>
        <v>0</v>
      </c>
      <c r="Z178" s="16">
        <f t="shared" si="17"/>
        <v>2459.15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2971.75</v>
      </c>
    </row>
    <row r="179" spans="1:28" x14ac:dyDescent="0.2">
      <c r="A179" s="8">
        <f>IFERROR(VLOOKUP(B179,'[1]DADOS (OCULTAR)'!$Q$3:$S$136,3,0),"")</f>
        <v>9767633001095</v>
      </c>
      <c r="B179" s="9" t="str">
        <f>'[1]TCE - ANEXO III - Preencher'!C188</f>
        <v>UPA PAULISTA - CG Nº 003/2022</v>
      </c>
      <c r="C179" s="10"/>
      <c r="D179" s="11" t="str">
        <f>'[1]TCE - ANEXO III - Preencher'!E188</f>
        <v>MAYARA SILVA ALMEIDA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06/2026</v>
      </c>
      <c r="H179" s="14" t="str">
        <f>'[1]TCE - ANEXO III - Preencher'!I188</f>
        <v>0,00</v>
      </c>
      <c r="I179" s="14">
        <f>'[1]TCE - ANEXO III - Preencher'!J188</f>
        <v>159.61000000000001</v>
      </c>
      <c r="J179" s="14">
        <f>'[1]TCE - ANEXO III - Preencher'!K188</f>
        <v>0</v>
      </c>
      <c r="K179" s="15">
        <f>'[1]TCE - ANEXO III - Preencher'!L188</f>
        <v>192.33</v>
      </c>
      <c r="L179" s="15">
        <f>'[1]TCE - ANEXO III - Preencher'!M188</f>
        <v>16.21</v>
      </c>
      <c r="M179" s="15">
        <f t="shared" si="13"/>
        <v>176.12</v>
      </c>
      <c r="N179" s="15">
        <f>'[1]TCE - ANEXO III - Preencher'!O188</f>
        <v>1.47</v>
      </c>
      <c r="O179" s="15">
        <f>'[1]TCE - ANEXO III - Preencher'!P188</f>
        <v>0</v>
      </c>
      <c r="P179" s="16">
        <f t="shared" si="14"/>
        <v>1.47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1704</v>
      </c>
      <c r="Y179" s="15">
        <f>'[1]TCE - ANEXO III - Preencher'!Z188</f>
        <v>0</v>
      </c>
      <c r="Z179" s="16">
        <f t="shared" si="17"/>
        <v>1704</v>
      </c>
      <c r="AA179" s="17" t="str">
        <f>IF('[1]TCE - ANEXO III - Preencher'!AB188="","",'[1]TCE - ANEXO III - Preencher'!AB188)</f>
        <v>Beneficio obrigatorio CCT Federacao – Plano Assistencial Agiben</v>
      </c>
      <c r="AB179" s="15">
        <f t="shared" si="12"/>
        <v>2041.2</v>
      </c>
    </row>
    <row r="180" spans="1:28" x14ac:dyDescent="0.2">
      <c r="A180" s="8">
        <f>IFERROR(VLOOKUP(B180,'[1]DADOS (OCULTAR)'!$Q$3:$S$136,3,0),"")</f>
        <v>9767633001095</v>
      </c>
      <c r="B180" s="9" t="str">
        <f>'[1]TCE - ANEXO III - Preencher'!C189</f>
        <v>UPA PAULISTA - CG Nº 003/2022</v>
      </c>
      <c r="C180" s="10"/>
      <c r="D180" s="11" t="str">
        <f>'[1]TCE - ANEXO III - Preencher'!E189</f>
        <v>MAYARA VITORIA SILVA MARQUES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4110-05</v>
      </c>
      <c r="G180" s="13" t="str">
        <f>IF('[1]TCE - ANEXO III - Preencher'!H189="","",'[1]TCE - ANEXO III - Preencher'!H189)</f>
        <v>06/2026</v>
      </c>
      <c r="H180" s="14" t="str">
        <f>'[1]TCE - ANEXO III - Preencher'!I189</f>
        <v>0,00</v>
      </c>
      <c r="I180" s="14">
        <f>'[1]TCE - ANEXO III - Preencher'!J189</f>
        <v>164.92</v>
      </c>
      <c r="J180" s="14">
        <f>'[1]TCE - ANEXO III - Preencher'!K189</f>
        <v>0</v>
      </c>
      <c r="K180" s="15">
        <f>'[1]TCE - ANEXO III - Preencher'!L189</f>
        <v>192.33</v>
      </c>
      <c r="L180" s="15">
        <f>'[1]TCE - ANEXO III - Preencher'!M189</f>
        <v>32.42</v>
      </c>
      <c r="M180" s="15">
        <f t="shared" si="13"/>
        <v>159.91000000000003</v>
      </c>
      <c r="N180" s="15">
        <f>'[1]TCE - ANEXO III - Preencher'!O189</f>
        <v>1.47</v>
      </c>
      <c r="O180" s="15">
        <f>'[1]TCE - ANEXO III - Preencher'!P189</f>
        <v>0</v>
      </c>
      <c r="P180" s="16">
        <f t="shared" si="14"/>
        <v>1.47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29.9</v>
      </c>
      <c r="U180" s="15">
        <f>'[1]TCE - ANEXO III - Preencher'!V189</f>
        <v>0</v>
      </c>
      <c r="V180" s="16">
        <f t="shared" si="16"/>
        <v>29.9</v>
      </c>
      <c r="W180" s="17" t="str">
        <f>IF('[1]TCE - ANEXO III - Preencher'!X189="","",'[1]TCE - ANEXO III - Preencher'!X189)</f>
        <v/>
      </c>
      <c r="X180" s="15">
        <f>'[1]TCE - ANEXO III - Preencher'!Y189</f>
        <v>29.9</v>
      </c>
      <c r="Y180" s="15">
        <f>'[1]TCE - ANEXO III - Preencher'!Z189</f>
        <v>0</v>
      </c>
      <c r="Z180" s="16">
        <f t="shared" si="17"/>
        <v>29.9</v>
      </c>
      <c r="AA180" s="17" t="str">
        <f>IF('[1]TCE - ANEXO III - Preencher'!AB189="","",'[1]TCE - ANEXO III - Preencher'!AB189)</f>
        <v>Beneficio obrigatorio CCT Federacao – Plano Assistencial Agiben</v>
      </c>
      <c r="AB180" s="15">
        <f t="shared" si="12"/>
        <v>386.1</v>
      </c>
    </row>
    <row r="181" spans="1:28" x14ac:dyDescent="0.2">
      <c r="A181" s="8">
        <f>IFERROR(VLOOKUP(B181,'[1]DADOS (OCULTAR)'!$Q$3:$S$136,3,0),"")</f>
        <v>9767633001095</v>
      </c>
      <c r="B181" s="9" t="str">
        <f>'[1]TCE - ANEXO III - Preencher'!C190</f>
        <v>UPA PAULISTA - CG Nº 003/2022</v>
      </c>
      <c r="C181" s="10"/>
      <c r="D181" s="11" t="str">
        <f>'[1]TCE - ANEXO III - Preencher'!E190</f>
        <v xml:space="preserve">MERCIA CRISTIANE DE SOUZA 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06/2026</v>
      </c>
      <c r="H181" s="14" t="str">
        <f>'[1]TCE - ANEXO III - Preencher'!I190</f>
        <v>0,00</v>
      </c>
      <c r="I181" s="14">
        <f>'[1]TCE - ANEXO III - Preencher'!J190</f>
        <v>185.34</v>
      </c>
      <c r="J181" s="14">
        <f>'[1]TCE - ANEXO III - Preencher'!K190</f>
        <v>0</v>
      </c>
      <c r="K181" s="15">
        <f>'[1]TCE - ANEXO III - Preencher'!L190</f>
        <v>192.33</v>
      </c>
      <c r="L181" s="15">
        <f>'[1]TCE - ANEXO III - Preencher'!M190</f>
        <v>16.21</v>
      </c>
      <c r="M181" s="15">
        <f t="shared" si="13"/>
        <v>176.12</v>
      </c>
      <c r="N181" s="15">
        <f>'[1]TCE - ANEXO III - Preencher'!O190</f>
        <v>1.47</v>
      </c>
      <c r="O181" s="15">
        <f>'[1]TCE - ANEXO III - Preencher'!P190</f>
        <v>0</v>
      </c>
      <c r="P181" s="16">
        <f t="shared" si="14"/>
        <v>1.47</v>
      </c>
      <c r="Q181" s="15">
        <f>'[1]TCE - ANEXO III - Preencher'!R190</f>
        <v>189.08</v>
      </c>
      <c r="R181" s="15">
        <f>'[1]TCE - ANEXO III - Preencher'!S190</f>
        <v>97.26</v>
      </c>
      <c r="S181" s="16">
        <f t="shared" si="15"/>
        <v>91.820000000000007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1704</v>
      </c>
      <c r="Y181" s="15">
        <f>'[1]TCE - ANEXO III - Preencher'!Z190</f>
        <v>0</v>
      </c>
      <c r="Z181" s="16">
        <f t="shared" si="17"/>
        <v>1704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2158.75</v>
      </c>
    </row>
    <row r="182" spans="1:28" x14ac:dyDescent="0.2">
      <c r="A182" s="8">
        <f>IFERROR(VLOOKUP(B182,'[1]DADOS (OCULTAR)'!$Q$3:$S$136,3,0),"")</f>
        <v>9767633001095</v>
      </c>
      <c r="B182" s="9" t="str">
        <f>'[1]TCE - ANEXO III - Preencher'!C191</f>
        <v>UPA PAULISTA - CG Nº 003/2022</v>
      </c>
      <c r="C182" s="10"/>
      <c r="D182" s="11" t="str">
        <f>'[1]TCE - ANEXO III - Preencher'!E191</f>
        <v>MICHELLE GOMES DE SOUSA DA SILVA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4221-10</v>
      </c>
      <c r="G182" s="13" t="str">
        <f>IF('[1]TCE - ANEXO III - Preencher'!H191="","",'[1]TCE - ANEXO III - Preencher'!H191)</f>
        <v>06/2026</v>
      </c>
      <c r="H182" s="14" t="str">
        <f>'[1]TCE - ANEXO III - Preencher'!I191</f>
        <v>0,00</v>
      </c>
      <c r="I182" s="14">
        <f>'[1]TCE - ANEXO III - Preencher'!J191</f>
        <v>172.17</v>
      </c>
      <c r="J182" s="14">
        <f>'[1]TCE - ANEXO III - Preencher'!K191</f>
        <v>0</v>
      </c>
      <c r="K182" s="15">
        <f>'[1]TCE - ANEXO III - Preencher'!L191</f>
        <v>192.33</v>
      </c>
      <c r="L182" s="15">
        <f>'[1]TCE - ANEXO III - Preencher'!M191</f>
        <v>32.42</v>
      </c>
      <c r="M182" s="15">
        <f t="shared" si="13"/>
        <v>159.91000000000003</v>
      </c>
      <c r="N182" s="15">
        <f>'[1]TCE - ANEXO III - Preencher'!O191</f>
        <v>1.47</v>
      </c>
      <c r="O182" s="15">
        <f>'[1]TCE - ANEXO III - Preencher'!P191</f>
        <v>0</v>
      </c>
      <c r="P182" s="16">
        <f t="shared" si="14"/>
        <v>1.47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29.9</v>
      </c>
      <c r="U182" s="15">
        <f>'[1]TCE - ANEXO III - Preencher'!V191</f>
        <v>0</v>
      </c>
      <c r="V182" s="16">
        <f t="shared" si="16"/>
        <v>29.9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>Abono assistencial financeiro – complemento Piso da Enfermagem</v>
      </c>
      <c r="AB182" s="15">
        <f t="shared" si="12"/>
        <v>393.35</v>
      </c>
    </row>
    <row r="183" spans="1:28" x14ac:dyDescent="0.2">
      <c r="A183" s="8">
        <f>IFERROR(VLOOKUP(B183,'[1]DADOS (OCULTAR)'!$Q$3:$S$136,3,0),"")</f>
        <v>9767633001095</v>
      </c>
      <c r="B183" s="9" t="str">
        <f>'[1]TCE - ANEXO III - Preencher'!C192</f>
        <v>UPA PAULISTA - CG Nº 003/2022</v>
      </c>
      <c r="C183" s="10"/>
      <c r="D183" s="11" t="str">
        <f>'[1]TCE - ANEXO III - Preencher'!E192</f>
        <v>MICHELLINE LOPES BRASIL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5152-05</v>
      </c>
      <c r="G183" s="13" t="str">
        <f>IF('[1]TCE - ANEXO III - Preencher'!H192="","",'[1]TCE - ANEXO III - Preencher'!H192)</f>
        <v>06/2026</v>
      </c>
      <c r="H183" s="14" t="str">
        <f>'[1]TCE - ANEXO III - Preencher'!I192</f>
        <v>0,00</v>
      </c>
      <c r="I183" s="14">
        <f>'[1]TCE - ANEXO III - Preencher'!J192</f>
        <v>0</v>
      </c>
      <c r="J183" s="14">
        <f>'[1]TCE - ANEXO III - Preencher'!K192</f>
        <v>236.36</v>
      </c>
      <c r="K183" s="15">
        <f>'[1]TCE - ANEXO III - Preencher'!L192</f>
        <v>192.33</v>
      </c>
      <c r="L183" s="15">
        <f>'[1]TCE - ANEXO III - Preencher'!M192</f>
        <v>0</v>
      </c>
      <c r="M183" s="15">
        <f t="shared" si="13"/>
        <v>192.33</v>
      </c>
      <c r="N183" s="15">
        <f>'[1]TCE - ANEXO III - Preencher'!O192</f>
        <v>1.47</v>
      </c>
      <c r="O183" s="15">
        <f>'[1]TCE - ANEXO III - Preencher'!P192</f>
        <v>0</v>
      </c>
      <c r="P183" s="16">
        <f t="shared" si="14"/>
        <v>1.47</v>
      </c>
      <c r="Q183" s="15">
        <f>'[1]TCE - ANEXO III - Preencher'!R192</f>
        <v>189.08</v>
      </c>
      <c r="R183" s="15">
        <f>'[1]TCE - ANEXO III - Preencher'!S192</f>
        <v>0</v>
      </c>
      <c r="S183" s="16">
        <f t="shared" si="15"/>
        <v>189.08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619.24000000000012</v>
      </c>
    </row>
    <row r="184" spans="1:28" x14ac:dyDescent="0.2">
      <c r="A184" s="8">
        <f>IFERROR(VLOOKUP(B184,'[1]DADOS (OCULTAR)'!$Q$3:$S$136,3,0),"")</f>
        <v>9767633001095</v>
      </c>
      <c r="B184" s="9" t="str">
        <f>'[1]TCE - ANEXO III - Preencher'!C193</f>
        <v>UPA PAULISTA - CG Nº 003/2022</v>
      </c>
      <c r="C184" s="10"/>
      <c r="D184" s="11" t="str">
        <f>'[1]TCE - ANEXO III - Preencher'!E193</f>
        <v>MICHELLY CRISTINE DE MACEDO CRUZ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5152-05</v>
      </c>
      <c r="G184" s="13" t="str">
        <f>IF('[1]TCE - ANEXO III - Preencher'!H193="","",'[1]TCE - ANEXO III - Preencher'!H193)</f>
        <v>06/2026</v>
      </c>
      <c r="H184" s="14" t="str">
        <f>'[1]TCE - ANEXO III - Preencher'!I193</f>
        <v>0,00</v>
      </c>
      <c r="I184" s="14">
        <f>'[1]TCE - ANEXO III - Preencher'!J193</f>
        <v>177.34</v>
      </c>
      <c r="J184" s="14">
        <f>'[1]TCE - ANEXO III - Preencher'!K193</f>
        <v>0</v>
      </c>
      <c r="K184" s="15">
        <f>'[1]TCE - ANEXO III - Preencher'!L193</f>
        <v>192.33</v>
      </c>
      <c r="L184" s="15">
        <f>'[1]TCE - ANEXO III - Preencher'!M193</f>
        <v>16.21</v>
      </c>
      <c r="M184" s="15">
        <f t="shared" si="13"/>
        <v>176.12</v>
      </c>
      <c r="N184" s="15">
        <f>'[1]TCE - ANEXO III - Preencher'!O193</f>
        <v>1.47</v>
      </c>
      <c r="O184" s="15">
        <f>'[1]TCE - ANEXO III - Preencher'!P193</f>
        <v>0</v>
      </c>
      <c r="P184" s="16">
        <f t="shared" si="14"/>
        <v>1.47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>Abono assistencial financeiro – complemento Piso da Enfermagem</v>
      </c>
      <c r="AB184" s="15">
        <f t="shared" si="12"/>
        <v>354.93000000000006</v>
      </c>
    </row>
    <row r="185" spans="1:28" x14ac:dyDescent="0.2">
      <c r="A185" s="8">
        <f>IFERROR(VLOOKUP(B185,'[1]DADOS (OCULTAR)'!$Q$3:$S$136,3,0),"")</f>
        <v>9767633001095</v>
      </c>
      <c r="B185" s="9" t="str">
        <f>'[1]TCE - ANEXO III - Preencher'!C194</f>
        <v>UPA PAULISTA - CG Nº 003/2022</v>
      </c>
      <c r="C185" s="10"/>
      <c r="D185" s="11" t="str">
        <f>'[1]TCE - ANEXO III - Preencher'!E194</f>
        <v xml:space="preserve">MICLEIDE MARTINIANO DA SILVA 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5152-05</v>
      </c>
      <c r="G185" s="13" t="str">
        <f>IF('[1]TCE - ANEXO III - Preencher'!H194="","",'[1]TCE - ANEXO III - Preencher'!H194)</f>
        <v>06/2026</v>
      </c>
      <c r="H185" s="14" t="str">
        <f>'[1]TCE - ANEXO III - Preencher'!I194</f>
        <v>0,00</v>
      </c>
      <c r="I185" s="14">
        <f>'[1]TCE - ANEXO III - Preencher'!J194</f>
        <v>175.98</v>
      </c>
      <c r="J185" s="14">
        <f>'[1]TCE - ANEXO III - Preencher'!K194</f>
        <v>0</v>
      </c>
      <c r="K185" s="15">
        <f>'[1]TCE - ANEXO III - Preencher'!L194</f>
        <v>192.33</v>
      </c>
      <c r="L185" s="15">
        <f>'[1]TCE - ANEXO III - Preencher'!M194</f>
        <v>16.21</v>
      </c>
      <c r="M185" s="15">
        <f t="shared" si="13"/>
        <v>176.12</v>
      </c>
      <c r="N185" s="15">
        <f>'[1]TCE - ANEXO III - Preencher'!O194</f>
        <v>1.47</v>
      </c>
      <c r="O185" s="15">
        <f>'[1]TCE - ANEXO III - Preencher'!P194</f>
        <v>0</v>
      </c>
      <c r="P185" s="16">
        <f t="shared" si="14"/>
        <v>1.47</v>
      </c>
      <c r="Q185" s="15">
        <f>'[1]TCE - ANEXO III - Preencher'!R194</f>
        <v>189.08</v>
      </c>
      <c r="R185" s="15">
        <f>'[1]TCE - ANEXO III - Preencher'!S194</f>
        <v>97.26</v>
      </c>
      <c r="S185" s="16">
        <f t="shared" si="15"/>
        <v>91.820000000000007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>Beneficio obrigatorio CCT Federacao – Plano Assistencial Agiben</v>
      </c>
      <c r="AB185" s="15">
        <f t="shared" si="12"/>
        <v>445.39000000000004</v>
      </c>
    </row>
    <row r="186" spans="1:28" x14ac:dyDescent="0.2">
      <c r="A186" s="8">
        <f>IFERROR(VLOOKUP(B186,'[1]DADOS (OCULTAR)'!$Q$3:$S$136,3,0),"")</f>
        <v>9767633001095</v>
      </c>
      <c r="B186" s="9" t="str">
        <f>'[1]TCE - ANEXO III - Preencher'!C195</f>
        <v>UPA PAULISTA - CG Nº 003/2022</v>
      </c>
      <c r="C186" s="10"/>
      <c r="D186" s="11" t="str">
        <f>'[1]TCE - ANEXO III - Preencher'!E195</f>
        <v>MIDIAN PEREIRA DOS PRAZERES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3224-15</v>
      </c>
      <c r="G186" s="13" t="str">
        <f>IF('[1]TCE - ANEXO III - Preencher'!H195="","",'[1]TCE - ANEXO III - Preencher'!H195)</f>
        <v>06/2026</v>
      </c>
      <c r="H186" s="14" t="str">
        <f>'[1]TCE - ANEXO III - Preencher'!I195</f>
        <v>0,00</v>
      </c>
      <c r="I186" s="14">
        <f>'[1]TCE - ANEXO III - Preencher'!J195</f>
        <v>179.32</v>
      </c>
      <c r="J186" s="14">
        <f>'[1]TCE - ANEXO III - Preencher'!K195</f>
        <v>0</v>
      </c>
      <c r="K186" s="15">
        <f>'[1]TCE - ANEXO III - Preencher'!L195</f>
        <v>192.33</v>
      </c>
      <c r="L186" s="15">
        <f>'[1]TCE - ANEXO III - Preencher'!M195</f>
        <v>32.42</v>
      </c>
      <c r="M186" s="15">
        <f t="shared" si="13"/>
        <v>159.91000000000003</v>
      </c>
      <c r="N186" s="15">
        <f>'[1]TCE - ANEXO III - Preencher'!O195</f>
        <v>1.47</v>
      </c>
      <c r="O186" s="15">
        <f>'[1]TCE - ANEXO III - Preencher'!P195</f>
        <v>0</v>
      </c>
      <c r="P186" s="16">
        <f t="shared" si="14"/>
        <v>1.47</v>
      </c>
      <c r="Q186" s="15">
        <f>'[1]TCE - ANEXO III - Preencher'!R195</f>
        <v>189.08</v>
      </c>
      <c r="R186" s="15">
        <f>'[1]TCE - ANEXO III - Preencher'!S195</f>
        <v>107.25</v>
      </c>
      <c r="S186" s="16">
        <f t="shared" si="15"/>
        <v>81.830000000000013</v>
      </c>
      <c r="T186" s="15">
        <f>'[1]TCE - ANEXO III - Preencher'!U195</f>
        <v>29.9</v>
      </c>
      <c r="U186" s="15">
        <f>'[1]TCE - ANEXO III - Preencher'!V195</f>
        <v>0</v>
      </c>
      <c r="V186" s="16">
        <f t="shared" si="16"/>
        <v>29.9</v>
      </c>
      <c r="W186" s="17" t="str">
        <f>IF('[1]TCE - ANEXO III - Preencher'!X195="","",'[1]TCE - ANEXO III - Preencher'!X195)</f>
        <v/>
      </c>
      <c r="X186" s="15">
        <f>'[1]TCE - ANEXO III - Preencher'!Y195</f>
        <v>29.9</v>
      </c>
      <c r="Y186" s="15">
        <f>'[1]TCE - ANEXO III - Preencher'!Z195</f>
        <v>0</v>
      </c>
      <c r="Z186" s="16">
        <f t="shared" si="17"/>
        <v>29.9</v>
      </c>
      <c r="AA186" s="17" t="str">
        <f>IF('[1]TCE - ANEXO III - Preencher'!AB195="","",'[1]TCE - ANEXO III - Preencher'!AB195)</f>
        <v/>
      </c>
      <c r="AB186" s="15">
        <f t="shared" si="12"/>
        <v>482.33000000000004</v>
      </c>
    </row>
    <row r="187" spans="1:28" x14ac:dyDescent="0.2">
      <c r="A187" s="8">
        <f>IFERROR(VLOOKUP(B187,'[1]DADOS (OCULTAR)'!$Q$3:$S$136,3,0),"")</f>
        <v>9767633001095</v>
      </c>
      <c r="B187" s="9" t="str">
        <f>'[1]TCE - ANEXO III - Preencher'!C196</f>
        <v>UPA PAULISTA - CG Nº 003/2022</v>
      </c>
      <c r="C187" s="10"/>
      <c r="D187" s="11" t="str">
        <f>'[1]TCE - ANEXO III - Preencher'!E196</f>
        <v>MIKAELA SHEYLA FERREIRA DA SILVA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 t="str">
        <f>IF('[1]TCE - ANEXO III - Preencher'!H196="","",'[1]TCE - ANEXO III - Preencher'!H196)</f>
        <v>06/2026</v>
      </c>
      <c r="H187" s="14" t="str">
        <f>'[1]TCE - ANEXO III - Preencher'!I196</f>
        <v>0,00</v>
      </c>
      <c r="I187" s="14">
        <f>'[1]TCE - ANEXO III - Preencher'!J196</f>
        <v>183.98</v>
      </c>
      <c r="J187" s="14">
        <f>'[1]TCE - ANEXO III - Preencher'!K196</f>
        <v>0</v>
      </c>
      <c r="K187" s="15">
        <f>'[1]TCE - ANEXO III - Preencher'!L196</f>
        <v>192.33</v>
      </c>
      <c r="L187" s="15">
        <f>'[1]TCE - ANEXO III - Preencher'!M196</f>
        <v>16.21</v>
      </c>
      <c r="M187" s="15">
        <f t="shared" si="13"/>
        <v>176.12</v>
      </c>
      <c r="N187" s="15">
        <f>'[1]TCE - ANEXO III - Preencher'!O196</f>
        <v>1.47</v>
      </c>
      <c r="O187" s="15">
        <f>'[1]TCE - ANEXO III - Preencher'!P196</f>
        <v>0</v>
      </c>
      <c r="P187" s="16">
        <f t="shared" si="14"/>
        <v>1.47</v>
      </c>
      <c r="Q187" s="15">
        <f>'[1]TCE - ANEXO III - Preencher'!R196</f>
        <v>189.08</v>
      </c>
      <c r="R187" s="15">
        <f>'[1]TCE - ANEXO III - Preencher'!S196</f>
        <v>97.26</v>
      </c>
      <c r="S187" s="16">
        <f t="shared" si="15"/>
        <v>91.820000000000007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1704</v>
      </c>
      <c r="Y187" s="15">
        <f>'[1]TCE - ANEXO III - Preencher'!Z196</f>
        <v>0</v>
      </c>
      <c r="Z187" s="16">
        <f t="shared" si="17"/>
        <v>1704</v>
      </c>
      <c r="AA187" s="17" t="str">
        <f>IF('[1]TCE - ANEXO III - Preencher'!AB196="","",'[1]TCE - ANEXO III - Preencher'!AB196)</f>
        <v/>
      </c>
      <c r="AB187" s="15">
        <f t="shared" si="12"/>
        <v>2157.39</v>
      </c>
    </row>
    <row r="188" spans="1:28" x14ac:dyDescent="0.2">
      <c r="A188" s="8">
        <f>IFERROR(VLOOKUP(B188,'[1]DADOS (OCULTAR)'!$Q$3:$S$136,3,0),"")</f>
        <v>9767633001095</v>
      </c>
      <c r="B188" s="9" t="str">
        <f>'[1]TCE - ANEXO III - Preencher'!C197</f>
        <v>UPA PAULISTA - CG Nº 003/2022</v>
      </c>
      <c r="C188" s="10"/>
      <c r="D188" s="11" t="str">
        <f>'[1]TCE - ANEXO III - Preencher'!E197</f>
        <v xml:space="preserve">MIKAELLA BUARQUE CORDEIRO 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2516-05</v>
      </c>
      <c r="G188" s="13" t="str">
        <f>IF('[1]TCE - ANEXO III - Preencher'!H197="","",'[1]TCE - ANEXO III - Preencher'!H197)</f>
        <v>06/2026</v>
      </c>
      <c r="H188" s="14" t="str">
        <f>'[1]TCE - ANEXO III - Preencher'!I197</f>
        <v>0,00</v>
      </c>
      <c r="I188" s="14">
        <f>'[1]TCE - ANEXO III - Preencher'!J197</f>
        <v>364.75</v>
      </c>
      <c r="J188" s="14">
        <f>'[1]TCE - ANEXO III - Preencher'!K197</f>
        <v>0</v>
      </c>
      <c r="K188" s="15">
        <f>'[1]TCE - ANEXO III - Preencher'!L197</f>
        <v>192.33</v>
      </c>
      <c r="L188" s="15">
        <f>'[1]TCE - ANEXO III - Preencher'!M197</f>
        <v>32.42</v>
      </c>
      <c r="M188" s="15">
        <f t="shared" si="13"/>
        <v>159.91000000000003</v>
      </c>
      <c r="N188" s="15">
        <f>'[1]TCE - ANEXO III - Preencher'!O197</f>
        <v>1.47</v>
      </c>
      <c r="O188" s="15">
        <f>'[1]TCE - ANEXO III - Preencher'!P197</f>
        <v>0</v>
      </c>
      <c r="P188" s="16">
        <f t="shared" si="14"/>
        <v>1.47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29.9</v>
      </c>
      <c r="U188" s="15">
        <f>'[1]TCE - ANEXO III - Preencher'!V197</f>
        <v>0</v>
      </c>
      <c r="V188" s="16">
        <f t="shared" si="16"/>
        <v>29.9</v>
      </c>
      <c r="W188" s="17" t="str">
        <f>IF('[1]TCE - ANEXO III - Preencher'!X197="","",'[1]TCE - ANEXO III - Preencher'!X197)</f>
        <v/>
      </c>
      <c r="X188" s="15">
        <f>'[1]TCE - ANEXO III - Preencher'!Y197</f>
        <v>29.9</v>
      </c>
      <c r="Y188" s="15">
        <f>'[1]TCE - ANEXO III - Preencher'!Z197</f>
        <v>0</v>
      </c>
      <c r="Z188" s="16">
        <f t="shared" si="17"/>
        <v>29.9</v>
      </c>
      <c r="AA188" s="17" t="str">
        <f>IF('[1]TCE - ANEXO III - Preencher'!AB197="","",'[1]TCE - ANEXO III - Preencher'!AB197)</f>
        <v/>
      </c>
      <c r="AB188" s="15">
        <f t="shared" si="12"/>
        <v>585.93000000000006</v>
      </c>
    </row>
    <row r="189" spans="1:28" x14ac:dyDescent="0.2">
      <c r="A189" s="8">
        <f>IFERROR(VLOOKUP(B189,'[1]DADOS (OCULTAR)'!$Q$3:$S$136,3,0),"")</f>
        <v>9767633001095</v>
      </c>
      <c r="B189" s="9" t="str">
        <f>'[1]TCE - ANEXO III - Preencher'!C198</f>
        <v>UPA PAULISTA - CG Nº 003/2022</v>
      </c>
      <c r="C189" s="10"/>
      <c r="D189" s="11" t="str">
        <f>'[1]TCE - ANEXO III - Preencher'!E198</f>
        <v>MIRTH HELANE DA SILVA SANTOS PRADO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2235-05</v>
      </c>
      <c r="G189" s="13" t="str">
        <f>IF('[1]TCE - ANEXO III - Preencher'!H198="","",'[1]TCE - ANEXO III - Preencher'!H198)</f>
        <v>06/2026</v>
      </c>
      <c r="H189" s="14" t="str">
        <f>'[1]TCE - ANEXO III - Preencher'!I198</f>
        <v>0,00</v>
      </c>
      <c r="I189" s="14">
        <f>'[1]TCE - ANEXO III - Preencher'!J198</f>
        <v>311.94</v>
      </c>
      <c r="J189" s="14">
        <f>'[1]TCE - ANEXO III - Preencher'!K198</f>
        <v>0</v>
      </c>
      <c r="K189" s="15">
        <f>'[1]TCE - ANEXO III - Preencher'!L198</f>
        <v>192.33</v>
      </c>
      <c r="L189" s="15">
        <f>'[1]TCE - ANEXO III - Preencher'!M198</f>
        <v>3.05</v>
      </c>
      <c r="M189" s="15">
        <f t="shared" si="13"/>
        <v>189.28</v>
      </c>
      <c r="N189" s="15">
        <f>'[1]TCE - ANEXO III - Preencher'!O198</f>
        <v>2.95</v>
      </c>
      <c r="O189" s="15">
        <f>'[1]TCE - ANEXO III - Preencher'!P198</f>
        <v>0</v>
      </c>
      <c r="P189" s="16">
        <f t="shared" si="14"/>
        <v>2.95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3178.34</v>
      </c>
      <c r="Y189" s="15">
        <f>'[1]TCE - ANEXO III - Preencher'!Z198</f>
        <v>0</v>
      </c>
      <c r="Z189" s="16">
        <f t="shared" si="17"/>
        <v>3178.34</v>
      </c>
      <c r="AA189" s="17" t="str">
        <f>IF('[1]TCE - ANEXO III - Preencher'!AB198="","",'[1]TCE - ANEXO III - Preencher'!AB198)</f>
        <v>Beneficio obrigatorio CCT Federacao – Plano Assistencial Agiben</v>
      </c>
      <c r="AB189" s="15">
        <f t="shared" si="12"/>
        <v>3682.51</v>
      </c>
    </row>
    <row r="190" spans="1:28" x14ac:dyDescent="0.2">
      <c r="A190" s="8">
        <f>IFERROR(VLOOKUP(B190,'[1]DADOS (OCULTAR)'!$Q$3:$S$136,3,0),"")</f>
        <v>9767633001095</v>
      </c>
      <c r="B190" s="9" t="str">
        <f>'[1]TCE - ANEXO III - Preencher'!C199</f>
        <v>UPA PAULISTA - CG Nº 003/2022</v>
      </c>
      <c r="C190" s="10"/>
      <c r="D190" s="11" t="str">
        <f>'[1]TCE - ANEXO III - Preencher'!E199</f>
        <v>MONICA PATRICIA DA SILVA ARAUJO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2236-05</v>
      </c>
      <c r="G190" s="13" t="str">
        <f>IF('[1]TCE - ANEXO III - Preencher'!H199="","",'[1]TCE - ANEXO III - Preencher'!H199)</f>
        <v>06/2026</v>
      </c>
      <c r="H190" s="14" t="str">
        <f>'[1]TCE - ANEXO III - Preencher'!I199</f>
        <v>0,00</v>
      </c>
      <c r="I190" s="14">
        <f>'[1]TCE - ANEXO III - Preencher'!J199</f>
        <v>270.04000000000002</v>
      </c>
      <c r="J190" s="14">
        <f>'[1]TCE - ANEXO III - Preencher'!K199</f>
        <v>0</v>
      </c>
      <c r="K190" s="15">
        <f>'[1]TCE - ANEXO III - Preencher'!L199</f>
        <v>192.33</v>
      </c>
      <c r="L190" s="15">
        <f>'[1]TCE - ANEXO III - Preencher'!M199</f>
        <v>2.95</v>
      </c>
      <c r="M190" s="15">
        <f t="shared" si="13"/>
        <v>189.38000000000002</v>
      </c>
      <c r="N190" s="15">
        <f>'[1]TCE - ANEXO III - Preencher'!O199</f>
        <v>2.95</v>
      </c>
      <c r="O190" s="15">
        <f>'[1]TCE - ANEXO III - Preencher'!P199</f>
        <v>0</v>
      </c>
      <c r="P190" s="16">
        <f t="shared" si="14"/>
        <v>2.95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>Abono assistencial financeiro – complemento Piso da Enfermagem</v>
      </c>
      <c r="AB190" s="15">
        <f t="shared" si="12"/>
        <v>462.37000000000006</v>
      </c>
    </row>
    <row r="191" spans="1:28" x14ac:dyDescent="0.2">
      <c r="A191" s="8">
        <f>IFERROR(VLOOKUP(B191,'[1]DADOS (OCULTAR)'!$Q$3:$S$136,3,0),"")</f>
        <v>9767633001095</v>
      </c>
      <c r="B191" s="9" t="str">
        <f>'[1]TCE - ANEXO III - Preencher'!C200</f>
        <v>UPA PAULISTA - CG Nº 003/2022</v>
      </c>
      <c r="C191" s="10"/>
      <c r="D191" s="11" t="str">
        <f>'[1]TCE - ANEXO III - Preencher'!E200</f>
        <v>NATALIA MARQUES DOS SANTOS SOUZA GUEDES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5211-30</v>
      </c>
      <c r="G191" s="13" t="str">
        <f>IF('[1]TCE - ANEXO III - Preencher'!H200="","",'[1]TCE - ANEXO III - Preencher'!H200)</f>
        <v>06/2026</v>
      </c>
      <c r="H191" s="14" t="str">
        <f>'[1]TCE - ANEXO III - Preencher'!I200</f>
        <v>0,00</v>
      </c>
      <c r="I191" s="14">
        <f>'[1]TCE - ANEXO III - Preencher'!J200</f>
        <v>131.5</v>
      </c>
      <c r="J191" s="14">
        <f>'[1]TCE - ANEXO III - Preencher'!K200</f>
        <v>0</v>
      </c>
      <c r="K191" s="15">
        <f>'[1]TCE - ANEXO III - Preencher'!L200</f>
        <v>192.33</v>
      </c>
      <c r="L191" s="15">
        <f>'[1]TCE - ANEXO III - Preencher'!M200</f>
        <v>32.42</v>
      </c>
      <c r="M191" s="15">
        <f t="shared" si="13"/>
        <v>159.91000000000003</v>
      </c>
      <c r="N191" s="15">
        <f>'[1]TCE - ANEXO III - Preencher'!O200</f>
        <v>1.47</v>
      </c>
      <c r="O191" s="15">
        <f>'[1]TCE - ANEXO III - Preencher'!P200</f>
        <v>0</v>
      </c>
      <c r="P191" s="16">
        <f t="shared" si="14"/>
        <v>1.47</v>
      </c>
      <c r="Q191" s="15">
        <f>'[1]TCE - ANEXO III - Preencher'!R200</f>
        <v>140.58000000000001</v>
      </c>
      <c r="R191" s="15">
        <f>'[1]TCE - ANEXO III - Preencher'!S200</f>
        <v>95.22</v>
      </c>
      <c r="S191" s="16">
        <f t="shared" si="15"/>
        <v>45.360000000000014</v>
      </c>
      <c r="T191" s="15">
        <f>'[1]TCE - ANEXO III - Preencher'!U200</f>
        <v>29.9</v>
      </c>
      <c r="U191" s="15">
        <f>'[1]TCE - ANEXO III - Preencher'!V200</f>
        <v>0</v>
      </c>
      <c r="V191" s="16">
        <f t="shared" si="16"/>
        <v>29.9</v>
      </c>
      <c r="W191" s="17" t="str">
        <f>IF('[1]TCE - ANEXO III - Preencher'!X200="","",'[1]TCE - ANEXO III - Preencher'!X200)</f>
        <v/>
      </c>
      <c r="X191" s="15">
        <f>'[1]TCE - ANEXO III - Preencher'!Y200</f>
        <v>29.9</v>
      </c>
      <c r="Y191" s="15">
        <f>'[1]TCE - ANEXO III - Preencher'!Z200</f>
        <v>0</v>
      </c>
      <c r="Z191" s="16">
        <f t="shared" si="17"/>
        <v>29.9</v>
      </c>
      <c r="AA191" s="17" t="str">
        <f>IF('[1]TCE - ANEXO III - Preencher'!AB200="","",'[1]TCE - ANEXO III - Preencher'!AB200)</f>
        <v>Beneficio obrigatorio CCT Federacao – Plano Assistencial Agiben</v>
      </c>
      <c r="AB191" s="15">
        <f t="shared" si="12"/>
        <v>398.04</v>
      </c>
    </row>
    <row r="192" spans="1:28" x14ac:dyDescent="0.2">
      <c r="A192" s="8">
        <f>IFERROR(VLOOKUP(B192,'[1]DADOS (OCULTAR)'!$Q$3:$S$136,3,0),"")</f>
        <v>9767633001095</v>
      </c>
      <c r="B192" s="9" t="str">
        <f>'[1]TCE - ANEXO III - Preencher'!C201</f>
        <v>UPA PAULISTA - CG Nº 003/2022</v>
      </c>
      <c r="C192" s="10"/>
      <c r="D192" s="11" t="str">
        <f>'[1]TCE - ANEXO III - Preencher'!E201</f>
        <v>NATALICIO AUGUSTO DA SILVA LIMA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06/2026</v>
      </c>
      <c r="H192" s="14" t="str">
        <f>'[1]TCE - ANEXO III - Preencher'!I201</f>
        <v>0,00</v>
      </c>
      <c r="I192" s="14">
        <f>'[1]TCE - ANEXO III - Preencher'!J201</f>
        <v>163.61000000000001</v>
      </c>
      <c r="J192" s="14">
        <f>'[1]TCE - ANEXO III - Preencher'!K201</f>
        <v>0</v>
      </c>
      <c r="K192" s="15">
        <f>'[1]TCE - ANEXO III - Preencher'!L201</f>
        <v>192.33</v>
      </c>
      <c r="L192" s="15">
        <f>'[1]TCE - ANEXO III - Preencher'!M201</f>
        <v>16.21</v>
      </c>
      <c r="M192" s="15">
        <f t="shared" si="13"/>
        <v>176.12</v>
      </c>
      <c r="N192" s="15">
        <f>'[1]TCE - ANEXO III - Preencher'!O201</f>
        <v>1.47</v>
      </c>
      <c r="O192" s="15">
        <f>'[1]TCE - ANEXO III - Preencher'!P201</f>
        <v>0</v>
      </c>
      <c r="P192" s="16">
        <f t="shared" si="14"/>
        <v>1.47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1704</v>
      </c>
      <c r="Y192" s="15">
        <f>'[1]TCE - ANEXO III - Preencher'!Z201</f>
        <v>0</v>
      </c>
      <c r="Z192" s="16">
        <f t="shared" si="17"/>
        <v>1704</v>
      </c>
      <c r="AA192" s="17" t="str">
        <f>IF('[1]TCE - ANEXO III - Preencher'!AB201="","",'[1]TCE - ANEXO III - Preencher'!AB201)</f>
        <v>Abono assistencial financeiro – complemento Piso da Enfermagem</v>
      </c>
      <c r="AB192" s="15">
        <f t="shared" si="12"/>
        <v>2045.2</v>
      </c>
    </row>
    <row r="193" spans="1:28" x14ac:dyDescent="0.2">
      <c r="A193" s="8">
        <f>IFERROR(VLOOKUP(B193,'[1]DADOS (OCULTAR)'!$Q$3:$S$136,3,0),"")</f>
        <v>9767633001095</v>
      </c>
      <c r="B193" s="9" t="str">
        <f>'[1]TCE - ANEXO III - Preencher'!C202</f>
        <v>UPA PAULISTA - CG Nº 003/2022</v>
      </c>
      <c r="C193" s="10"/>
      <c r="D193" s="11" t="str">
        <f>'[1]TCE - ANEXO III - Preencher'!E202</f>
        <v>NATHALY BIANCA PEREIRA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 t="str">
        <f>IF('[1]TCE - ANEXO III - Preencher'!H202="","",'[1]TCE - ANEXO III - Preencher'!H202)</f>
        <v>06/2026</v>
      </c>
      <c r="H193" s="14" t="str">
        <f>'[1]TCE - ANEXO III - Preencher'!I202</f>
        <v>0,00</v>
      </c>
      <c r="I193" s="14">
        <f>'[1]TCE - ANEXO III - Preencher'!J202</f>
        <v>155.61000000000001</v>
      </c>
      <c r="J193" s="14">
        <f>'[1]TCE - ANEXO III - Preencher'!K202</f>
        <v>0</v>
      </c>
      <c r="K193" s="15">
        <f>'[1]TCE - ANEXO III - Preencher'!L202</f>
        <v>192.33</v>
      </c>
      <c r="L193" s="15">
        <f>'[1]TCE - ANEXO III - Preencher'!M202</f>
        <v>16.21</v>
      </c>
      <c r="M193" s="15">
        <f t="shared" si="13"/>
        <v>176.12</v>
      </c>
      <c r="N193" s="15">
        <f>'[1]TCE - ANEXO III - Preencher'!O202</f>
        <v>1.47</v>
      </c>
      <c r="O193" s="15">
        <f>'[1]TCE - ANEXO III - Preencher'!P202</f>
        <v>0</v>
      </c>
      <c r="P193" s="16">
        <f t="shared" si="14"/>
        <v>1.47</v>
      </c>
      <c r="Q193" s="15">
        <f>'[1]TCE - ANEXO III - Preencher'!R202</f>
        <v>189.08</v>
      </c>
      <c r="R193" s="15">
        <f>'[1]TCE - ANEXO III - Preencher'!S202</f>
        <v>81.05</v>
      </c>
      <c r="S193" s="16">
        <f t="shared" si="15"/>
        <v>108.03000000000002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1704</v>
      </c>
      <c r="Y193" s="15">
        <f>'[1]TCE - ANEXO III - Preencher'!Z202</f>
        <v>0</v>
      </c>
      <c r="Z193" s="16">
        <f t="shared" si="17"/>
        <v>1704</v>
      </c>
      <c r="AA193" s="17" t="str">
        <f>IF('[1]TCE - ANEXO III - Preencher'!AB202="","",'[1]TCE - ANEXO III - Preencher'!AB202)</f>
        <v/>
      </c>
      <c r="AB193" s="15">
        <f t="shared" si="12"/>
        <v>2145.23</v>
      </c>
    </row>
    <row r="194" spans="1:28" x14ac:dyDescent="0.2">
      <c r="A194" s="8">
        <f>IFERROR(VLOOKUP(B194,'[1]DADOS (OCULTAR)'!$Q$3:$S$136,3,0),"")</f>
        <v>9767633001095</v>
      </c>
      <c r="B194" s="9" t="str">
        <f>'[1]TCE - ANEXO III - Preencher'!C203</f>
        <v>UPA PAULISTA - CG Nº 003/2022</v>
      </c>
      <c r="C194" s="10"/>
      <c r="D194" s="11" t="str">
        <f>'[1]TCE - ANEXO III - Preencher'!E203</f>
        <v xml:space="preserve">NILCLECIO SOARES AVELINO DOS SANTOS 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5163-45</v>
      </c>
      <c r="G194" s="13" t="str">
        <f>IF('[1]TCE - ANEXO III - Preencher'!H203="","",'[1]TCE - ANEXO III - Preencher'!H203)</f>
        <v>06/2026</v>
      </c>
      <c r="H194" s="14" t="str">
        <f>'[1]TCE - ANEXO III - Preencher'!I203</f>
        <v>0,00</v>
      </c>
      <c r="I194" s="14">
        <f>'[1]TCE - ANEXO III - Preencher'!J203</f>
        <v>168.09</v>
      </c>
      <c r="J194" s="14">
        <f>'[1]TCE - ANEXO III - Preencher'!K203</f>
        <v>0</v>
      </c>
      <c r="K194" s="15">
        <f>'[1]TCE - ANEXO III - Preencher'!L203</f>
        <v>192.33</v>
      </c>
      <c r="L194" s="15">
        <f>'[1]TCE - ANEXO III - Preencher'!M203</f>
        <v>32.42</v>
      </c>
      <c r="M194" s="15">
        <f t="shared" si="13"/>
        <v>159.91000000000003</v>
      </c>
      <c r="N194" s="15">
        <f>'[1]TCE - ANEXO III - Preencher'!O203</f>
        <v>1.47</v>
      </c>
      <c r="O194" s="15">
        <f>'[1]TCE - ANEXO III - Preencher'!P203</f>
        <v>0</v>
      </c>
      <c r="P194" s="16">
        <f t="shared" si="14"/>
        <v>1.47</v>
      </c>
      <c r="Q194" s="15">
        <f>'[1]TCE - ANEXO III - Preencher'!R203</f>
        <v>189.08</v>
      </c>
      <c r="R194" s="15">
        <f>'[1]TCE - ANEXO III - Preencher'!S203</f>
        <v>99.28</v>
      </c>
      <c r="S194" s="16">
        <f t="shared" si="15"/>
        <v>89.800000000000011</v>
      </c>
      <c r="T194" s="15">
        <f>'[1]TCE - ANEXO III - Preencher'!U203</f>
        <v>29.9</v>
      </c>
      <c r="U194" s="15">
        <f>'[1]TCE - ANEXO III - Preencher'!V203</f>
        <v>0</v>
      </c>
      <c r="V194" s="16">
        <f t="shared" si="16"/>
        <v>29.9</v>
      </c>
      <c r="W194" s="17" t="str">
        <f>IF('[1]TCE - ANEXO III - Preencher'!X203="","",'[1]TCE - ANEXO III - Preencher'!X203)</f>
        <v/>
      </c>
      <c r="X194" s="15">
        <f>'[1]TCE - ANEXO III - Preencher'!Y203</f>
        <v>29.9</v>
      </c>
      <c r="Y194" s="15">
        <f>'[1]TCE - ANEXO III - Preencher'!Z203</f>
        <v>0</v>
      </c>
      <c r="Z194" s="16">
        <f t="shared" si="17"/>
        <v>29.9</v>
      </c>
      <c r="AA194" s="17" t="str">
        <f>IF('[1]TCE - ANEXO III - Preencher'!AB203="","",'[1]TCE - ANEXO III - Preencher'!AB203)</f>
        <v>Beneficio obrigatorio CCT Federacao – Plano Assistencial Agiben</v>
      </c>
      <c r="AB194" s="15">
        <f t="shared" si="12"/>
        <v>479.07</v>
      </c>
    </row>
    <row r="195" spans="1:28" x14ac:dyDescent="0.2">
      <c r="A195" s="8">
        <f>IFERROR(VLOOKUP(B195,'[1]DADOS (OCULTAR)'!$Q$3:$S$136,3,0),"")</f>
        <v>9767633001095</v>
      </c>
      <c r="B195" s="9" t="str">
        <f>'[1]TCE - ANEXO III - Preencher'!C204</f>
        <v>UPA PAULISTA - CG Nº 003/2022</v>
      </c>
      <c r="C195" s="10"/>
      <c r="D195" s="11" t="str">
        <f>'[1]TCE - ANEXO III - Preencher'!E204</f>
        <v>PALOMA DANIELA SOARES DE MORAES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2236-05</v>
      </c>
      <c r="G195" s="13" t="str">
        <f>IF('[1]TCE - ANEXO III - Preencher'!H204="","",'[1]TCE - ANEXO III - Preencher'!H204)</f>
        <v>06/2026</v>
      </c>
      <c r="H195" s="14" t="str">
        <f>'[1]TCE - ANEXO III - Preencher'!I204</f>
        <v>0,00</v>
      </c>
      <c r="I195" s="14">
        <f>'[1]TCE - ANEXO III - Preencher'!J204</f>
        <v>223.5</v>
      </c>
      <c r="J195" s="14">
        <f>'[1]TCE - ANEXO III - Preencher'!K204</f>
        <v>0</v>
      </c>
      <c r="K195" s="15">
        <f>'[1]TCE - ANEXO III - Preencher'!L204</f>
        <v>192.33</v>
      </c>
      <c r="L195" s="15">
        <f>'[1]TCE - ANEXO III - Preencher'!M204</f>
        <v>2.95</v>
      </c>
      <c r="M195" s="15">
        <f t="shared" si="13"/>
        <v>189.38000000000002</v>
      </c>
      <c r="N195" s="15">
        <f>'[1]TCE - ANEXO III - Preencher'!O204</f>
        <v>2.95</v>
      </c>
      <c r="O195" s="15">
        <f>'[1]TCE - ANEXO III - Preencher'!P204</f>
        <v>0</v>
      </c>
      <c r="P195" s="16">
        <f t="shared" si="14"/>
        <v>2.95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>Abono assistencial financeiro – complemento Piso da Enfermagem</v>
      </c>
      <c r="AB195" s="15">
        <f t="shared" ref="AB195:AB258" si="18">H195+I195+J195+M195+P195+S195+V195+Z195</f>
        <v>415.83</v>
      </c>
    </row>
    <row r="196" spans="1:28" x14ac:dyDescent="0.2">
      <c r="A196" s="8">
        <f>IFERROR(VLOOKUP(B196,'[1]DADOS (OCULTAR)'!$Q$3:$S$136,3,0),"")</f>
        <v>9767633001095</v>
      </c>
      <c r="B196" s="9" t="str">
        <f>'[1]TCE - ANEXO III - Preencher'!C205</f>
        <v>UPA PAULISTA - CG Nº 003/2022</v>
      </c>
      <c r="C196" s="10"/>
      <c r="D196" s="11" t="str">
        <f>'[1]TCE - ANEXO III - Preencher'!E205</f>
        <v>PATRICIA CRISTINA DO NASCIMENTO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5211-30</v>
      </c>
      <c r="G196" s="13" t="str">
        <f>IF('[1]TCE - ANEXO III - Preencher'!H205="","",'[1]TCE - ANEXO III - Preencher'!H205)</f>
        <v>06/2026</v>
      </c>
      <c r="H196" s="14" t="str">
        <f>'[1]TCE - ANEXO III - Preencher'!I205</f>
        <v>0,00</v>
      </c>
      <c r="I196" s="14">
        <f>'[1]TCE - ANEXO III - Preencher'!J205</f>
        <v>189.6</v>
      </c>
      <c r="J196" s="14">
        <f>'[1]TCE - ANEXO III - Preencher'!K205</f>
        <v>0</v>
      </c>
      <c r="K196" s="15">
        <f>'[1]TCE - ANEXO III - Preencher'!L205</f>
        <v>192.33</v>
      </c>
      <c r="L196" s="15">
        <f>'[1]TCE - ANEXO III - Preencher'!M205</f>
        <v>32.42</v>
      </c>
      <c r="M196" s="15">
        <f t="shared" ref="M196:M259" si="19">K196-L196</f>
        <v>159.91000000000003</v>
      </c>
      <c r="N196" s="15">
        <f>'[1]TCE - ANEXO III - Preencher'!O205</f>
        <v>1.47</v>
      </c>
      <c r="O196" s="15">
        <f>'[1]TCE - ANEXO III - Preencher'!P205</f>
        <v>0</v>
      </c>
      <c r="P196" s="16">
        <f t="shared" ref="P196:P259" si="20">N196-O196</f>
        <v>1.47</v>
      </c>
      <c r="Q196" s="15">
        <f>'[1]TCE - ANEXO III - Preencher'!R205</f>
        <v>189.08</v>
      </c>
      <c r="R196" s="15">
        <f>'[1]TCE - ANEXO III - Preencher'!S205</f>
        <v>105.87</v>
      </c>
      <c r="S196" s="16">
        <f t="shared" ref="S196:S259" si="21">Q196-R196</f>
        <v>83.210000000000008</v>
      </c>
      <c r="T196" s="15">
        <f>'[1]TCE - ANEXO III - Preencher'!U205</f>
        <v>29.9</v>
      </c>
      <c r="U196" s="15">
        <f>'[1]TCE - ANEXO III - Preencher'!V205</f>
        <v>0</v>
      </c>
      <c r="V196" s="16">
        <f t="shared" ref="V196:V259" si="22">T196-U196</f>
        <v>29.9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Abono assistencial financeiro – complemento Piso da Enfermagem</v>
      </c>
      <c r="AB196" s="15">
        <f t="shared" si="18"/>
        <v>493.99</v>
      </c>
    </row>
    <row r="197" spans="1:28" x14ac:dyDescent="0.2">
      <c r="A197" s="8">
        <f>IFERROR(VLOOKUP(B197,'[1]DADOS (OCULTAR)'!$Q$3:$S$136,3,0),"")</f>
        <v>9767633001095</v>
      </c>
      <c r="B197" s="9" t="str">
        <f>'[1]TCE - ANEXO III - Preencher'!C206</f>
        <v>UPA PAULISTA - CG Nº 003/2022</v>
      </c>
      <c r="C197" s="10"/>
      <c r="D197" s="11" t="str">
        <f>'[1]TCE - ANEXO III - Preencher'!E206</f>
        <v>PATRICIA DE FREITAS COUTO VITORINO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 t="str">
        <f>IF('[1]TCE - ANEXO III - Preencher'!H206="","",'[1]TCE - ANEXO III - Preencher'!H206)</f>
        <v>06/2026</v>
      </c>
      <c r="H197" s="14" t="str">
        <f>'[1]TCE - ANEXO III - Preencher'!I206</f>
        <v>0,00</v>
      </c>
      <c r="I197" s="14">
        <f>'[1]TCE - ANEXO III - Preencher'!J206</f>
        <v>163.61000000000001</v>
      </c>
      <c r="J197" s="14">
        <f>'[1]TCE - ANEXO III - Preencher'!K206</f>
        <v>0</v>
      </c>
      <c r="K197" s="15">
        <f>'[1]TCE - ANEXO III - Preencher'!L206</f>
        <v>192.33</v>
      </c>
      <c r="L197" s="15">
        <f>'[1]TCE - ANEXO III - Preencher'!M206</f>
        <v>16.21</v>
      </c>
      <c r="M197" s="15">
        <f t="shared" si="19"/>
        <v>176.12</v>
      </c>
      <c r="N197" s="15">
        <f>'[1]TCE - ANEXO III - Preencher'!O206</f>
        <v>1.47</v>
      </c>
      <c r="O197" s="15">
        <f>'[1]TCE - ANEXO III - Preencher'!P206</f>
        <v>0</v>
      </c>
      <c r="P197" s="16">
        <f t="shared" si="20"/>
        <v>1.47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1704</v>
      </c>
      <c r="Y197" s="15">
        <f>'[1]TCE - ANEXO III - Preencher'!Z206</f>
        <v>0</v>
      </c>
      <c r="Z197" s="16">
        <f t="shared" si="23"/>
        <v>1704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2045.2</v>
      </c>
    </row>
    <row r="198" spans="1:28" x14ac:dyDescent="0.2">
      <c r="A198" s="8">
        <f>IFERROR(VLOOKUP(B198,'[1]DADOS (OCULTAR)'!$Q$3:$S$136,3,0),"")</f>
        <v>9767633001095</v>
      </c>
      <c r="B198" s="9" t="str">
        <f>'[1]TCE - ANEXO III - Preencher'!C207</f>
        <v>UPA PAULISTA - CG Nº 003/2022</v>
      </c>
      <c r="C198" s="10"/>
      <c r="D198" s="11" t="str">
        <f>'[1]TCE - ANEXO III - Preencher'!E207</f>
        <v>PATRICIA DE SA LEITAO OLIVEIRA CASTRO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06/2026</v>
      </c>
      <c r="H198" s="14" t="str">
        <f>'[1]TCE - ANEXO III - Preencher'!I207</f>
        <v>0,00</v>
      </c>
      <c r="I198" s="14">
        <f>'[1]TCE - ANEXO III - Preencher'!J207</f>
        <v>183.98</v>
      </c>
      <c r="J198" s="14">
        <f>'[1]TCE - ANEXO III - Preencher'!K207</f>
        <v>0</v>
      </c>
      <c r="K198" s="15">
        <f>'[1]TCE - ANEXO III - Preencher'!L207</f>
        <v>192.33</v>
      </c>
      <c r="L198" s="15">
        <f>'[1]TCE - ANEXO III - Preencher'!M207</f>
        <v>16.21</v>
      </c>
      <c r="M198" s="15">
        <f t="shared" si="19"/>
        <v>176.12</v>
      </c>
      <c r="N198" s="15">
        <f>'[1]TCE - ANEXO III - Preencher'!O207</f>
        <v>1.47</v>
      </c>
      <c r="O198" s="15">
        <f>'[1]TCE - ANEXO III - Preencher'!P207</f>
        <v>0</v>
      </c>
      <c r="P198" s="16">
        <f t="shared" si="20"/>
        <v>1.47</v>
      </c>
      <c r="Q198" s="15">
        <f>'[1]TCE - ANEXO III - Preencher'!R207</f>
        <v>189.08</v>
      </c>
      <c r="R198" s="15">
        <f>'[1]TCE - ANEXO III - Preencher'!S207</f>
        <v>97.26</v>
      </c>
      <c r="S198" s="16">
        <f t="shared" si="21"/>
        <v>91.820000000000007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/>
      </c>
      <c r="AB198" s="15">
        <f t="shared" si="18"/>
        <v>2157.39</v>
      </c>
    </row>
    <row r="199" spans="1:28" x14ac:dyDescent="0.2">
      <c r="A199" s="8">
        <f>IFERROR(VLOOKUP(B199,'[1]DADOS (OCULTAR)'!$Q$3:$S$136,3,0),"")</f>
        <v>9767633001095</v>
      </c>
      <c r="B199" s="9" t="str">
        <f>'[1]TCE - ANEXO III - Preencher'!C208</f>
        <v>UPA PAULISTA - CG Nº 003/2022</v>
      </c>
      <c r="C199" s="10"/>
      <c r="D199" s="11" t="str">
        <f>'[1]TCE - ANEXO III - Preencher'!E208</f>
        <v>PEDRO HENRIQUE MOTTA DE PETRIBU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2232-08</v>
      </c>
      <c r="G199" s="13" t="str">
        <f>IF('[1]TCE - ANEXO III - Preencher'!H208="","",'[1]TCE - ANEXO III - Preencher'!H208)</f>
        <v>06/2026</v>
      </c>
      <c r="H199" s="14" t="str">
        <f>'[1]TCE - ANEXO III - Preencher'!I208</f>
        <v>0,00</v>
      </c>
      <c r="I199" s="14">
        <f>'[1]TCE - ANEXO III - Preencher'!J208</f>
        <v>336.19</v>
      </c>
      <c r="J199" s="14">
        <f>'[1]TCE - ANEXO III - Preencher'!K208</f>
        <v>0</v>
      </c>
      <c r="K199" s="15">
        <f>'[1]TCE - ANEXO III - Preencher'!L208</f>
        <v>192.33</v>
      </c>
      <c r="L199" s="15">
        <f>'[1]TCE - ANEXO III - Preencher'!M208</f>
        <v>32.42</v>
      </c>
      <c r="M199" s="15">
        <f t="shared" si="19"/>
        <v>159.91000000000003</v>
      </c>
      <c r="N199" s="15">
        <f>'[1]TCE - ANEXO III - Preencher'!O208</f>
        <v>1.47</v>
      </c>
      <c r="O199" s="15">
        <f>'[1]TCE - ANEXO III - Preencher'!P208</f>
        <v>0</v>
      </c>
      <c r="P199" s="16">
        <f t="shared" si="20"/>
        <v>1.47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29.9</v>
      </c>
      <c r="U199" s="15">
        <f>'[1]TCE - ANEXO III - Preencher'!V208</f>
        <v>0</v>
      </c>
      <c r="V199" s="16">
        <f t="shared" si="22"/>
        <v>29.9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557.37</v>
      </c>
    </row>
    <row r="200" spans="1:28" x14ac:dyDescent="0.2">
      <c r="A200" s="8">
        <f>IFERROR(VLOOKUP(B200,'[1]DADOS (OCULTAR)'!$Q$3:$S$136,3,0),"")</f>
        <v>9767633001095</v>
      </c>
      <c r="B200" s="9" t="str">
        <f>'[1]TCE - ANEXO III - Preencher'!C209</f>
        <v>UPA PAULISTA - CG Nº 003/2022</v>
      </c>
      <c r="C200" s="10"/>
      <c r="D200" s="11" t="str">
        <f>'[1]TCE - ANEXO III - Preencher'!E209</f>
        <v>POLLYANNA CHRISTINA BARBOSA E SILVA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06/2026</v>
      </c>
      <c r="H200" s="14" t="str">
        <f>'[1]TCE - ANEXO III - Preencher'!I209</f>
        <v>0,00</v>
      </c>
      <c r="I200" s="14">
        <f>'[1]TCE - ANEXO III - Preencher'!J209</f>
        <v>177.34</v>
      </c>
      <c r="J200" s="14">
        <f>'[1]TCE - ANEXO III - Preencher'!K209</f>
        <v>0</v>
      </c>
      <c r="K200" s="15">
        <f>'[1]TCE - ANEXO III - Preencher'!L209</f>
        <v>192.33</v>
      </c>
      <c r="L200" s="15">
        <f>'[1]TCE - ANEXO III - Preencher'!M209</f>
        <v>16.21</v>
      </c>
      <c r="M200" s="15">
        <f t="shared" si="19"/>
        <v>176.12</v>
      </c>
      <c r="N200" s="15">
        <f>'[1]TCE - ANEXO III - Preencher'!O209</f>
        <v>1.47</v>
      </c>
      <c r="O200" s="15">
        <f>'[1]TCE - ANEXO III - Preencher'!P209</f>
        <v>0</v>
      </c>
      <c r="P200" s="16">
        <f t="shared" si="20"/>
        <v>1.47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2058.9300000000003</v>
      </c>
    </row>
    <row r="201" spans="1:28" x14ac:dyDescent="0.2">
      <c r="A201" s="8">
        <f>IFERROR(VLOOKUP(B201,'[1]DADOS (OCULTAR)'!$Q$3:$S$136,3,0),"")</f>
        <v>9767633001095</v>
      </c>
      <c r="B201" s="9" t="str">
        <f>'[1]TCE - ANEXO III - Preencher'!C210</f>
        <v>UPA PAULISTA - CG Nº 003/2022</v>
      </c>
      <c r="C201" s="10"/>
      <c r="D201" s="11" t="str">
        <f>'[1]TCE - ANEXO III - Preencher'!E210</f>
        <v xml:space="preserve">PRISCILLA TAVARES RODRIGUES 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2516-05</v>
      </c>
      <c r="G201" s="13" t="str">
        <f>IF('[1]TCE - ANEXO III - Preencher'!H210="","",'[1]TCE - ANEXO III - Preencher'!H210)</f>
        <v>06/2026</v>
      </c>
      <c r="H201" s="14" t="str">
        <f>'[1]TCE - ANEXO III - Preencher'!I210</f>
        <v>0,00</v>
      </c>
      <c r="I201" s="14">
        <f>'[1]TCE - ANEXO III - Preencher'!J210</f>
        <v>371.15</v>
      </c>
      <c r="J201" s="14">
        <f>'[1]TCE - ANEXO III - Preencher'!K210</f>
        <v>0</v>
      </c>
      <c r="K201" s="15">
        <f>'[1]TCE - ANEXO III - Preencher'!L210</f>
        <v>192.33</v>
      </c>
      <c r="L201" s="15">
        <f>'[1]TCE - ANEXO III - Preencher'!M210</f>
        <v>32.42</v>
      </c>
      <c r="M201" s="15">
        <f t="shared" si="19"/>
        <v>159.91000000000003</v>
      </c>
      <c r="N201" s="15">
        <f>'[1]TCE - ANEXO III - Preencher'!O210</f>
        <v>1.47</v>
      </c>
      <c r="O201" s="15">
        <f>'[1]TCE - ANEXO III - Preencher'!P210</f>
        <v>0</v>
      </c>
      <c r="P201" s="16">
        <f t="shared" si="20"/>
        <v>1.47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29.9</v>
      </c>
      <c r="U201" s="15">
        <f>'[1]TCE - ANEXO III - Preencher'!V210</f>
        <v>0</v>
      </c>
      <c r="V201" s="16">
        <f t="shared" si="22"/>
        <v>29.9</v>
      </c>
      <c r="W201" s="17" t="str">
        <f>IF('[1]TCE - ANEXO III - Preencher'!X210="","",'[1]TCE - ANEXO III - Preencher'!X210)</f>
        <v/>
      </c>
      <c r="X201" s="15">
        <f>'[1]TCE - ANEXO III - Preencher'!Y210</f>
        <v>29.9</v>
      </c>
      <c r="Y201" s="15">
        <f>'[1]TCE - ANEXO III - Preencher'!Z210</f>
        <v>0</v>
      </c>
      <c r="Z201" s="16">
        <f t="shared" si="23"/>
        <v>29.9</v>
      </c>
      <c r="AA201" s="17" t="str">
        <f>IF('[1]TCE - ANEXO III - Preencher'!AB210="","",'[1]TCE - ANEXO III - Preencher'!AB210)</f>
        <v>Abono assistencial financeiro – complemento Piso da Enfermagem</v>
      </c>
      <c r="AB201" s="15">
        <f t="shared" si="18"/>
        <v>592.32999999999993</v>
      </c>
    </row>
    <row r="202" spans="1:28" x14ac:dyDescent="0.2">
      <c r="A202" s="8">
        <f>IFERROR(VLOOKUP(B202,'[1]DADOS (OCULTAR)'!$Q$3:$S$136,3,0),"")</f>
        <v>9767633001095</v>
      </c>
      <c r="B202" s="9" t="str">
        <f>'[1]TCE - ANEXO III - Preencher'!C211</f>
        <v>UPA PAULISTA - CG Nº 003/2022</v>
      </c>
      <c r="C202" s="10"/>
      <c r="D202" s="11" t="str">
        <f>'[1]TCE - ANEXO III - Preencher'!E211</f>
        <v>RAFAEL DO NASCIMENTO SANTANA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 t="str">
        <f>IF('[1]TCE - ANEXO III - Preencher'!H211="","",'[1]TCE - ANEXO III - Preencher'!H211)</f>
        <v>06/2026</v>
      </c>
      <c r="H202" s="14" t="str">
        <f>'[1]TCE - ANEXO III - Preencher'!I211</f>
        <v>0,00</v>
      </c>
      <c r="I202" s="14">
        <f>'[1]TCE - ANEXO III - Preencher'!J211</f>
        <v>183.98</v>
      </c>
      <c r="J202" s="14">
        <f>'[1]TCE - ANEXO III - Preencher'!K211</f>
        <v>0</v>
      </c>
      <c r="K202" s="15">
        <f>'[1]TCE - ANEXO III - Preencher'!L211</f>
        <v>192.33</v>
      </c>
      <c r="L202" s="15">
        <f>'[1]TCE - ANEXO III - Preencher'!M211</f>
        <v>16.21</v>
      </c>
      <c r="M202" s="15">
        <f t="shared" si="19"/>
        <v>176.12</v>
      </c>
      <c r="N202" s="15">
        <f>'[1]TCE - ANEXO III - Preencher'!O211</f>
        <v>1.47</v>
      </c>
      <c r="O202" s="15">
        <f>'[1]TCE - ANEXO III - Preencher'!P211</f>
        <v>0</v>
      </c>
      <c r="P202" s="16">
        <f t="shared" si="20"/>
        <v>1.47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1704</v>
      </c>
      <c r="Y202" s="15">
        <f>'[1]TCE - ANEXO III - Preencher'!Z211</f>
        <v>0</v>
      </c>
      <c r="Z202" s="16">
        <f t="shared" si="23"/>
        <v>1704</v>
      </c>
      <c r="AA202" s="17" t="str">
        <f>IF('[1]TCE - ANEXO III - Preencher'!AB211="","",'[1]TCE - ANEXO III - Preencher'!AB211)</f>
        <v>Beneficio obrigatorio CCT Federacao – Plano Assistencial Agiben</v>
      </c>
      <c r="AB202" s="15">
        <f t="shared" si="18"/>
        <v>2065.5700000000002</v>
      </c>
    </row>
    <row r="203" spans="1:28" x14ac:dyDescent="0.2">
      <c r="A203" s="8">
        <f>IFERROR(VLOOKUP(B203,'[1]DADOS (OCULTAR)'!$Q$3:$S$136,3,0),"")</f>
        <v>9767633001095</v>
      </c>
      <c r="B203" s="9" t="str">
        <f>'[1]TCE - ANEXO III - Preencher'!C212</f>
        <v>UPA PAULISTA - CG Nº 003/2022</v>
      </c>
      <c r="C203" s="10"/>
      <c r="D203" s="11" t="str">
        <f>'[1]TCE - ANEXO III - Preencher'!E212</f>
        <v>RAFAEL SALES DO NASCIMENTO</v>
      </c>
      <c r="E203" s="9" t="str">
        <f>IF('[1]TCE - ANEXO III - Preencher'!F212="4 - Assistência Odontológica","2 - Outros Profissionais da Saúde",'[1]TCE - ANEXO III - Preencher'!F212)</f>
        <v>3 - Administrativo</v>
      </c>
      <c r="F203" s="12" t="str">
        <f>'[1]TCE - ANEXO III - Preencher'!G212</f>
        <v>5151-10</v>
      </c>
      <c r="G203" s="13" t="str">
        <f>IF('[1]TCE - ANEXO III - Preencher'!H212="","",'[1]TCE - ANEXO III - Preencher'!H212)</f>
        <v>06/2026</v>
      </c>
      <c r="H203" s="14" t="str">
        <f>'[1]TCE - ANEXO III - Preencher'!I212</f>
        <v>0,00</v>
      </c>
      <c r="I203" s="14">
        <f>'[1]TCE - ANEXO III - Preencher'!J212</f>
        <v>173.53</v>
      </c>
      <c r="J203" s="14">
        <f>'[1]TCE - ANEXO III - Preencher'!K212</f>
        <v>0</v>
      </c>
      <c r="K203" s="15">
        <f>'[1]TCE - ANEXO III - Preencher'!L212</f>
        <v>192.33</v>
      </c>
      <c r="L203" s="15">
        <f>'[1]TCE - ANEXO III - Preencher'!M212</f>
        <v>16.21</v>
      </c>
      <c r="M203" s="15">
        <f t="shared" si="19"/>
        <v>176.12</v>
      </c>
      <c r="N203" s="15">
        <f>'[1]TCE - ANEXO III - Preencher'!O212</f>
        <v>1.47</v>
      </c>
      <c r="O203" s="15">
        <f>'[1]TCE - ANEXO III - Preencher'!P212</f>
        <v>0</v>
      </c>
      <c r="P203" s="16">
        <f t="shared" si="20"/>
        <v>1.47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29.9</v>
      </c>
      <c r="U203" s="15">
        <f>'[1]TCE - ANEXO III - Preencher'!V212</f>
        <v>0</v>
      </c>
      <c r="V203" s="16">
        <f t="shared" si="22"/>
        <v>29.9</v>
      </c>
      <c r="W203" s="17" t="str">
        <f>IF('[1]TCE - ANEXO III - Preencher'!X212="","",'[1]TCE - ANEXO III - Preencher'!X212)</f>
        <v/>
      </c>
      <c r="X203" s="15">
        <f>'[1]TCE - ANEXO III - Preencher'!Y212</f>
        <v>29.9</v>
      </c>
      <c r="Y203" s="15">
        <f>'[1]TCE - ANEXO III - Preencher'!Z212</f>
        <v>0</v>
      </c>
      <c r="Z203" s="16">
        <f t="shared" si="23"/>
        <v>29.9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410.91999999999996</v>
      </c>
    </row>
    <row r="204" spans="1:28" x14ac:dyDescent="0.2">
      <c r="A204" s="8">
        <f>IFERROR(VLOOKUP(B204,'[1]DADOS (OCULTAR)'!$Q$3:$S$136,3,0),"")</f>
        <v>9767633001095</v>
      </c>
      <c r="B204" s="9" t="str">
        <f>'[1]TCE - ANEXO III - Preencher'!C213</f>
        <v>UPA PAULISTA - CG Nº 003/2022</v>
      </c>
      <c r="C204" s="10"/>
      <c r="D204" s="11" t="str">
        <f>'[1]TCE - ANEXO III - Preencher'!E213</f>
        <v>RAFAELA GERMANO DA SILVA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 t="str">
        <f>IF('[1]TCE - ANEXO III - Preencher'!H213="","",'[1]TCE - ANEXO III - Preencher'!H213)</f>
        <v>06/2026</v>
      </c>
      <c r="H204" s="14" t="str">
        <f>'[1]TCE - ANEXO III - Preencher'!I213</f>
        <v>0,00</v>
      </c>
      <c r="I204" s="14">
        <f>'[1]TCE - ANEXO III - Preencher'!J213</f>
        <v>175.98</v>
      </c>
      <c r="J204" s="14">
        <f>'[1]TCE - ANEXO III - Preencher'!K213</f>
        <v>0</v>
      </c>
      <c r="K204" s="15">
        <f>'[1]TCE - ANEXO III - Preencher'!L213</f>
        <v>192.33</v>
      </c>
      <c r="L204" s="15">
        <f>'[1]TCE - ANEXO III - Preencher'!M213</f>
        <v>16.21</v>
      </c>
      <c r="M204" s="15">
        <f t="shared" si="19"/>
        <v>176.12</v>
      </c>
      <c r="N204" s="15">
        <f>'[1]TCE - ANEXO III - Preencher'!O213</f>
        <v>1.47</v>
      </c>
      <c r="O204" s="15">
        <f>'[1]TCE - ANEXO III - Preencher'!P213</f>
        <v>0</v>
      </c>
      <c r="P204" s="16">
        <f t="shared" si="20"/>
        <v>1.47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1704</v>
      </c>
      <c r="Y204" s="15">
        <f>'[1]TCE - ANEXO III - Preencher'!Z213</f>
        <v>0</v>
      </c>
      <c r="Z204" s="16">
        <f t="shared" si="23"/>
        <v>1704</v>
      </c>
      <c r="AA204" s="17" t="str">
        <f>IF('[1]TCE - ANEXO III - Preencher'!AB213="","",'[1]TCE - ANEXO III - Preencher'!AB213)</f>
        <v>Beneficio obrigatorio CCT Federacao – Plano Assistencial Agiben</v>
      </c>
      <c r="AB204" s="15">
        <f t="shared" si="18"/>
        <v>2057.5700000000002</v>
      </c>
    </row>
    <row r="205" spans="1:28" x14ac:dyDescent="0.2">
      <c r="A205" s="8">
        <f>IFERROR(VLOOKUP(B205,'[1]DADOS (OCULTAR)'!$Q$3:$S$136,3,0),"")</f>
        <v>9767633001095</v>
      </c>
      <c r="B205" s="9" t="str">
        <f>'[1]TCE - ANEXO III - Preencher'!C214</f>
        <v>UPA PAULISTA - CG Nº 003/2022</v>
      </c>
      <c r="C205" s="10"/>
      <c r="D205" s="11" t="str">
        <f>'[1]TCE - ANEXO III - Preencher'!E214</f>
        <v>RAFAELLY STEPHANY DAMASCENO FERREIRA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2235-05</v>
      </c>
      <c r="G205" s="13" t="str">
        <f>IF('[1]TCE - ANEXO III - Preencher'!H214="","",'[1]TCE - ANEXO III - Preencher'!H214)</f>
        <v>06/2026</v>
      </c>
      <c r="H205" s="14" t="str">
        <f>'[1]TCE - ANEXO III - Preencher'!I214</f>
        <v>0,00</v>
      </c>
      <c r="I205" s="14">
        <f>'[1]TCE - ANEXO III - Preencher'!J214</f>
        <v>347.44</v>
      </c>
      <c r="J205" s="14">
        <f>'[1]TCE - ANEXO III - Preencher'!K214</f>
        <v>0</v>
      </c>
      <c r="K205" s="15">
        <f>'[1]TCE - ANEXO III - Preencher'!L214</f>
        <v>192.33</v>
      </c>
      <c r="L205" s="15">
        <f>'[1]TCE - ANEXO III - Preencher'!M214</f>
        <v>2.79</v>
      </c>
      <c r="M205" s="15">
        <f t="shared" si="19"/>
        <v>189.54000000000002</v>
      </c>
      <c r="N205" s="15">
        <f>'[1]TCE - ANEXO III - Preencher'!O214</f>
        <v>2.95</v>
      </c>
      <c r="O205" s="15">
        <f>'[1]TCE - ANEXO III - Preencher'!P214</f>
        <v>0</v>
      </c>
      <c r="P205" s="16">
        <f t="shared" si="20"/>
        <v>2.95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2459.15</v>
      </c>
      <c r="Y205" s="15">
        <f>'[1]TCE - ANEXO III - Preencher'!Z214</f>
        <v>0</v>
      </c>
      <c r="Z205" s="16">
        <f t="shared" si="23"/>
        <v>2459.15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2999.08</v>
      </c>
    </row>
    <row r="206" spans="1:28" x14ac:dyDescent="0.2">
      <c r="A206" s="8">
        <f>IFERROR(VLOOKUP(B206,'[1]DADOS (OCULTAR)'!$Q$3:$S$136,3,0),"")</f>
        <v>9767633001095</v>
      </c>
      <c r="B206" s="9" t="str">
        <f>'[1]TCE - ANEXO III - Preencher'!C215</f>
        <v>UPA PAULISTA - CG Nº 003/2022</v>
      </c>
      <c r="C206" s="10"/>
      <c r="D206" s="11" t="str">
        <f>'[1]TCE - ANEXO III - Preencher'!E215</f>
        <v>REGINA LUCIENE VENTURA PERNAMBUCO DA SILVA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2235-05</v>
      </c>
      <c r="G206" s="13" t="str">
        <f>IF('[1]TCE - ANEXO III - Preencher'!H215="","",'[1]TCE - ANEXO III - Preencher'!H215)</f>
        <v>06/2026</v>
      </c>
      <c r="H206" s="14" t="str">
        <f>'[1]TCE - ANEXO III - Preencher'!I215</f>
        <v>0,00</v>
      </c>
      <c r="I206" s="14">
        <f>'[1]TCE - ANEXO III - Preencher'!J215</f>
        <v>1301.24</v>
      </c>
      <c r="J206" s="14">
        <f>'[1]TCE - ANEXO III - Preencher'!K215</f>
        <v>0</v>
      </c>
      <c r="K206" s="15">
        <f>'[1]TCE - ANEXO III - Preencher'!L215</f>
        <v>192.33</v>
      </c>
      <c r="L206" s="15">
        <f>'[1]TCE - ANEXO III - Preencher'!M215</f>
        <v>14.9</v>
      </c>
      <c r="M206" s="15">
        <f t="shared" si="19"/>
        <v>177.43</v>
      </c>
      <c r="N206" s="15">
        <f>'[1]TCE - ANEXO III - Preencher'!O215</f>
        <v>2.95</v>
      </c>
      <c r="O206" s="15">
        <f>'[1]TCE - ANEXO III - Preencher'!P215</f>
        <v>0</v>
      </c>
      <c r="P206" s="16">
        <f t="shared" si="20"/>
        <v>2.95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>Beneficio obrigatorio CCT Federacao – Plano Assistencial Agiben</v>
      </c>
      <c r="AB206" s="15">
        <f t="shared" si="18"/>
        <v>1481.6200000000001</v>
      </c>
    </row>
    <row r="207" spans="1:28" x14ac:dyDescent="0.2">
      <c r="A207" s="8">
        <f>IFERROR(VLOOKUP(B207,'[1]DADOS (OCULTAR)'!$Q$3:$S$136,3,0),"")</f>
        <v>9767633001095</v>
      </c>
      <c r="B207" s="9" t="str">
        <f>'[1]TCE - ANEXO III - Preencher'!C216</f>
        <v>UPA PAULISTA - CG Nº 003/2022</v>
      </c>
      <c r="C207" s="10"/>
      <c r="D207" s="11" t="str">
        <f>'[1]TCE - ANEXO III - Preencher'!E216</f>
        <v>REJILANE MELO FALCAO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2234-05</v>
      </c>
      <c r="G207" s="13" t="str">
        <f>IF('[1]TCE - ANEXO III - Preencher'!H216="","",'[1]TCE - ANEXO III - Preencher'!H216)</f>
        <v>06/2026</v>
      </c>
      <c r="H207" s="14" t="str">
        <f>'[1]TCE - ANEXO III - Preencher'!I216</f>
        <v>0,00</v>
      </c>
      <c r="I207" s="14">
        <f>'[1]TCE - ANEXO III - Preencher'!J216</f>
        <v>597.65</v>
      </c>
      <c r="J207" s="14">
        <f>'[1]TCE - ANEXO III - Preencher'!K216</f>
        <v>0</v>
      </c>
      <c r="K207" s="15">
        <f>'[1]TCE - ANEXO III - Preencher'!L216</f>
        <v>192.33</v>
      </c>
      <c r="L207" s="15">
        <f>'[1]TCE - ANEXO III - Preencher'!M216</f>
        <v>21.12</v>
      </c>
      <c r="M207" s="15">
        <f t="shared" si="19"/>
        <v>171.21</v>
      </c>
      <c r="N207" s="15">
        <f>'[1]TCE - ANEXO III - Preencher'!O216</f>
        <v>1.47</v>
      </c>
      <c r="O207" s="15">
        <f>'[1]TCE - ANEXO III - Preencher'!P216</f>
        <v>0</v>
      </c>
      <c r="P207" s="16">
        <f t="shared" si="20"/>
        <v>1.47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>Abono assistencial financeiro – complemento Piso da Enfermagem</v>
      </c>
      <c r="AB207" s="15">
        <f t="shared" si="18"/>
        <v>770.33</v>
      </c>
    </row>
    <row r="208" spans="1:28" x14ac:dyDescent="0.2">
      <c r="A208" s="8">
        <f>IFERROR(VLOOKUP(B208,'[1]DADOS (OCULTAR)'!$Q$3:$S$136,3,0),"")</f>
        <v>9767633001095</v>
      </c>
      <c r="B208" s="9" t="str">
        <f>'[1]TCE - ANEXO III - Preencher'!C217</f>
        <v>UPA PAULISTA - CG Nº 003/2022</v>
      </c>
      <c r="C208" s="10"/>
      <c r="D208" s="11" t="str">
        <f>'[1]TCE - ANEXO III - Preencher'!E217</f>
        <v>RENATA FERREIRA DA SILVA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06/2026</v>
      </c>
      <c r="H208" s="14" t="str">
        <f>'[1]TCE - ANEXO III - Preencher'!I217</f>
        <v>0,00</v>
      </c>
      <c r="I208" s="14">
        <f>'[1]TCE - ANEXO III - Preencher'!J217</f>
        <v>183.98</v>
      </c>
      <c r="J208" s="14">
        <f>'[1]TCE - ANEXO III - Preencher'!K217</f>
        <v>0</v>
      </c>
      <c r="K208" s="15">
        <f>'[1]TCE - ANEXO III - Preencher'!L217</f>
        <v>192.33</v>
      </c>
      <c r="L208" s="15">
        <f>'[1]TCE - ANEXO III - Preencher'!M217</f>
        <v>16.21</v>
      </c>
      <c r="M208" s="15">
        <f t="shared" si="19"/>
        <v>176.12</v>
      </c>
      <c r="N208" s="15">
        <f>'[1]TCE - ANEXO III - Preencher'!O217</f>
        <v>1.47</v>
      </c>
      <c r="O208" s="15">
        <f>'[1]TCE - ANEXO III - Preencher'!P217</f>
        <v>0</v>
      </c>
      <c r="P208" s="16">
        <f t="shared" si="20"/>
        <v>1.47</v>
      </c>
      <c r="Q208" s="15">
        <f>'[1]TCE - ANEXO III - Preencher'!R217</f>
        <v>189.08</v>
      </c>
      <c r="R208" s="15">
        <f>'[1]TCE - ANEXO III - Preencher'!S217</f>
        <v>97.26</v>
      </c>
      <c r="S208" s="16">
        <f t="shared" si="21"/>
        <v>91.820000000000007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1704</v>
      </c>
      <c r="Y208" s="15">
        <f>'[1]TCE - ANEXO III - Preencher'!Z217</f>
        <v>0</v>
      </c>
      <c r="Z208" s="16">
        <f t="shared" si="23"/>
        <v>1704</v>
      </c>
      <c r="AA208" s="17" t="str">
        <f>IF('[1]TCE - ANEXO III - Preencher'!AB217="","",'[1]TCE - ANEXO III - Preencher'!AB217)</f>
        <v>Abono assistencial financeiro – complemento Piso da Enfermagem</v>
      </c>
      <c r="AB208" s="15">
        <f t="shared" si="18"/>
        <v>2157.39</v>
      </c>
    </row>
    <row r="209" spans="1:28" x14ac:dyDescent="0.2">
      <c r="A209" s="8">
        <f>IFERROR(VLOOKUP(B209,'[1]DADOS (OCULTAR)'!$Q$3:$S$136,3,0),"")</f>
        <v>9767633001095</v>
      </c>
      <c r="B209" s="9" t="str">
        <f>'[1]TCE - ANEXO III - Preencher'!C218</f>
        <v>UPA PAULISTA - CG Nº 003/2022</v>
      </c>
      <c r="C209" s="10"/>
      <c r="D209" s="11" t="str">
        <f>'[1]TCE - ANEXO III - Preencher'!E218</f>
        <v>RENATA TATIANE CHAGAS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 t="str">
        <f>IF('[1]TCE - ANEXO III - Preencher'!H218="","",'[1]TCE - ANEXO III - Preencher'!H218)</f>
        <v>06/2026</v>
      </c>
      <c r="H209" s="14" t="str">
        <f>'[1]TCE - ANEXO III - Preencher'!I218</f>
        <v>0,00</v>
      </c>
      <c r="I209" s="14">
        <f>'[1]TCE - ANEXO III - Preencher'!J218</f>
        <v>177.34</v>
      </c>
      <c r="J209" s="14">
        <f>'[1]TCE - ANEXO III - Preencher'!K218</f>
        <v>0</v>
      </c>
      <c r="K209" s="15">
        <f>'[1]TCE - ANEXO III - Preencher'!L218</f>
        <v>192.33</v>
      </c>
      <c r="L209" s="15">
        <f>'[1]TCE - ANEXO III - Preencher'!M218</f>
        <v>16.21</v>
      </c>
      <c r="M209" s="15">
        <f t="shared" si="19"/>
        <v>176.12</v>
      </c>
      <c r="N209" s="15">
        <f>'[1]TCE - ANEXO III - Preencher'!O218</f>
        <v>1.47</v>
      </c>
      <c r="O209" s="15">
        <f>'[1]TCE - ANEXO III - Preencher'!P218</f>
        <v>0</v>
      </c>
      <c r="P209" s="16">
        <f t="shared" si="20"/>
        <v>1.47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1704</v>
      </c>
      <c r="Y209" s="15">
        <f>'[1]TCE - ANEXO III - Preencher'!Z218</f>
        <v>0</v>
      </c>
      <c r="Z209" s="16">
        <f t="shared" si="23"/>
        <v>1704</v>
      </c>
      <c r="AA209" s="17" t="str">
        <f>IF('[1]TCE - ANEXO III - Preencher'!AB218="","",'[1]TCE - ANEXO III - Preencher'!AB218)</f>
        <v/>
      </c>
      <c r="AB209" s="15">
        <f t="shared" si="18"/>
        <v>2058.9300000000003</v>
      </c>
    </row>
    <row r="210" spans="1:28" x14ac:dyDescent="0.2">
      <c r="A210" s="8">
        <f>IFERROR(VLOOKUP(B210,'[1]DADOS (OCULTAR)'!$Q$3:$S$136,3,0),"")</f>
        <v>9767633001095</v>
      </c>
      <c r="B210" s="9" t="str">
        <f>'[1]TCE - ANEXO III - Preencher'!C219</f>
        <v>UPA PAULISTA - CG Nº 003/2022</v>
      </c>
      <c r="C210" s="10"/>
      <c r="D210" s="11" t="str">
        <f>'[1]TCE - ANEXO III - Preencher'!E219</f>
        <v>RHALDNEY GOMES CARNEIRO DA SILVA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06/2026</v>
      </c>
      <c r="H210" s="14" t="str">
        <f>'[1]TCE - ANEXO III - Preencher'!I219</f>
        <v>0,00</v>
      </c>
      <c r="I210" s="14">
        <f>'[1]TCE - ANEXO III - Preencher'!J219</f>
        <v>164.97</v>
      </c>
      <c r="J210" s="14">
        <f>'[1]TCE - ANEXO III - Preencher'!K219</f>
        <v>0</v>
      </c>
      <c r="K210" s="15">
        <f>'[1]TCE - ANEXO III - Preencher'!L219</f>
        <v>192.33</v>
      </c>
      <c r="L210" s="15">
        <f>'[1]TCE - ANEXO III - Preencher'!M219</f>
        <v>16.21</v>
      </c>
      <c r="M210" s="15">
        <f t="shared" si="19"/>
        <v>176.12</v>
      </c>
      <c r="N210" s="15">
        <f>'[1]TCE - ANEXO III - Preencher'!O219</f>
        <v>1.47</v>
      </c>
      <c r="O210" s="15">
        <f>'[1]TCE - ANEXO III - Preencher'!P219</f>
        <v>0</v>
      </c>
      <c r="P210" s="16">
        <f t="shared" si="20"/>
        <v>1.47</v>
      </c>
      <c r="Q210" s="15">
        <f>'[1]TCE - ANEXO III - Preencher'!R219</f>
        <v>189.08</v>
      </c>
      <c r="R210" s="15">
        <f>'[1]TCE - ANEXO III - Preencher'!S219</f>
        <v>97.26</v>
      </c>
      <c r="S210" s="16">
        <f t="shared" si="21"/>
        <v>91.820000000000007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1704</v>
      </c>
      <c r="Y210" s="15">
        <f>'[1]TCE - ANEXO III - Preencher'!Z219</f>
        <v>0</v>
      </c>
      <c r="Z210" s="16">
        <f t="shared" si="23"/>
        <v>1704</v>
      </c>
      <c r="AA210" s="17" t="str">
        <f>IF('[1]TCE - ANEXO III - Preencher'!AB219="","",'[1]TCE - ANEXO III - Preencher'!AB219)</f>
        <v/>
      </c>
      <c r="AB210" s="15">
        <f t="shared" si="18"/>
        <v>2138.38</v>
      </c>
    </row>
    <row r="211" spans="1:28" x14ac:dyDescent="0.2">
      <c r="A211" s="8">
        <f>IFERROR(VLOOKUP(B211,'[1]DADOS (OCULTAR)'!$Q$3:$S$136,3,0),"")</f>
        <v>9767633001095</v>
      </c>
      <c r="B211" s="9" t="str">
        <f>'[1]TCE - ANEXO III - Preencher'!C220</f>
        <v>UPA PAULISTA - CG Nº 003/2022</v>
      </c>
      <c r="C211" s="10"/>
      <c r="D211" s="11" t="str">
        <f>'[1]TCE - ANEXO III - Preencher'!E220</f>
        <v>RHAMONICK VICTORIA FERREIRA DA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2516-05</v>
      </c>
      <c r="G211" s="13" t="str">
        <f>IF('[1]TCE - ANEXO III - Preencher'!H220="","",'[1]TCE - ANEXO III - Preencher'!H220)</f>
        <v>06/2026</v>
      </c>
      <c r="H211" s="14" t="str">
        <f>'[1]TCE - ANEXO III - Preencher'!I220</f>
        <v>0,00</v>
      </c>
      <c r="I211" s="14">
        <f>'[1]TCE - ANEXO III - Preencher'!J220</f>
        <v>309.60000000000002</v>
      </c>
      <c r="J211" s="14">
        <f>'[1]TCE - ANEXO III - Preencher'!K220</f>
        <v>0</v>
      </c>
      <c r="K211" s="15">
        <f>'[1]TCE - ANEXO III - Preencher'!L220</f>
        <v>192.33</v>
      </c>
      <c r="L211" s="15">
        <f>'[1]TCE - ANEXO III - Preencher'!M220</f>
        <v>32.42</v>
      </c>
      <c r="M211" s="15">
        <f t="shared" si="19"/>
        <v>159.91000000000003</v>
      </c>
      <c r="N211" s="15">
        <f>'[1]TCE - ANEXO III - Preencher'!O220</f>
        <v>1.47</v>
      </c>
      <c r="O211" s="15">
        <f>'[1]TCE - ANEXO III - Preencher'!P220</f>
        <v>0</v>
      </c>
      <c r="P211" s="16">
        <f t="shared" si="20"/>
        <v>1.47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29.9</v>
      </c>
      <c r="U211" s="15">
        <f>'[1]TCE - ANEXO III - Preencher'!V220</f>
        <v>0</v>
      </c>
      <c r="V211" s="16">
        <f t="shared" si="22"/>
        <v>29.9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Abono assistencial financeiro – complemento Piso da Enfermagem</v>
      </c>
      <c r="AB211" s="15">
        <f t="shared" si="18"/>
        <v>530.78000000000009</v>
      </c>
    </row>
    <row r="212" spans="1:28" x14ac:dyDescent="0.2">
      <c r="A212" s="8">
        <f>IFERROR(VLOOKUP(B212,'[1]DADOS (OCULTAR)'!$Q$3:$S$136,3,0),"")</f>
        <v>9767633001095</v>
      </c>
      <c r="B212" s="9" t="str">
        <f>'[1]TCE - ANEXO III - Preencher'!C221</f>
        <v>UPA PAULISTA - CG Nº 003/2022</v>
      </c>
      <c r="C212" s="10"/>
      <c r="D212" s="11" t="str">
        <f>'[1]TCE - ANEXO III - Preencher'!E221</f>
        <v>RHAYANNE VITHORYA BEZERRA RAMALHO DOS REIS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2236-05</v>
      </c>
      <c r="G212" s="13" t="str">
        <f>IF('[1]TCE - ANEXO III - Preencher'!H221="","",'[1]TCE - ANEXO III - Preencher'!H221)</f>
        <v>06/2026</v>
      </c>
      <c r="H212" s="14" t="str">
        <f>'[1]TCE - ANEXO III - Preencher'!I221</f>
        <v>0,00</v>
      </c>
      <c r="I212" s="14">
        <f>'[1]TCE - ANEXO III - Preencher'!J221</f>
        <v>224.23</v>
      </c>
      <c r="J212" s="14">
        <f>'[1]TCE - ANEXO III - Preencher'!K221</f>
        <v>0</v>
      </c>
      <c r="K212" s="15">
        <f>'[1]TCE - ANEXO III - Preencher'!L221</f>
        <v>192.33</v>
      </c>
      <c r="L212" s="15">
        <f>'[1]TCE - ANEXO III - Preencher'!M221</f>
        <v>2.95</v>
      </c>
      <c r="M212" s="15">
        <f t="shared" si="19"/>
        <v>189.38000000000002</v>
      </c>
      <c r="N212" s="15">
        <f>'[1]TCE - ANEXO III - Preencher'!O221</f>
        <v>2.95</v>
      </c>
      <c r="O212" s="15">
        <f>'[1]TCE - ANEXO III - Preencher'!P221</f>
        <v>0</v>
      </c>
      <c r="P212" s="16">
        <f t="shared" si="20"/>
        <v>2.95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>Abono assistencial financeiro – complemento Piso da Enfermagem</v>
      </c>
      <c r="AB212" s="15">
        <f t="shared" si="18"/>
        <v>416.56</v>
      </c>
    </row>
    <row r="213" spans="1:28" x14ac:dyDescent="0.2">
      <c r="A213" s="8">
        <f>IFERROR(VLOOKUP(B213,'[1]DADOS (OCULTAR)'!$Q$3:$S$136,3,0),"")</f>
        <v>9767633001095</v>
      </c>
      <c r="B213" s="9" t="str">
        <f>'[1]TCE - ANEXO III - Preencher'!C222</f>
        <v>UPA PAULISTA - CG Nº 003/2022</v>
      </c>
      <c r="C213" s="10"/>
      <c r="D213" s="11" t="str">
        <f>'[1]TCE - ANEXO III - Preencher'!E222</f>
        <v xml:space="preserve">RICHARD DE PAIVA FERNANDES 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2516-05</v>
      </c>
      <c r="G213" s="13" t="str">
        <f>IF('[1]TCE - ANEXO III - Preencher'!H222="","",'[1]TCE - ANEXO III - Preencher'!H222)</f>
        <v>06/2026</v>
      </c>
      <c r="H213" s="14" t="str">
        <f>'[1]TCE - ANEXO III - Preencher'!I222</f>
        <v>0,00</v>
      </c>
      <c r="I213" s="14">
        <f>'[1]TCE - ANEXO III - Preencher'!J222</f>
        <v>319.54000000000002</v>
      </c>
      <c r="J213" s="14">
        <f>'[1]TCE - ANEXO III - Preencher'!K222</f>
        <v>0</v>
      </c>
      <c r="K213" s="15">
        <f>'[1]TCE - ANEXO III - Preencher'!L222</f>
        <v>192.33</v>
      </c>
      <c r="L213" s="15">
        <f>'[1]TCE - ANEXO III - Preencher'!M222</f>
        <v>32.42</v>
      </c>
      <c r="M213" s="15">
        <f t="shared" si="19"/>
        <v>159.91000000000003</v>
      </c>
      <c r="N213" s="15">
        <f>'[1]TCE - ANEXO III - Preencher'!O222</f>
        <v>1.47</v>
      </c>
      <c r="O213" s="15">
        <f>'[1]TCE - ANEXO III - Preencher'!P222</f>
        <v>0</v>
      </c>
      <c r="P213" s="16">
        <f t="shared" si="20"/>
        <v>1.47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29.9</v>
      </c>
      <c r="U213" s="15">
        <f>'[1]TCE - ANEXO III - Preencher'!V222</f>
        <v>0</v>
      </c>
      <c r="V213" s="16">
        <f t="shared" si="22"/>
        <v>29.9</v>
      </c>
      <c r="W213" s="17" t="str">
        <f>IF('[1]TCE - ANEXO III - Preencher'!X222="","",'[1]TCE - ANEXO III - Preencher'!X222)</f>
        <v/>
      </c>
      <c r="X213" s="15">
        <f>'[1]TCE - ANEXO III - Preencher'!Y222</f>
        <v>29.9</v>
      </c>
      <c r="Y213" s="15">
        <f>'[1]TCE - ANEXO III - Preencher'!Z222</f>
        <v>0</v>
      </c>
      <c r="Z213" s="16">
        <f t="shared" si="23"/>
        <v>29.9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540.72</v>
      </c>
    </row>
    <row r="214" spans="1:28" x14ac:dyDescent="0.2">
      <c r="A214" s="8">
        <f>IFERROR(VLOOKUP(B214,'[1]DADOS (OCULTAR)'!$Q$3:$S$136,3,0),"")</f>
        <v>9767633001095</v>
      </c>
      <c r="B214" s="9" t="str">
        <f>'[1]TCE - ANEXO III - Preencher'!C223</f>
        <v>UPA PAULISTA - CG Nº 003/2022</v>
      </c>
      <c r="C214" s="10"/>
      <c r="D214" s="11" t="str">
        <f>'[1]TCE - ANEXO III - Preencher'!E223</f>
        <v xml:space="preserve">ROBSON FERNANDO DOS SANTOS 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7823-20</v>
      </c>
      <c r="G214" s="13" t="str">
        <f>IF('[1]TCE - ANEXO III - Preencher'!H223="","",'[1]TCE - ANEXO III - Preencher'!H223)</f>
        <v>06/2026</v>
      </c>
      <c r="H214" s="14" t="str">
        <f>'[1]TCE - ANEXO III - Preencher'!I223</f>
        <v>0,00</v>
      </c>
      <c r="I214" s="14">
        <f>'[1]TCE - ANEXO III - Preencher'!J223</f>
        <v>188.23</v>
      </c>
      <c r="J214" s="14">
        <f>'[1]TCE - ANEXO III - Preencher'!K223</f>
        <v>0</v>
      </c>
      <c r="K214" s="15">
        <f>'[1]TCE - ANEXO III - Preencher'!L223</f>
        <v>192.33</v>
      </c>
      <c r="L214" s="15">
        <f>'[1]TCE - ANEXO III - Preencher'!M223</f>
        <v>16.21</v>
      </c>
      <c r="M214" s="15">
        <f t="shared" si="19"/>
        <v>176.12</v>
      </c>
      <c r="N214" s="15">
        <f>'[1]TCE - ANEXO III - Preencher'!O223</f>
        <v>1.47</v>
      </c>
      <c r="O214" s="15">
        <f>'[1]TCE - ANEXO III - Preencher'!P223</f>
        <v>0</v>
      </c>
      <c r="P214" s="16">
        <f t="shared" si="20"/>
        <v>1.47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29.9</v>
      </c>
      <c r="U214" s="15">
        <f>'[1]TCE - ANEXO III - Preencher'!V223</f>
        <v>0</v>
      </c>
      <c r="V214" s="16">
        <f t="shared" si="22"/>
        <v>29.9</v>
      </c>
      <c r="W214" s="17" t="str">
        <f>IF('[1]TCE - ANEXO III - Preencher'!X223="","",'[1]TCE - ANEXO III - Preencher'!X223)</f>
        <v/>
      </c>
      <c r="X214" s="15">
        <f>'[1]TCE - ANEXO III - Preencher'!Y223</f>
        <v>29.9</v>
      </c>
      <c r="Y214" s="15">
        <f>'[1]TCE - ANEXO III - Preencher'!Z223</f>
        <v>0</v>
      </c>
      <c r="Z214" s="16">
        <f t="shared" si="23"/>
        <v>29.9</v>
      </c>
      <c r="AA214" s="17" t="str">
        <f>IF('[1]TCE - ANEXO III - Preencher'!AB223="","",'[1]TCE - ANEXO III - Preencher'!AB223)</f>
        <v>Beneficio obrigatorio CCT Federacao – Plano Assistencial Agiben</v>
      </c>
      <c r="AB214" s="15">
        <f t="shared" si="18"/>
        <v>425.62</v>
      </c>
    </row>
    <row r="215" spans="1:28" x14ac:dyDescent="0.2">
      <c r="A215" s="8">
        <f>IFERROR(VLOOKUP(B215,'[1]DADOS (OCULTAR)'!$Q$3:$S$136,3,0),"")</f>
        <v>9767633001095</v>
      </c>
      <c r="B215" s="9" t="str">
        <f>'[1]TCE - ANEXO III - Preencher'!C224</f>
        <v>UPA PAULISTA - CG Nº 003/2022</v>
      </c>
      <c r="C215" s="10"/>
      <c r="D215" s="11" t="str">
        <f>'[1]TCE - ANEXO III - Preencher'!E224</f>
        <v>ROBSON OLIVEIRA SANTOS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06/2026</v>
      </c>
      <c r="H215" s="14" t="str">
        <f>'[1]TCE - ANEXO III - Preencher'!I224</f>
        <v>0,00</v>
      </c>
      <c r="I215" s="14">
        <f>'[1]TCE - ANEXO III - Preencher'!J224</f>
        <v>182.62</v>
      </c>
      <c r="J215" s="14">
        <f>'[1]TCE - ANEXO III - Preencher'!K224</f>
        <v>0</v>
      </c>
      <c r="K215" s="15">
        <f>'[1]TCE - ANEXO III - Preencher'!L224</f>
        <v>192.33</v>
      </c>
      <c r="L215" s="15">
        <f>'[1]TCE - ANEXO III - Preencher'!M224</f>
        <v>16.21</v>
      </c>
      <c r="M215" s="15">
        <f t="shared" si="19"/>
        <v>176.12</v>
      </c>
      <c r="N215" s="15">
        <f>'[1]TCE - ANEXO III - Preencher'!O224</f>
        <v>1.47</v>
      </c>
      <c r="O215" s="15">
        <f>'[1]TCE - ANEXO III - Preencher'!P224</f>
        <v>0</v>
      </c>
      <c r="P215" s="16">
        <f t="shared" si="20"/>
        <v>1.47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1704</v>
      </c>
      <c r="Y215" s="15">
        <f>'[1]TCE - ANEXO III - Preencher'!Z224</f>
        <v>0</v>
      </c>
      <c r="Z215" s="16">
        <f t="shared" si="23"/>
        <v>1704</v>
      </c>
      <c r="AA215" s="17" t="str">
        <f>IF('[1]TCE - ANEXO III - Preencher'!AB224="","",'[1]TCE - ANEXO III - Preencher'!AB224)</f>
        <v/>
      </c>
      <c r="AB215" s="15">
        <f t="shared" si="18"/>
        <v>2064.21</v>
      </c>
    </row>
    <row r="216" spans="1:28" x14ac:dyDescent="0.2">
      <c r="A216" s="8">
        <f>IFERROR(VLOOKUP(B216,'[1]DADOS (OCULTAR)'!$Q$3:$S$136,3,0),"")</f>
        <v>9767633001095</v>
      </c>
      <c r="B216" s="9" t="str">
        <f>'[1]TCE - ANEXO III - Preencher'!C225</f>
        <v>UPA PAULISTA - CG Nº 003/2022</v>
      </c>
      <c r="C216" s="10"/>
      <c r="D216" s="11" t="str">
        <f>'[1]TCE - ANEXO III - Preencher'!E225</f>
        <v xml:space="preserve">ROMECIA ELAYNE DA SILVA OLIVEIRA 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06/2026</v>
      </c>
      <c r="H216" s="14" t="str">
        <f>'[1]TCE - ANEXO III - Preencher'!I225</f>
        <v>0,00</v>
      </c>
      <c r="I216" s="14">
        <f>'[1]TCE - ANEXO III - Preencher'!J225</f>
        <v>282</v>
      </c>
      <c r="J216" s="14">
        <f>'[1]TCE - ANEXO III - Preencher'!K225</f>
        <v>0</v>
      </c>
      <c r="K216" s="15">
        <f>'[1]TCE - ANEXO III - Preencher'!L225</f>
        <v>192.33</v>
      </c>
      <c r="L216" s="15">
        <f>'[1]TCE - ANEXO III - Preencher'!M225</f>
        <v>0</v>
      </c>
      <c r="M216" s="15">
        <f t="shared" si="19"/>
        <v>192.33</v>
      </c>
      <c r="N216" s="15">
        <f>'[1]TCE - ANEXO III - Preencher'!O225</f>
        <v>1.47</v>
      </c>
      <c r="O216" s="15">
        <f>'[1]TCE - ANEXO III - Preencher'!P225</f>
        <v>0</v>
      </c>
      <c r="P216" s="16">
        <f t="shared" si="20"/>
        <v>1.47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Beneficio obrigatorio CCT Federacao – Plano Assistencial Agiben</v>
      </c>
      <c r="AB216" s="15">
        <f t="shared" si="18"/>
        <v>2179.8000000000002</v>
      </c>
    </row>
    <row r="217" spans="1:28" x14ac:dyDescent="0.2">
      <c r="A217" s="8">
        <f>IFERROR(VLOOKUP(B217,'[1]DADOS (OCULTAR)'!$Q$3:$S$136,3,0),"")</f>
        <v>9767633001095</v>
      </c>
      <c r="B217" s="9" t="str">
        <f>'[1]TCE - ANEXO III - Preencher'!C226</f>
        <v>UPA PAULISTA - CG Nº 003/2022</v>
      </c>
      <c r="C217" s="10"/>
      <c r="D217" s="11" t="str">
        <f>'[1]TCE - ANEXO III - Preencher'!E226</f>
        <v>ROSANE FRANCISCA DOS SANTOS ALVES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06/2026</v>
      </c>
      <c r="H217" s="14" t="str">
        <f>'[1]TCE - ANEXO III - Preencher'!I226</f>
        <v>0,00</v>
      </c>
      <c r="I217" s="14">
        <f>'[1]TCE - ANEXO III - Preencher'!J226</f>
        <v>159.61000000000001</v>
      </c>
      <c r="J217" s="14">
        <f>'[1]TCE - ANEXO III - Preencher'!K226</f>
        <v>0</v>
      </c>
      <c r="K217" s="15">
        <f>'[1]TCE - ANEXO III - Preencher'!L226</f>
        <v>192.33</v>
      </c>
      <c r="L217" s="15">
        <f>'[1]TCE - ANEXO III - Preencher'!M226</f>
        <v>16.21</v>
      </c>
      <c r="M217" s="15">
        <f t="shared" si="19"/>
        <v>176.12</v>
      </c>
      <c r="N217" s="15">
        <f>'[1]TCE - ANEXO III - Preencher'!O226</f>
        <v>1.47</v>
      </c>
      <c r="O217" s="15">
        <f>'[1]TCE - ANEXO III - Preencher'!P226</f>
        <v>0</v>
      </c>
      <c r="P217" s="16">
        <f t="shared" si="20"/>
        <v>1.47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1704</v>
      </c>
      <c r="Y217" s="15">
        <f>'[1]TCE - ANEXO III - Preencher'!Z226</f>
        <v>0</v>
      </c>
      <c r="Z217" s="16">
        <f t="shared" si="23"/>
        <v>1704</v>
      </c>
      <c r="AA217" s="17" t="str">
        <f>IF('[1]TCE - ANEXO III - Preencher'!AB226="","",'[1]TCE - ANEXO III - Preencher'!AB226)</f>
        <v>Beneficio obrigatorio CCT Federacao – Plano Assistencial Agiben</v>
      </c>
      <c r="AB217" s="15">
        <f t="shared" si="18"/>
        <v>2041.2</v>
      </c>
    </row>
    <row r="218" spans="1:28" x14ac:dyDescent="0.2">
      <c r="A218" s="8">
        <f>IFERROR(VLOOKUP(B218,'[1]DADOS (OCULTAR)'!$Q$3:$S$136,3,0),"")</f>
        <v>9767633001095</v>
      </c>
      <c r="B218" s="9" t="str">
        <f>'[1]TCE - ANEXO III - Preencher'!C227</f>
        <v>UPA PAULISTA - CG Nº 003/2022</v>
      </c>
      <c r="C218" s="10"/>
      <c r="D218" s="11" t="str">
        <f>'[1]TCE - ANEXO III - Preencher'!E227</f>
        <v xml:space="preserve">ROSILENE SANTOS ROSAS 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4221-10</v>
      </c>
      <c r="G218" s="13" t="str">
        <f>IF('[1]TCE - ANEXO III - Preencher'!H227="","",'[1]TCE - ANEXO III - Preencher'!H227)</f>
        <v>06/2026</v>
      </c>
      <c r="H218" s="14" t="str">
        <f>'[1]TCE - ANEXO III - Preencher'!I227</f>
        <v>0,00</v>
      </c>
      <c r="I218" s="14">
        <f>'[1]TCE - ANEXO III - Preencher'!J227</f>
        <v>169.72</v>
      </c>
      <c r="J218" s="14">
        <f>'[1]TCE - ANEXO III - Preencher'!K227</f>
        <v>0</v>
      </c>
      <c r="K218" s="15">
        <f>'[1]TCE - ANEXO III - Preencher'!L227</f>
        <v>192.33</v>
      </c>
      <c r="L218" s="15">
        <f>'[1]TCE - ANEXO III - Preencher'!M227</f>
        <v>32.42</v>
      </c>
      <c r="M218" s="15">
        <f t="shared" si="19"/>
        <v>159.91000000000003</v>
      </c>
      <c r="N218" s="15">
        <f>'[1]TCE - ANEXO III - Preencher'!O227</f>
        <v>1.47</v>
      </c>
      <c r="O218" s="15">
        <f>'[1]TCE - ANEXO III - Preencher'!P227</f>
        <v>0</v>
      </c>
      <c r="P218" s="16">
        <f t="shared" si="20"/>
        <v>1.47</v>
      </c>
      <c r="Q218" s="15">
        <f>'[1]TCE - ANEXO III - Preencher'!R227</f>
        <v>189.08</v>
      </c>
      <c r="R218" s="15">
        <f>'[1]TCE - ANEXO III - Preencher'!S227</f>
        <v>100.03</v>
      </c>
      <c r="S218" s="16">
        <f t="shared" si="21"/>
        <v>89.050000000000011</v>
      </c>
      <c r="T218" s="15">
        <f>'[1]TCE - ANEXO III - Preencher'!U227</f>
        <v>29.9</v>
      </c>
      <c r="U218" s="15">
        <f>'[1]TCE - ANEXO III - Preencher'!V227</f>
        <v>0</v>
      </c>
      <c r="V218" s="16">
        <f t="shared" si="22"/>
        <v>29.9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>Abono assistencial financeiro – complemento Piso da Enfermagem</v>
      </c>
      <c r="AB218" s="15">
        <f t="shared" si="18"/>
        <v>479.95</v>
      </c>
    </row>
    <row r="219" spans="1:28" x14ac:dyDescent="0.2">
      <c r="A219" s="8">
        <f>IFERROR(VLOOKUP(B219,'[1]DADOS (OCULTAR)'!$Q$3:$S$136,3,0),"")</f>
        <v>9767633001095</v>
      </c>
      <c r="B219" s="9" t="str">
        <f>'[1]TCE - ANEXO III - Preencher'!C228</f>
        <v>UPA PAULISTA - CG Nº 003/2022</v>
      </c>
      <c r="C219" s="10"/>
      <c r="D219" s="11" t="str">
        <f>'[1]TCE - ANEXO III - Preencher'!E228</f>
        <v>RUBIANNE LIMA DE SOUZA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2235-05</v>
      </c>
      <c r="G219" s="13" t="str">
        <f>IF('[1]TCE - ANEXO III - Preencher'!H228="","",'[1]TCE - ANEXO III - Preencher'!H228)</f>
        <v>06/2026</v>
      </c>
      <c r="H219" s="14" t="str">
        <f>'[1]TCE - ANEXO III - Preencher'!I228</f>
        <v>0,00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409</v>
      </c>
      <c r="Y219" s="15">
        <f>'[1]TCE - ANEXO III - Preencher'!Z228</f>
        <v>0</v>
      </c>
      <c r="Z219" s="16">
        <f t="shared" si="23"/>
        <v>409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409</v>
      </c>
    </row>
    <row r="220" spans="1:28" x14ac:dyDescent="0.2">
      <c r="A220" s="8">
        <f>IFERROR(VLOOKUP(B220,'[1]DADOS (OCULTAR)'!$Q$3:$S$136,3,0),"")</f>
        <v>9767633001095</v>
      </c>
      <c r="B220" s="9" t="str">
        <f>'[1]TCE - ANEXO III - Preencher'!C229</f>
        <v>UPA PAULISTA - CG Nº 003/2022</v>
      </c>
      <c r="C220" s="10"/>
      <c r="D220" s="11" t="str">
        <f>'[1]TCE - ANEXO III - Preencher'!E229</f>
        <v>SALATIEL ANTONIO DA SILVA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5143-10</v>
      </c>
      <c r="G220" s="13" t="str">
        <f>IF('[1]TCE - ANEXO III - Preencher'!H229="","",'[1]TCE - ANEXO III - Preencher'!H229)</f>
        <v>06/2026</v>
      </c>
      <c r="H220" s="14" t="str">
        <f>'[1]TCE - ANEXO III - Preencher'!I229</f>
        <v>0,00</v>
      </c>
      <c r="I220" s="14">
        <f>'[1]TCE - ANEXO III - Preencher'!J229</f>
        <v>225.08</v>
      </c>
      <c r="J220" s="14">
        <f>'[1]TCE - ANEXO III - Preencher'!K229</f>
        <v>0</v>
      </c>
      <c r="K220" s="15">
        <f>'[1]TCE - ANEXO III - Preencher'!L229</f>
        <v>192.33</v>
      </c>
      <c r="L220" s="15">
        <f>'[1]TCE - ANEXO III - Preencher'!M229</f>
        <v>32.42</v>
      </c>
      <c r="M220" s="15">
        <f t="shared" si="19"/>
        <v>159.91000000000003</v>
      </c>
      <c r="N220" s="15">
        <f>'[1]TCE - ANEXO III - Preencher'!O229</f>
        <v>1.47</v>
      </c>
      <c r="O220" s="15">
        <f>'[1]TCE - ANEXO III - Preencher'!P229</f>
        <v>0</v>
      </c>
      <c r="P220" s="16">
        <f t="shared" si="20"/>
        <v>1.47</v>
      </c>
      <c r="Q220" s="15">
        <f>'[1]TCE - ANEXO III - Preencher'!R229</f>
        <v>189.08</v>
      </c>
      <c r="R220" s="15">
        <f>'[1]TCE - ANEXO III - Preencher'!S229</f>
        <v>109.41</v>
      </c>
      <c r="S220" s="16">
        <f t="shared" si="21"/>
        <v>79.670000000000016</v>
      </c>
      <c r="T220" s="15">
        <f>'[1]TCE - ANEXO III - Preencher'!U229</f>
        <v>29.9</v>
      </c>
      <c r="U220" s="15">
        <f>'[1]TCE - ANEXO III - Preencher'!V229</f>
        <v>0</v>
      </c>
      <c r="V220" s="16">
        <f t="shared" si="22"/>
        <v>29.9</v>
      </c>
      <c r="W220" s="17" t="str">
        <f>IF('[1]TCE - ANEXO III - Preencher'!X229="","",'[1]TCE - ANEXO III - Preencher'!X229)</f>
        <v/>
      </c>
      <c r="X220" s="15">
        <f>'[1]TCE - ANEXO III - Preencher'!Y229</f>
        <v>29.9</v>
      </c>
      <c r="Y220" s="15">
        <f>'[1]TCE - ANEXO III - Preencher'!Z229</f>
        <v>0</v>
      </c>
      <c r="Z220" s="16">
        <f t="shared" si="23"/>
        <v>29.9</v>
      </c>
      <c r="AA220" s="17" t="str">
        <f>IF('[1]TCE - ANEXO III - Preencher'!AB229="","",'[1]TCE - ANEXO III - Preencher'!AB229)</f>
        <v>Abono assistencial financeiro – complemento Piso da Enfermagem</v>
      </c>
      <c r="AB220" s="15">
        <f t="shared" si="18"/>
        <v>525.93000000000006</v>
      </c>
    </row>
    <row r="221" spans="1:28" x14ac:dyDescent="0.2">
      <c r="A221" s="8">
        <f>IFERROR(VLOOKUP(B221,'[1]DADOS (OCULTAR)'!$Q$3:$S$136,3,0),"")</f>
        <v>9767633001095</v>
      </c>
      <c r="B221" s="9" t="str">
        <f>'[1]TCE - ANEXO III - Preencher'!C230</f>
        <v>UPA PAULISTA - CG Nº 003/2022</v>
      </c>
      <c r="C221" s="10"/>
      <c r="D221" s="11" t="str">
        <f>'[1]TCE - ANEXO III - Preencher'!E230</f>
        <v>SAMUEL DA SILVA MORAES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3542-10</v>
      </c>
      <c r="G221" s="13" t="str">
        <f>IF('[1]TCE - ANEXO III - Preencher'!H230="","",'[1]TCE - ANEXO III - Preencher'!H230)</f>
        <v>06/2026</v>
      </c>
      <c r="H221" s="14" t="str">
        <f>'[1]TCE - ANEXO III - Preencher'!I230</f>
        <v>0,00</v>
      </c>
      <c r="I221" s="14">
        <f>'[1]TCE - ANEXO III - Preencher'!J230</f>
        <v>232.74</v>
      </c>
      <c r="J221" s="14">
        <f>'[1]TCE - ANEXO III - Preencher'!K230</f>
        <v>0</v>
      </c>
      <c r="K221" s="15">
        <f>'[1]TCE - ANEXO III - Preencher'!L230</f>
        <v>192.33</v>
      </c>
      <c r="L221" s="15">
        <f>'[1]TCE - ANEXO III - Preencher'!M230</f>
        <v>32.42</v>
      </c>
      <c r="M221" s="15">
        <f t="shared" si="19"/>
        <v>159.91000000000003</v>
      </c>
      <c r="N221" s="15">
        <f>'[1]TCE - ANEXO III - Preencher'!O230</f>
        <v>1.47</v>
      </c>
      <c r="O221" s="15">
        <f>'[1]TCE - ANEXO III - Preencher'!P230</f>
        <v>0</v>
      </c>
      <c r="P221" s="16">
        <f t="shared" si="20"/>
        <v>1.47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29.9</v>
      </c>
      <c r="U221" s="15">
        <f>'[1]TCE - ANEXO III - Preencher'!V230</f>
        <v>0</v>
      </c>
      <c r="V221" s="16">
        <f t="shared" si="22"/>
        <v>29.9</v>
      </c>
      <c r="W221" s="17" t="str">
        <f>IF('[1]TCE - ANEXO III - Preencher'!X230="","",'[1]TCE - ANEXO III - Preencher'!X230)</f>
        <v/>
      </c>
      <c r="X221" s="15">
        <f>'[1]TCE - ANEXO III - Preencher'!Y230</f>
        <v>29.9</v>
      </c>
      <c r="Y221" s="15">
        <f>'[1]TCE - ANEXO III - Preencher'!Z230</f>
        <v>0</v>
      </c>
      <c r="Z221" s="16">
        <f t="shared" si="23"/>
        <v>29.9</v>
      </c>
      <c r="AA221" s="17" t="str">
        <f>IF('[1]TCE - ANEXO III - Preencher'!AB230="","",'[1]TCE - ANEXO III - Preencher'!AB230)</f>
        <v>Beneficio obrigatorio CCT Federacao – Plano Assistencial Agiben</v>
      </c>
      <c r="AB221" s="15">
        <f t="shared" si="18"/>
        <v>453.92</v>
      </c>
    </row>
    <row r="222" spans="1:28" x14ac:dyDescent="0.2">
      <c r="A222" s="8">
        <f>IFERROR(VLOOKUP(B222,'[1]DADOS (OCULTAR)'!$Q$3:$S$136,3,0),"")</f>
        <v>9767633001095</v>
      </c>
      <c r="B222" s="9" t="str">
        <f>'[1]TCE - ANEXO III - Preencher'!C231</f>
        <v>UPA PAULISTA - CG Nº 003/2022</v>
      </c>
      <c r="C222" s="10"/>
      <c r="D222" s="11" t="str">
        <f>'[1]TCE - ANEXO III - Preencher'!E231</f>
        <v>SEVERINO FELIX MOREIRA DE SA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2235-05</v>
      </c>
      <c r="G222" s="13" t="str">
        <f>IF('[1]TCE - ANEXO III - Preencher'!H231="","",'[1]TCE - ANEXO III - Preencher'!H231)</f>
        <v>06/2026</v>
      </c>
      <c r="H222" s="14" t="str">
        <f>'[1]TCE - ANEXO III - Preencher'!I231</f>
        <v>0,00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15823.78</v>
      </c>
      <c r="Y222" s="15">
        <f>'[1]TCE - ANEXO III - Preencher'!Z231</f>
        <v>0</v>
      </c>
      <c r="Z222" s="16">
        <f t="shared" si="23"/>
        <v>15823.78</v>
      </c>
      <c r="AA222" s="17" t="str">
        <f>IF('[1]TCE - ANEXO III - Preencher'!AB231="","",'[1]TCE - ANEXO III - Preencher'!AB231)</f>
        <v>Abono assistencial financeiro – complemento Piso da Enfermagem</v>
      </c>
      <c r="AB222" s="15">
        <f t="shared" si="18"/>
        <v>15823.78</v>
      </c>
    </row>
    <row r="223" spans="1:28" x14ac:dyDescent="0.2">
      <c r="A223" s="8">
        <f>IFERROR(VLOOKUP(B223,'[1]DADOS (OCULTAR)'!$Q$3:$S$136,3,0),"")</f>
        <v>9767633001095</v>
      </c>
      <c r="B223" s="9" t="str">
        <f>'[1]TCE - ANEXO III - Preencher'!C232</f>
        <v>UPA PAULISTA - CG Nº 003/2022</v>
      </c>
      <c r="C223" s="10"/>
      <c r="D223" s="11" t="str">
        <f>'[1]TCE - ANEXO III - Preencher'!E232</f>
        <v>SHAYANA MEURY DA SILVA DE ALBUQUERQUE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06/2026</v>
      </c>
      <c r="H223" s="14" t="str">
        <f>'[1]TCE - ANEXO III - Preencher'!I232</f>
        <v>0,00</v>
      </c>
      <c r="I223" s="14">
        <f>'[1]TCE - ANEXO III - Preencher'!J232</f>
        <v>155.61000000000001</v>
      </c>
      <c r="J223" s="14">
        <f>'[1]TCE - ANEXO III - Preencher'!K232</f>
        <v>0</v>
      </c>
      <c r="K223" s="15">
        <f>'[1]TCE - ANEXO III - Preencher'!L232</f>
        <v>192.33</v>
      </c>
      <c r="L223" s="15">
        <f>'[1]TCE - ANEXO III - Preencher'!M232</f>
        <v>16.21</v>
      </c>
      <c r="M223" s="15">
        <f t="shared" si="19"/>
        <v>176.12</v>
      </c>
      <c r="N223" s="15">
        <f>'[1]TCE - ANEXO III - Preencher'!O232</f>
        <v>1.47</v>
      </c>
      <c r="O223" s="15">
        <f>'[1]TCE - ANEXO III - Preencher'!P232</f>
        <v>0</v>
      </c>
      <c r="P223" s="16">
        <f t="shared" si="20"/>
        <v>1.47</v>
      </c>
      <c r="Q223" s="15">
        <f>'[1]TCE - ANEXO III - Preencher'!R232</f>
        <v>189.08</v>
      </c>
      <c r="R223" s="15">
        <f>'[1]TCE - ANEXO III - Preencher'!S232</f>
        <v>97.26</v>
      </c>
      <c r="S223" s="16">
        <f t="shared" si="21"/>
        <v>91.820000000000007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1704</v>
      </c>
      <c r="Y223" s="15">
        <f>'[1]TCE - ANEXO III - Preencher'!Z232</f>
        <v>0</v>
      </c>
      <c r="Z223" s="16">
        <f t="shared" si="23"/>
        <v>1704</v>
      </c>
      <c r="AA223" s="17" t="str">
        <f>IF('[1]TCE - ANEXO III - Preencher'!AB232="","",'[1]TCE - ANEXO III - Preencher'!AB232)</f>
        <v>Beneficio obrigatorio CCT Federacao – Plano Assistencial Agiben</v>
      </c>
      <c r="AB223" s="15">
        <f t="shared" si="18"/>
        <v>2129.02</v>
      </c>
    </row>
    <row r="224" spans="1:28" x14ac:dyDescent="0.2">
      <c r="A224" s="8">
        <f>IFERROR(VLOOKUP(B224,'[1]DADOS (OCULTAR)'!$Q$3:$S$136,3,0),"")</f>
        <v>9767633001095</v>
      </c>
      <c r="B224" s="9" t="str">
        <f>'[1]TCE - ANEXO III - Preencher'!C233</f>
        <v>UPA PAULISTA - CG Nº 003/2022</v>
      </c>
      <c r="C224" s="10"/>
      <c r="D224" s="11" t="str">
        <f>'[1]TCE - ANEXO III - Preencher'!E233</f>
        <v>SHAYENNE RAIZA OLIVEIRA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2236-05</v>
      </c>
      <c r="G224" s="13" t="str">
        <f>IF('[1]TCE - ANEXO III - Preencher'!H233="","",'[1]TCE - ANEXO III - Preencher'!H233)</f>
        <v>06/2026</v>
      </c>
      <c r="H224" s="14" t="str">
        <f>'[1]TCE - ANEXO III - Preencher'!I233</f>
        <v>0,00</v>
      </c>
      <c r="I224" s="14">
        <f>'[1]TCE - ANEXO III - Preencher'!J233</f>
        <v>273.68</v>
      </c>
      <c r="J224" s="14">
        <f>'[1]TCE - ANEXO III - Preencher'!K233</f>
        <v>0</v>
      </c>
      <c r="K224" s="15">
        <f>'[1]TCE - ANEXO III - Preencher'!L233</f>
        <v>192.33</v>
      </c>
      <c r="L224" s="15">
        <f>'[1]TCE - ANEXO III - Preencher'!M233</f>
        <v>2.95</v>
      </c>
      <c r="M224" s="15">
        <f t="shared" si="19"/>
        <v>189.38000000000002</v>
      </c>
      <c r="N224" s="15">
        <f>'[1]TCE - ANEXO III - Preencher'!O233</f>
        <v>2.95</v>
      </c>
      <c r="O224" s="15">
        <f>'[1]TCE - ANEXO III - Preencher'!P233</f>
        <v>0</v>
      </c>
      <c r="P224" s="16">
        <f t="shared" si="20"/>
        <v>2.95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>Beneficio obrigatorio CCT Federacao – Plano Assistencial Agiben</v>
      </c>
      <c r="AB224" s="15">
        <f t="shared" si="18"/>
        <v>466.01000000000005</v>
      </c>
    </row>
    <row r="225" spans="1:28" x14ac:dyDescent="0.2">
      <c r="A225" s="8">
        <f>IFERROR(VLOOKUP(B225,'[1]DADOS (OCULTAR)'!$Q$3:$S$136,3,0),"")</f>
        <v>9767633001095</v>
      </c>
      <c r="B225" s="9" t="str">
        <f>'[1]TCE - ANEXO III - Preencher'!C234</f>
        <v>UPA PAULISTA - CG Nº 003/2022</v>
      </c>
      <c r="C225" s="10"/>
      <c r="D225" s="11" t="str">
        <f>'[1]TCE - ANEXO III - Preencher'!E234</f>
        <v>SIFRONIO PAULO DOS SANTOS NETO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1312-05</v>
      </c>
      <c r="G225" s="13" t="str">
        <f>IF('[1]TCE - ANEXO III - Preencher'!H234="","",'[1]TCE - ANEXO III - Preencher'!H234)</f>
        <v>06/2026</v>
      </c>
      <c r="H225" s="14" t="str">
        <f>'[1]TCE - ANEXO III - Preencher'!I234</f>
        <v>0,00</v>
      </c>
      <c r="I225" s="14">
        <f>'[1]TCE - ANEXO III - Preencher'!J234</f>
        <v>1163.92</v>
      </c>
      <c r="J225" s="14">
        <f>'[1]TCE - ANEXO III - Preencher'!K234</f>
        <v>0</v>
      </c>
      <c r="K225" s="15">
        <f>'[1]TCE - ANEXO III - Preencher'!L234</f>
        <v>192.33</v>
      </c>
      <c r="L225" s="15">
        <f>'[1]TCE - ANEXO III - Preencher'!M234</f>
        <v>32.42</v>
      </c>
      <c r="M225" s="15">
        <f t="shared" si="19"/>
        <v>159.91000000000003</v>
      </c>
      <c r="N225" s="15">
        <f>'[1]TCE - ANEXO III - Preencher'!O234</f>
        <v>11.8</v>
      </c>
      <c r="O225" s="15">
        <f>'[1]TCE - ANEXO III - Preencher'!P234</f>
        <v>0</v>
      </c>
      <c r="P225" s="16">
        <f t="shared" si="20"/>
        <v>11.8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29.9</v>
      </c>
      <c r="U225" s="15">
        <f>'[1]TCE - ANEXO III - Preencher'!V234</f>
        <v>0</v>
      </c>
      <c r="V225" s="16">
        <f t="shared" si="22"/>
        <v>29.9</v>
      </c>
      <c r="W225" s="17" t="str">
        <f>IF('[1]TCE - ANEXO III - Preencher'!X234="","",'[1]TCE - ANEXO III - Preencher'!X234)</f>
        <v/>
      </c>
      <c r="X225" s="15">
        <f>'[1]TCE - ANEXO III - Preencher'!Y234</f>
        <v>29.9</v>
      </c>
      <c r="Y225" s="15">
        <f>'[1]TCE - ANEXO III - Preencher'!Z234</f>
        <v>0</v>
      </c>
      <c r="Z225" s="16">
        <f t="shared" si="23"/>
        <v>29.9</v>
      </c>
      <c r="AA225" s="17" t="str">
        <f>IF('[1]TCE - ANEXO III - Preencher'!AB234="","",'[1]TCE - ANEXO III - Preencher'!AB234)</f>
        <v>Abono assistencial financeiro – complemento Piso da Enfermagem</v>
      </c>
      <c r="AB225" s="15">
        <f t="shared" si="18"/>
        <v>1395.4300000000003</v>
      </c>
    </row>
    <row r="226" spans="1:28" x14ac:dyDescent="0.2">
      <c r="A226" s="8">
        <f>IFERROR(VLOOKUP(B226,'[1]DADOS (OCULTAR)'!$Q$3:$S$136,3,0),"")</f>
        <v>9767633001095</v>
      </c>
      <c r="B226" s="9" t="str">
        <f>'[1]TCE - ANEXO III - Preencher'!C235</f>
        <v>UPA PAULISTA - CG Nº 003/2022</v>
      </c>
      <c r="C226" s="10"/>
      <c r="D226" s="11" t="str">
        <f>'[1]TCE - ANEXO III - Preencher'!E235</f>
        <v>SILVANIA ROSENO MUNIZ</v>
      </c>
      <c r="E226" s="9" t="str">
        <f>IF('[1]TCE - ANEXO III - Preencher'!F235="4 - Assistência Odontológica","2 - Outros Profissionais da Saúde",'[1]TCE - ANEXO III - Preencher'!F235)</f>
        <v>3 - Administrativo</v>
      </c>
      <c r="F226" s="12" t="str">
        <f>'[1]TCE - ANEXO III - Preencher'!G235</f>
        <v>5163-45</v>
      </c>
      <c r="G226" s="13" t="str">
        <f>IF('[1]TCE - ANEXO III - Preencher'!H235="","",'[1]TCE - ANEXO III - Preencher'!H235)</f>
        <v>06/2026</v>
      </c>
      <c r="H226" s="14" t="str">
        <f>'[1]TCE - ANEXO III - Preencher'!I235</f>
        <v>0,00</v>
      </c>
      <c r="I226" s="14">
        <f>'[1]TCE - ANEXO III - Preencher'!J235</f>
        <v>168.73</v>
      </c>
      <c r="J226" s="14">
        <f>'[1]TCE - ANEXO III - Preencher'!K235</f>
        <v>0</v>
      </c>
      <c r="K226" s="15">
        <f>'[1]TCE - ANEXO III - Preencher'!L235</f>
        <v>192.33</v>
      </c>
      <c r="L226" s="15">
        <f>'[1]TCE - ANEXO III - Preencher'!M235</f>
        <v>32.42</v>
      </c>
      <c r="M226" s="15">
        <f t="shared" si="19"/>
        <v>159.91000000000003</v>
      </c>
      <c r="N226" s="15">
        <f>'[1]TCE - ANEXO III - Preencher'!O235</f>
        <v>1.47</v>
      </c>
      <c r="O226" s="15">
        <f>'[1]TCE - ANEXO III - Preencher'!P235</f>
        <v>0</v>
      </c>
      <c r="P226" s="16">
        <f t="shared" si="20"/>
        <v>1.47</v>
      </c>
      <c r="Q226" s="15">
        <f>'[1]TCE - ANEXO III - Preencher'!R235</f>
        <v>189.08</v>
      </c>
      <c r="R226" s="15">
        <f>'[1]TCE - ANEXO III - Preencher'!S235</f>
        <v>99.28</v>
      </c>
      <c r="S226" s="16">
        <f t="shared" si="21"/>
        <v>89.800000000000011</v>
      </c>
      <c r="T226" s="15">
        <f>'[1]TCE - ANEXO III - Preencher'!U235</f>
        <v>29.9</v>
      </c>
      <c r="U226" s="15">
        <f>'[1]TCE - ANEXO III - Preencher'!V235</f>
        <v>0</v>
      </c>
      <c r="V226" s="16">
        <f t="shared" si="22"/>
        <v>29.9</v>
      </c>
      <c r="W226" s="17" t="str">
        <f>IF('[1]TCE - ANEXO III - Preencher'!X235="","",'[1]TCE - ANEXO III - Preencher'!X235)</f>
        <v/>
      </c>
      <c r="X226" s="15">
        <f>'[1]TCE - ANEXO III - Preencher'!Y235</f>
        <v>29.9</v>
      </c>
      <c r="Y226" s="15">
        <f>'[1]TCE - ANEXO III - Preencher'!Z235</f>
        <v>0</v>
      </c>
      <c r="Z226" s="16">
        <f t="shared" si="23"/>
        <v>29.9</v>
      </c>
      <c r="AA226" s="17" t="str">
        <f>IF('[1]TCE - ANEXO III - Preencher'!AB235="","",'[1]TCE - ANEXO III - Preencher'!AB235)</f>
        <v>Abono assistencial financeiro – complemento Piso da Enfermagem</v>
      </c>
      <c r="AB226" s="15">
        <f t="shared" si="18"/>
        <v>479.71</v>
      </c>
    </row>
    <row r="227" spans="1:28" x14ac:dyDescent="0.2">
      <c r="A227" s="8">
        <f>IFERROR(VLOOKUP(B227,'[1]DADOS (OCULTAR)'!$Q$3:$S$136,3,0),"")</f>
        <v>9767633001095</v>
      </c>
      <c r="B227" s="9" t="str">
        <f>'[1]TCE - ANEXO III - Preencher'!C236</f>
        <v>UPA PAULISTA - CG Nº 003/2022</v>
      </c>
      <c r="C227" s="10"/>
      <c r="D227" s="11" t="str">
        <f>'[1]TCE - ANEXO III - Preencher'!E236</f>
        <v>STEFANNE MICHELLE BRAGA FRANCO MARINHEIRO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 t="str">
        <f>IF('[1]TCE - ANEXO III - Preencher'!H236="","",'[1]TCE - ANEXO III - Preencher'!H236)</f>
        <v>06/2026</v>
      </c>
      <c r="H227" s="14" t="str">
        <f>'[1]TCE - ANEXO III - Preencher'!I236</f>
        <v>0,00</v>
      </c>
      <c r="I227" s="14">
        <f>'[1]TCE - ANEXO III - Preencher'!J236</f>
        <v>183.98</v>
      </c>
      <c r="J227" s="14">
        <f>'[1]TCE - ANEXO III - Preencher'!K236</f>
        <v>0</v>
      </c>
      <c r="K227" s="15">
        <f>'[1]TCE - ANEXO III - Preencher'!L236</f>
        <v>192.33</v>
      </c>
      <c r="L227" s="15">
        <f>'[1]TCE - ANEXO III - Preencher'!M236</f>
        <v>16.21</v>
      </c>
      <c r="M227" s="15">
        <f t="shared" si="19"/>
        <v>176.12</v>
      </c>
      <c r="N227" s="15">
        <f>'[1]TCE - ANEXO III - Preencher'!O236</f>
        <v>1.47</v>
      </c>
      <c r="O227" s="15">
        <f>'[1]TCE - ANEXO III - Preencher'!P236</f>
        <v>0</v>
      </c>
      <c r="P227" s="16">
        <f t="shared" si="20"/>
        <v>1.47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1704</v>
      </c>
      <c r="Y227" s="15">
        <f>'[1]TCE - ANEXO III - Preencher'!Z236</f>
        <v>0</v>
      </c>
      <c r="Z227" s="16">
        <f t="shared" si="23"/>
        <v>1704</v>
      </c>
      <c r="AA227" s="17" t="str">
        <f>IF('[1]TCE - ANEXO III - Preencher'!AB236="","",'[1]TCE - ANEXO III - Preencher'!AB236)</f>
        <v/>
      </c>
      <c r="AB227" s="15">
        <f t="shared" si="18"/>
        <v>2065.5700000000002</v>
      </c>
    </row>
    <row r="228" spans="1:28" x14ac:dyDescent="0.2">
      <c r="A228" s="8">
        <f>IFERROR(VLOOKUP(B228,'[1]DADOS (OCULTAR)'!$Q$3:$S$136,3,0),"")</f>
        <v>9767633001095</v>
      </c>
      <c r="B228" s="9" t="str">
        <f>'[1]TCE - ANEXO III - Preencher'!C237</f>
        <v>UPA PAULISTA - CG Nº 003/2022</v>
      </c>
      <c r="C228" s="10"/>
      <c r="D228" s="11" t="str">
        <f>'[1]TCE - ANEXO III - Preencher'!E237</f>
        <v>STELLA LUIZA BEZERRA DE MELO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 t="str">
        <f>IF('[1]TCE - ANEXO III - Preencher'!H237="","",'[1]TCE - ANEXO III - Preencher'!H237)</f>
        <v>06/2026</v>
      </c>
      <c r="H228" s="14" t="str">
        <f>'[1]TCE - ANEXO III - Preencher'!I237</f>
        <v>0,00</v>
      </c>
      <c r="I228" s="14">
        <f>'[1]TCE - ANEXO III - Preencher'!J237</f>
        <v>173.26</v>
      </c>
      <c r="J228" s="14">
        <f>'[1]TCE - ANEXO III - Preencher'!K237</f>
        <v>0</v>
      </c>
      <c r="K228" s="15">
        <f>'[1]TCE - ANEXO III - Preencher'!L237</f>
        <v>192.33</v>
      </c>
      <c r="L228" s="15">
        <f>'[1]TCE - ANEXO III - Preencher'!M237</f>
        <v>16.21</v>
      </c>
      <c r="M228" s="15">
        <f t="shared" si="19"/>
        <v>176.12</v>
      </c>
      <c r="N228" s="15">
        <f>'[1]TCE - ANEXO III - Preencher'!O237</f>
        <v>1.47</v>
      </c>
      <c r="O228" s="15">
        <f>'[1]TCE - ANEXO III - Preencher'!P237</f>
        <v>0</v>
      </c>
      <c r="P228" s="16">
        <f t="shared" si="20"/>
        <v>1.47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1704</v>
      </c>
      <c r="Y228" s="15">
        <f>'[1]TCE - ANEXO III - Preencher'!Z237</f>
        <v>0</v>
      </c>
      <c r="Z228" s="16">
        <f t="shared" si="23"/>
        <v>1704</v>
      </c>
      <c r="AA228" s="17" t="str">
        <f>IF('[1]TCE - ANEXO III - Preencher'!AB237="","",'[1]TCE - ANEXO III - Preencher'!AB237)</f>
        <v>Beneficio obrigatorio CCT Federacao – Plano Assistencial Agiben</v>
      </c>
      <c r="AB228" s="15">
        <f t="shared" si="18"/>
        <v>2054.85</v>
      </c>
    </row>
    <row r="229" spans="1:28" x14ac:dyDescent="0.2">
      <c r="A229" s="8">
        <f>IFERROR(VLOOKUP(B229,'[1]DADOS (OCULTAR)'!$Q$3:$S$136,3,0),"")</f>
        <v>9767633001095</v>
      </c>
      <c r="B229" s="9" t="str">
        <f>'[1]TCE - ANEXO III - Preencher'!C238</f>
        <v>UPA PAULISTA - CG Nº 003/2022</v>
      </c>
      <c r="C229" s="10"/>
      <c r="D229" s="11" t="str">
        <f>'[1]TCE - ANEXO III - Preencher'!E238</f>
        <v>SUELEN CAMILA ALVES DOS SANTOS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5211-30</v>
      </c>
      <c r="G229" s="13" t="str">
        <f>IF('[1]TCE - ANEXO III - Preencher'!H238="","",'[1]TCE - ANEXO III - Preencher'!H238)</f>
        <v>06/2026</v>
      </c>
      <c r="H229" s="14" t="str">
        <f>'[1]TCE - ANEXO III - Preencher'!I238</f>
        <v>0,00</v>
      </c>
      <c r="I229" s="14">
        <f>'[1]TCE - ANEXO III - Preencher'!J238</f>
        <v>151.41</v>
      </c>
      <c r="J229" s="14">
        <f>'[1]TCE - ANEXO III - Preencher'!K238</f>
        <v>0</v>
      </c>
      <c r="K229" s="15">
        <f>'[1]TCE - ANEXO III - Preencher'!L238</f>
        <v>192.33</v>
      </c>
      <c r="L229" s="15">
        <f>'[1]TCE - ANEXO III - Preencher'!M238</f>
        <v>32.42</v>
      </c>
      <c r="M229" s="15">
        <f t="shared" si="19"/>
        <v>159.91000000000003</v>
      </c>
      <c r="N229" s="15">
        <f>'[1]TCE - ANEXO III - Preencher'!O238</f>
        <v>1.47</v>
      </c>
      <c r="O229" s="15">
        <f>'[1]TCE - ANEXO III - Preencher'!P238</f>
        <v>0</v>
      </c>
      <c r="P229" s="16">
        <f t="shared" si="20"/>
        <v>1.47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29.9</v>
      </c>
      <c r="U229" s="15">
        <f>'[1]TCE - ANEXO III - Preencher'!V238</f>
        <v>0</v>
      </c>
      <c r="V229" s="16">
        <f t="shared" si="22"/>
        <v>29.9</v>
      </c>
      <c r="W229" s="17" t="str">
        <f>IF('[1]TCE - ANEXO III - Preencher'!X238="","",'[1]TCE - ANEXO III - Preencher'!X238)</f>
        <v/>
      </c>
      <c r="X229" s="15">
        <f>'[1]TCE - ANEXO III - Preencher'!Y238</f>
        <v>29.9</v>
      </c>
      <c r="Y229" s="15">
        <f>'[1]TCE - ANEXO III - Preencher'!Z238</f>
        <v>0</v>
      </c>
      <c r="Z229" s="16">
        <f t="shared" si="23"/>
        <v>29.9</v>
      </c>
      <c r="AA229" s="17" t="str">
        <f>IF('[1]TCE - ANEXO III - Preencher'!AB238="","",'[1]TCE - ANEXO III - Preencher'!AB238)</f>
        <v>Beneficio obrigatorio CCT Federacao – Plano Assistencial Agiben</v>
      </c>
      <c r="AB229" s="15">
        <f t="shared" si="18"/>
        <v>372.59000000000003</v>
      </c>
    </row>
    <row r="230" spans="1:28" x14ac:dyDescent="0.2">
      <c r="A230" s="8">
        <f>IFERROR(VLOOKUP(B230,'[1]DADOS (OCULTAR)'!$Q$3:$S$136,3,0),"")</f>
        <v>9767633001095</v>
      </c>
      <c r="B230" s="9" t="str">
        <f>'[1]TCE - ANEXO III - Preencher'!C239</f>
        <v>UPA PAULISTA - CG Nº 003/2022</v>
      </c>
      <c r="C230" s="10"/>
      <c r="D230" s="11" t="str">
        <f>'[1]TCE - ANEXO III - Preencher'!E239</f>
        <v>SUELLEN APARECIDA SANTANA ROCHA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3222-05</v>
      </c>
      <c r="G230" s="13" t="str">
        <f>IF('[1]TCE - ANEXO III - Preencher'!H239="","",'[1]TCE - ANEXO III - Preencher'!H239)</f>
        <v>06/2026</v>
      </c>
      <c r="H230" s="14" t="str">
        <f>'[1]TCE - ANEXO III - Preencher'!I239</f>
        <v>0,00</v>
      </c>
      <c r="I230" s="14">
        <f>'[1]TCE - ANEXO III - Preencher'!J239</f>
        <v>163.61000000000001</v>
      </c>
      <c r="J230" s="14">
        <f>'[1]TCE - ANEXO III - Preencher'!K239</f>
        <v>0</v>
      </c>
      <c r="K230" s="15">
        <f>'[1]TCE - ANEXO III - Preencher'!L239</f>
        <v>192.33</v>
      </c>
      <c r="L230" s="15">
        <f>'[1]TCE - ANEXO III - Preencher'!M239</f>
        <v>16.21</v>
      </c>
      <c r="M230" s="15">
        <f t="shared" si="19"/>
        <v>176.12</v>
      </c>
      <c r="N230" s="15">
        <f>'[1]TCE - ANEXO III - Preencher'!O239</f>
        <v>1.47</v>
      </c>
      <c r="O230" s="15">
        <f>'[1]TCE - ANEXO III - Preencher'!P239</f>
        <v>0</v>
      </c>
      <c r="P230" s="16">
        <f t="shared" si="20"/>
        <v>1.47</v>
      </c>
      <c r="Q230" s="15">
        <f>'[1]TCE - ANEXO III - Preencher'!R239</f>
        <v>189.08</v>
      </c>
      <c r="R230" s="15">
        <f>'[1]TCE - ANEXO III - Preencher'!S239</f>
        <v>97.26</v>
      </c>
      <c r="S230" s="16">
        <f t="shared" si="21"/>
        <v>91.820000000000007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1704</v>
      </c>
      <c r="Y230" s="15">
        <f>'[1]TCE - ANEXO III - Preencher'!Z239</f>
        <v>0</v>
      </c>
      <c r="Z230" s="16">
        <f t="shared" si="23"/>
        <v>1704</v>
      </c>
      <c r="AA230" s="17" t="str">
        <f>IF('[1]TCE - ANEXO III - Preencher'!AB239="","",'[1]TCE - ANEXO III - Preencher'!AB239)</f>
        <v>Abono assistencial financeiro – complemento Piso da Enfermagem</v>
      </c>
      <c r="AB230" s="15">
        <f t="shared" si="18"/>
        <v>2137.02</v>
      </c>
    </row>
    <row r="231" spans="1:28" x14ac:dyDescent="0.2">
      <c r="A231" s="8">
        <f>IFERROR(VLOOKUP(B231,'[1]DADOS (OCULTAR)'!$Q$3:$S$136,3,0),"")</f>
        <v>9767633001095</v>
      </c>
      <c r="B231" s="9" t="str">
        <f>'[1]TCE - ANEXO III - Preencher'!C240</f>
        <v>UPA PAULISTA - CG Nº 003/2022</v>
      </c>
      <c r="C231" s="10"/>
      <c r="D231" s="11" t="str">
        <f>'[1]TCE - ANEXO III - Preencher'!E240</f>
        <v>SUELY BARBOSA DE ANDRADE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3224-15</v>
      </c>
      <c r="G231" s="13" t="str">
        <f>IF('[1]TCE - ANEXO III - Preencher'!H240="","",'[1]TCE - ANEXO III - Preencher'!H240)</f>
        <v>06/2026</v>
      </c>
      <c r="H231" s="14" t="str">
        <f>'[1]TCE - ANEXO III - Preencher'!I240</f>
        <v>0,00</v>
      </c>
      <c r="I231" s="14">
        <f>'[1]TCE - ANEXO III - Preencher'!J240</f>
        <v>202.71</v>
      </c>
      <c r="J231" s="14">
        <f>'[1]TCE - ANEXO III - Preencher'!K240</f>
        <v>0</v>
      </c>
      <c r="K231" s="15">
        <f>'[1]TCE - ANEXO III - Preencher'!L240</f>
        <v>192.33</v>
      </c>
      <c r="L231" s="15">
        <f>'[1]TCE - ANEXO III - Preencher'!M240</f>
        <v>0</v>
      </c>
      <c r="M231" s="15">
        <f t="shared" si="19"/>
        <v>192.33</v>
      </c>
      <c r="N231" s="15">
        <f>'[1]TCE - ANEXO III - Preencher'!O240</f>
        <v>1.47</v>
      </c>
      <c r="O231" s="15">
        <f>'[1]TCE - ANEXO III - Preencher'!P240</f>
        <v>0</v>
      </c>
      <c r="P231" s="16">
        <f t="shared" si="20"/>
        <v>1.47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29.9</v>
      </c>
      <c r="U231" s="15">
        <f>'[1]TCE - ANEXO III - Preencher'!V240</f>
        <v>0</v>
      </c>
      <c r="V231" s="16">
        <f t="shared" si="22"/>
        <v>29.9</v>
      </c>
      <c r="W231" s="17" t="str">
        <f>IF('[1]TCE - ANEXO III - Preencher'!X240="","",'[1]TCE - ANEXO III - Preencher'!X240)</f>
        <v/>
      </c>
      <c r="X231" s="15">
        <f>'[1]TCE - ANEXO III - Preencher'!Y240</f>
        <v>29.9</v>
      </c>
      <c r="Y231" s="15">
        <f>'[1]TCE - ANEXO III - Preencher'!Z240</f>
        <v>0</v>
      </c>
      <c r="Z231" s="16">
        <f t="shared" si="23"/>
        <v>29.9</v>
      </c>
      <c r="AA231" s="17" t="str">
        <f>IF('[1]TCE - ANEXO III - Preencher'!AB240="","",'[1]TCE - ANEXO III - Preencher'!AB240)</f>
        <v>Abono assistencial financeiro – complemento Piso da Enfermagem</v>
      </c>
      <c r="AB231" s="15">
        <f t="shared" si="18"/>
        <v>456.31</v>
      </c>
    </row>
    <row r="232" spans="1:28" x14ac:dyDescent="0.2">
      <c r="A232" s="8">
        <f>IFERROR(VLOOKUP(B232,'[1]DADOS (OCULTAR)'!$Q$3:$S$136,3,0),"")</f>
        <v>9767633001095</v>
      </c>
      <c r="B232" s="9" t="str">
        <f>'[1]TCE - ANEXO III - Preencher'!C241</f>
        <v>UPA PAULISTA - CG Nº 003/2022</v>
      </c>
      <c r="C232" s="10"/>
      <c r="D232" s="11" t="str">
        <f>'[1]TCE - ANEXO III - Preencher'!E241</f>
        <v>SUELY SANTANA DOS SANTOS MORAIS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4221-10</v>
      </c>
      <c r="G232" s="13" t="str">
        <f>IF('[1]TCE - ANEXO III - Preencher'!H241="","",'[1]TCE - ANEXO III - Preencher'!H241)</f>
        <v>06/2026</v>
      </c>
      <c r="H232" s="14" t="str">
        <f>'[1]TCE - ANEXO III - Preencher'!I241</f>
        <v>0,00</v>
      </c>
      <c r="I232" s="14">
        <f>'[1]TCE - ANEXO III - Preencher'!J241</f>
        <v>188.55</v>
      </c>
      <c r="J232" s="14">
        <f>'[1]TCE - ANEXO III - Preencher'!K241</f>
        <v>0</v>
      </c>
      <c r="K232" s="15">
        <f>'[1]TCE - ANEXO III - Preencher'!L241</f>
        <v>192.33</v>
      </c>
      <c r="L232" s="15">
        <f>'[1]TCE - ANEXO III - Preencher'!M241</f>
        <v>32.42</v>
      </c>
      <c r="M232" s="15">
        <f t="shared" si="19"/>
        <v>159.91000000000003</v>
      </c>
      <c r="N232" s="15">
        <f>'[1]TCE - ANEXO III - Preencher'!O241</f>
        <v>1.47</v>
      </c>
      <c r="O232" s="15">
        <f>'[1]TCE - ANEXO III - Preencher'!P241</f>
        <v>0</v>
      </c>
      <c r="P232" s="16">
        <f t="shared" si="20"/>
        <v>1.47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29.9</v>
      </c>
      <c r="U232" s="15">
        <f>'[1]TCE - ANEXO III - Preencher'!V241</f>
        <v>0</v>
      </c>
      <c r="V232" s="16">
        <f t="shared" si="22"/>
        <v>29.9</v>
      </c>
      <c r="W232" s="17" t="str">
        <f>IF('[1]TCE - ANEXO III - Preencher'!X241="","",'[1]TCE - ANEXO III - Preencher'!X241)</f>
        <v/>
      </c>
      <c r="X232" s="15">
        <f>'[1]TCE - ANEXO III - Preencher'!Y241</f>
        <v>29.9</v>
      </c>
      <c r="Y232" s="15">
        <f>'[1]TCE - ANEXO III - Preencher'!Z241</f>
        <v>0</v>
      </c>
      <c r="Z232" s="16">
        <f t="shared" si="23"/>
        <v>29.9</v>
      </c>
      <c r="AA232" s="17" t="str">
        <f>IF('[1]TCE - ANEXO III - Preencher'!AB241="","",'[1]TCE - ANEXO III - Preencher'!AB241)</f>
        <v>Beneficio obrigatorio CCT Federacao – Plano Assistencial Agiben</v>
      </c>
      <c r="AB232" s="15">
        <f t="shared" si="18"/>
        <v>409.73</v>
      </c>
    </row>
    <row r="233" spans="1:28" x14ac:dyDescent="0.2">
      <c r="A233" s="8">
        <f>IFERROR(VLOOKUP(B233,'[1]DADOS (OCULTAR)'!$Q$3:$S$136,3,0),"")</f>
        <v>9767633001095</v>
      </c>
      <c r="B233" s="9" t="str">
        <f>'[1]TCE - ANEXO III - Preencher'!C242</f>
        <v>UPA PAULISTA - CG Nº 003/2022</v>
      </c>
      <c r="C233" s="10"/>
      <c r="D233" s="11" t="str">
        <f>'[1]TCE - ANEXO III - Preencher'!E242</f>
        <v>SUZAN ANTONIA DOS SANTOS GOMES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4221-10</v>
      </c>
      <c r="G233" s="13" t="str">
        <f>IF('[1]TCE - ANEXO III - Preencher'!H242="","",'[1]TCE - ANEXO III - Preencher'!H242)</f>
        <v>06/2026</v>
      </c>
      <c r="H233" s="14" t="str">
        <f>'[1]TCE - ANEXO III - Preencher'!I242</f>
        <v>0,00</v>
      </c>
      <c r="I233" s="14">
        <f>'[1]TCE - ANEXO III - Preencher'!J242</f>
        <v>169.08</v>
      </c>
      <c r="J233" s="14">
        <f>'[1]TCE - ANEXO III - Preencher'!K242</f>
        <v>0</v>
      </c>
      <c r="K233" s="15">
        <f>'[1]TCE - ANEXO III - Preencher'!L242</f>
        <v>192.33</v>
      </c>
      <c r="L233" s="15">
        <f>'[1]TCE - ANEXO III - Preencher'!M242</f>
        <v>32.42</v>
      </c>
      <c r="M233" s="15">
        <f t="shared" si="19"/>
        <v>159.91000000000003</v>
      </c>
      <c r="N233" s="15">
        <f>'[1]TCE - ANEXO III - Preencher'!O242</f>
        <v>1.47</v>
      </c>
      <c r="O233" s="15">
        <f>'[1]TCE - ANEXO III - Preencher'!P242</f>
        <v>0</v>
      </c>
      <c r="P233" s="16">
        <f t="shared" si="20"/>
        <v>1.47</v>
      </c>
      <c r="Q233" s="15">
        <f>'[1]TCE - ANEXO III - Preencher'!R242</f>
        <v>189.08</v>
      </c>
      <c r="R233" s="15">
        <f>'[1]TCE - ANEXO III - Preencher'!S242</f>
        <v>100.03</v>
      </c>
      <c r="S233" s="16">
        <f t="shared" si="21"/>
        <v>89.050000000000011</v>
      </c>
      <c r="T233" s="15">
        <f>'[1]TCE - ANEXO III - Preencher'!U242</f>
        <v>29.9</v>
      </c>
      <c r="U233" s="15">
        <f>'[1]TCE - ANEXO III - Preencher'!V242</f>
        <v>0</v>
      </c>
      <c r="V233" s="16">
        <f t="shared" si="22"/>
        <v>29.9</v>
      </c>
      <c r="W233" s="17" t="str">
        <f>IF('[1]TCE - ANEXO III - Preencher'!X242="","",'[1]TCE - ANEXO III - Preencher'!X242)</f>
        <v/>
      </c>
      <c r="X233" s="15">
        <f>'[1]TCE - ANEXO III - Preencher'!Y242</f>
        <v>29.9</v>
      </c>
      <c r="Y233" s="15">
        <f>'[1]TCE - ANEXO III - Preencher'!Z242</f>
        <v>0</v>
      </c>
      <c r="Z233" s="16">
        <f t="shared" si="23"/>
        <v>29.9</v>
      </c>
      <c r="AA233" s="17" t="str">
        <f>IF('[1]TCE - ANEXO III - Preencher'!AB242="","",'[1]TCE - ANEXO III - Preencher'!AB242)</f>
        <v>Abono assistencial financeiro – complemento Piso da Enfermagem</v>
      </c>
      <c r="AB233" s="15">
        <f t="shared" si="18"/>
        <v>479.31</v>
      </c>
    </row>
    <row r="234" spans="1:28" x14ac:dyDescent="0.2">
      <c r="A234" s="8">
        <f>IFERROR(VLOOKUP(B234,'[1]DADOS (OCULTAR)'!$Q$3:$S$136,3,0),"")</f>
        <v>9767633001095</v>
      </c>
      <c r="B234" s="9" t="str">
        <f>'[1]TCE - ANEXO III - Preencher'!C243</f>
        <v>UPA PAULISTA - CG Nº 003/2022</v>
      </c>
      <c r="C234" s="10"/>
      <c r="D234" s="11" t="str">
        <f>'[1]TCE - ANEXO III - Preencher'!E243</f>
        <v>TALES ABIEZE ALVES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5151-10</v>
      </c>
      <c r="G234" s="13" t="str">
        <f>IF('[1]TCE - ANEXO III - Preencher'!H243="","",'[1]TCE - ANEXO III - Preencher'!H243)</f>
        <v>06/2026</v>
      </c>
      <c r="H234" s="14" t="str">
        <f>'[1]TCE - ANEXO III - Preencher'!I243</f>
        <v>0,00</v>
      </c>
      <c r="I234" s="14">
        <f>'[1]TCE - ANEXO III - Preencher'!J243</f>
        <v>183.46</v>
      </c>
      <c r="J234" s="14">
        <f>'[1]TCE - ANEXO III - Preencher'!K243</f>
        <v>0</v>
      </c>
      <c r="K234" s="15">
        <f>'[1]TCE - ANEXO III - Preencher'!L243</f>
        <v>192.33</v>
      </c>
      <c r="L234" s="15">
        <f>'[1]TCE - ANEXO III - Preencher'!M243</f>
        <v>32.42</v>
      </c>
      <c r="M234" s="15">
        <f t="shared" si="19"/>
        <v>159.91000000000003</v>
      </c>
      <c r="N234" s="15">
        <f>'[1]TCE - ANEXO III - Preencher'!O243</f>
        <v>1.47</v>
      </c>
      <c r="O234" s="15">
        <f>'[1]TCE - ANEXO III - Preencher'!P243</f>
        <v>0</v>
      </c>
      <c r="P234" s="16">
        <f t="shared" si="20"/>
        <v>1.47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29.9</v>
      </c>
      <c r="U234" s="15">
        <f>'[1]TCE - ANEXO III - Preencher'!V243</f>
        <v>0</v>
      </c>
      <c r="V234" s="16">
        <f t="shared" si="22"/>
        <v>29.9</v>
      </c>
      <c r="W234" s="17" t="str">
        <f>IF('[1]TCE - ANEXO III - Preencher'!X243="","",'[1]TCE - ANEXO III - Preencher'!X243)</f>
        <v/>
      </c>
      <c r="X234" s="15">
        <f>'[1]TCE - ANEXO III - Preencher'!Y243</f>
        <v>29.9</v>
      </c>
      <c r="Y234" s="15">
        <f>'[1]TCE - ANEXO III - Preencher'!Z243</f>
        <v>0</v>
      </c>
      <c r="Z234" s="16">
        <f t="shared" si="23"/>
        <v>29.9</v>
      </c>
      <c r="AA234" s="17" t="str">
        <f>IF('[1]TCE - ANEXO III - Preencher'!AB243="","",'[1]TCE - ANEXO III - Preencher'!AB243)</f>
        <v>Beneficio obrigatorio CCT Federacao – Plano Assistencial Agiben</v>
      </c>
      <c r="AB234" s="15">
        <f t="shared" si="18"/>
        <v>404.64</v>
      </c>
    </row>
    <row r="235" spans="1:28" x14ac:dyDescent="0.2">
      <c r="A235" s="8">
        <f>IFERROR(VLOOKUP(B235,'[1]DADOS (OCULTAR)'!$Q$3:$S$136,3,0),"")</f>
        <v>9767633001095</v>
      </c>
      <c r="B235" s="9" t="str">
        <f>'[1]TCE - ANEXO III - Preencher'!C244</f>
        <v>UPA PAULISTA - CG Nº 003/2022</v>
      </c>
      <c r="C235" s="10"/>
      <c r="D235" s="11" t="str">
        <f>'[1]TCE - ANEXO III - Preencher'!E244</f>
        <v>TANIA MARIA DA SILVA CAMPOS DE ALBUQUERQUE MELO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2234-05</v>
      </c>
      <c r="G235" s="13" t="str">
        <f>IF('[1]TCE - ANEXO III - Preencher'!H244="","",'[1]TCE - ANEXO III - Preencher'!H244)</f>
        <v>06/2026</v>
      </c>
      <c r="H235" s="14" t="str">
        <f>'[1]TCE - ANEXO III - Preencher'!I244</f>
        <v>0,00</v>
      </c>
      <c r="I235" s="14">
        <f>'[1]TCE - ANEXO III - Preencher'!J244</f>
        <v>571.83000000000004</v>
      </c>
      <c r="J235" s="14">
        <f>'[1]TCE - ANEXO III - Preencher'!K244</f>
        <v>0</v>
      </c>
      <c r="K235" s="15">
        <f>'[1]TCE - ANEXO III - Preencher'!L244</f>
        <v>192.33</v>
      </c>
      <c r="L235" s="15">
        <f>'[1]TCE - ANEXO III - Preencher'!M244</f>
        <v>21.12</v>
      </c>
      <c r="M235" s="15">
        <f t="shared" si="19"/>
        <v>171.21</v>
      </c>
      <c r="N235" s="15">
        <f>'[1]TCE - ANEXO III - Preencher'!O244</f>
        <v>1.47</v>
      </c>
      <c r="O235" s="15">
        <f>'[1]TCE - ANEXO III - Preencher'!P244</f>
        <v>0</v>
      </c>
      <c r="P235" s="16">
        <f t="shared" si="20"/>
        <v>1.47</v>
      </c>
      <c r="Q235" s="15">
        <f>'[1]TCE - ANEXO III - Preencher'!R244</f>
        <v>189.08</v>
      </c>
      <c r="R235" s="15">
        <f>'[1]TCE - ANEXO III - Preencher'!S244</f>
        <v>90</v>
      </c>
      <c r="S235" s="16">
        <f t="shared" si="21"/>
        <v>99.080000000000013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>Beneficio obrigatorio CCT Federacao – Plano Assistencial Agiben</v>
      </c>
      <c r="AB235" s="15">
        <f t="shared" si="18"/>
        <v>843.59000000000015</v>
      </c>
    </row>
    <row r="236" spans="1:28" x14ac:dyDescent="0.2">
      <c r="A236" s="8">
        <f>IFERROR(VLOOKUP(B236,'[1]DADOS (OCULTAR)'!$Q$3:$S$136,3,0),"")</f>
        <v>9767633001095</v>
      </c>
      <c r="B236" s="9" t="str">
        <f>'[1]TCE - ANEXO III - Preencher'!C245</f>
        <v>UPA PAULISTA - CG Nº 003/2022</v>
      </c>
      <c r="C236" s="10"/>
      <c r="D236" s="11" t="str">
        <f>'[1]TCE - ANEXO III - Preencher'!E245</f>
        <v>TATIANE SIMAO DE LIMA</v>
      </c>
      <c r="E236" s="9" t="str">
        <f>IF('[1]TCE - ANEXO III - Preencher'!F245="4 - Assistência Odontológica","2 - Outros Profissionais da Saúde",'[1]TCE - ANEXO III - Preencher'!F245)</f>
        <v>3 - Administrativo</v>
      </c>
      <c r="F236" s="12" t="str">
        <f>'[1]TCE - ANEXO III - Preencher'!G245</f>
        <v>5211-30</v>
      </c>
      <c r="G236" s="13" t="str">
        <f>IF('[1]TCE - ANEXO III - Preencher'!H245="","",'[1]TCE - ANEXO III - Preencher'!H245)</f>
        <v>06/2026</v>
      </c>
      <c r="H236" s="14" t="str">
        <f>'[1]TCE - ANEXO III - Preencher'!I245</f>
        <v>0,00</v>
      </c>
      <c r="I236" s="14">
        <f>'[1]TCE - ANEXO III - Preencher'!J245</f>
        <v>189.6</v>
      </c>
      <c r="J236" s="14">
        <f>'[1]TCE - ANEXO III - Preencher'!K245</f>
        <v>0</v>
      </c>
      <c r="K236" s="15">
        <f>'[1]TCE - ANEXO III - Preencher'!L245</f>
        <v>192.33</v>
      </c>
      <c r="L236" s="15">
        <f>'[1]TCE - ANEXO III - Preencher'!M245</f>
        <v>32.42</v>
      </c>
      <c r="M236" s="15">
        <f t="shared" si="19"/>
        <v>159.91000000000003</v>
      </c>
      <c r="N236" s="15">
        <f>'[1]TCE - ANEXO III - Preencher'!O245</f>
        <v>1.47</v>
      </c>
      <c r="O236" s="15">
        <f>'[1]TCE - ANEXO III - Preencher'!P245</f>
        <v>0</v>
      </c>
      <c r="P236" s="16">
        <f t="shared" si="20"/>
        <v>1.47</v>
      </c>
      <c r="Q236" s="15">
        <f>'[1]TCE - ANEXO III - Preencher'!R245</f>
        <v>189.08</v>
      </c>
      <c r="R236" s="15">
        <f>'[1]TCE - ANEXO III - Preencher'!S245</f>
        <v>105.87</v>
      </c>
      <c r="S236" s="16">
        <f t="shared" si="21"/>
        <v>83.210000000000008</v>
      </c>
      <c r="T236" s="15">
        <f>'[1]TCE - ANEXO III - Preencher'!U245</f>
        <v>29.9</v>
      </c>
      <c r="U236" s="15">
        <f>'[1]TCE - ANEXO III - Preencher'!V245</f>
        <v>0</v>
      </c>
      <c r="V236" s="16">
        <f t="shared" si="22"/>
        <v>29.9</v>
      </c>
      <c r="W236" s="17" t="str">
        <f>IF('[1]TCE - ANEXO III - Preencher'!X245="","",'[1]TCE - ANEXO III - Preencher'!X245)</f>
        <v/>
      </c>
      <c r="X236" s="15">
        <f>'[1]TCE - ANEXO III - Preencher'!Y245</f>
        <v>29.9</v>
      </c>
      <c r="Y236" s="15">
        <f>'[1]TCE - ANEXO III - Preencher'!Z245</f>
        <v>0</v>
      </c>
      <c r="Z236" s="16">
        <f t="shared" si="23"/>
        <v>29.9</v>
      </c>
      <c r="AA236" s="17" t="str">
        <f>IF('[1]TCE - ANEXO III - Preencher'!AB245="","",'[1]TCE - ANEXO III - Preencher'!AB245)</f>
        <v>Beneficio obrigatorio CCT Federacao – Plano Assistencial Agiben</v>
      </c>
      <c r="AB236" s="15">
        <f t="shared" si="18"/>
        <v>493.99</v>
      </c>
    </row>
    <row r="237" spans="1:28" x14ac:dyDescent="0.2">
      <c r="A237" s="8">
        <f>IFERROR(VLOOKUP(B237,'[1]DADOS (OCULTAR)'!$Q$3:$S$136,3,0),"")</f>
        <v>9767633001095</v>
      </c>
      <c r="B237" s="9" t="str">
        <f>'[1]TCE - ANEXO III - Preencher'!C246</f>
        <v>UPA PAULISTA - CG Nº 003/2022</v>
      </c>
      <c r="C237" s="10"/>
      <c r="D237" s="11" t="str">
        <f>'[1]TCE - ANEXO III - Preencher'!E246</f>
        <v>TAYNA GOMES DE LIMA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3222-05</v>
      </c>
      <c r="G237" s="13" t="str">
        <f>IF('[1]TCE - ANEXO III - Preencher'!H246="","",'[1]TCE - ANEXO III - Preencher'!H246)</f>
        <v>06/2026</v>
      </c>
      <c r="H237" s="14" t="str">
        <f>'[1]TCE - ANEXO III - Preencher'!I246</f>
        <v>0,00</v>
      </c>
      <c r="I237" s="14">
        <f>'[1]TCE - ANEXO III - Preencher'!J246</f>
        <v>165.04</v>
      </c>
      <c r="J237" s="14">
        <f>'[1]TCE - ANEXO III - Preencher'!K246</f>
        <v>0</v>
      </c>
      <c r="K237" s="15">
        <f>'[1]TCE - ANEXO III - Preencher'!L246</f>
        <v>192.33</v>
      </c>
      <c r="L237" s="15">
        <f>'[1]TCE - ANEXO III - Preencher'!M246</f>
        <v>16.21</v>
      </c>
      <c r="M237" s="15">
        <f t="shared" si="19"/>
        <v>176.12</v>
      </c>
      <c r="N237" s="15">
        <f>'[1]TCE - ANEXO III - Preencher'!O246</f>
        <v>1.47</v>
      </c>
      <c r="O237" s="15">
        <f>'[1]TCE - ANEXO III - Preencher'!P246</f>
        <v>0</v>
      </c>
      <c r="P237" s="16">
        <f t="shared" si="20"/>
        <v>1.47</v>
      </c>
      <c r="Q237" s="15">
        <f>'[1]TCE - ANEXO III - Preencher'!R246</f>
        <v>189.08</v>
      </c>
      <c r="R237" s="15">
        <f>'[1]TCE - ANEXO III - Preencher'!S246</f>
        <v>97.26</v>
      </c>
      <c r="S237" s="16">
        <f t="shared" si="21"/>
        <v>91.820000000000007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1704</v>
      </c>
      <c r="Y237" s="15">
        <f>'[1]TCE - ANEXO III - Preencher'!Z246</f>
        <v>0</v>
      </c>
      <c r="Z237" s="16">
        <f t="shared" si="23"/>
        <v>1704</v>
      </c>
      <c r="AA237" s="17" t="str">
        <f>IF('[1]TCE - ANEXO III - Preencher'!AB246="","",'[1]TCE - ANEXO III - Preencher'!AB246)</f>
        <v>Beneficio obrigatorio CCT Federacao – Plano Assistencial Agiben</v>
      </c>
      <c r="AB237" s="15">
        <f t="shared" si="18"/>
        <v>2138.4499999999998</v>
      </c>
    </row>
    <row r="238" spans="1:28" x14ac:dyDescent="0.2">
      <c r="A238" s="8">
        <f>IFERROR(VLOOKUP(B238,'[1]DADOS (OCULTAR)'!$Q$3:$S$136,3,0),"")</f>
        <v>9767633001095</v>
      </c>
      <c r="B238" s="9" t="str">
        <f>'[1]TCE - ANEXO III - Preencher'!C247</f>
        <v>UPA PAULISTA - CG Nº 003/2022</v>
      </c>
      <c r="C238" s="10"/>
      <c r="D238" s="11" t="str">
        <f>'[1]TCE - ANEXO III - Preencher'!E247</f>
        <v>TEREZA CRISTINA RIBEIRO DE LEMOS ROCHA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2232-08</v>
      </c>
      <c r="G238" s="13" t="str">
        <f>IF('[1]TCE - ANEXO III - Preencher'!H247="","",'[1]TCE - ANEXO III - Preencher'!H247)</f>
        <v>06/2026</v>
      </c>
      <c r="H238" s="14" t="str">
        <f>'[1]TCE - ANEXO III - Preencher'!I247</f>
        <v>0,00</v>
      </c>
      <c r="I238" s="14">
        <f>'[1]TCE - ANEXO III - Preencher'!J247</f>
        <v>336.19</v>
      </c>
      <c r="J238" s="14">
        <f>'[1]TCE - ANEXO III - Preencher'!K247</f>
        <v>0</v>
      </c>
      <c r="K238" s="15">
        <f>'[1]TCE - ANEXO III - Preencher'!L247</f>
        <v>192.33</v>
      </c>
      <c r="L238" s="15">
        <f>'[1]TCE - ANEXO III - Preencher'!M247</f>
        <v>32.42</v>
      </c>
      <c r="M238" s="15">
        <f t="shared" si="19"/>
        <v>159.91000000000003</v>
      </c>
      <c r="N238" s="15">
        <f>'[1]TCE - ANEXO III - Preencher'!O247</f>
        <v>1.47</v>
      </c>
      <c r="O238" s="15">
        <f>'[1]TCE - ANEXO III - Preencher'!P247</f>
        <v>0</v>
      </c>
      <c r="P238" s="16">
        <f t="shared" si="20"/>
        <v>1.47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29.9</v>
      </c>
      <c r="U238" s="15">
        <f>'[1]TCE - ANEXO III - Preencher'!V247</f>
        <v>0</v>
      </c>
      <c r="V238" s="16">
        <f t="shared" si="22"/>
        <v>29.9</v>
      </c>
      <c r="W238" s="17" t="str">
        <f>IF('[1]TCE - ANEXO III - Preencher'!X247="","",'[1]TCE - ANEXO III - Preencher'!X247)</f>
        <v/>
      </c>
      <c r="X238" s="15">
        <f>'[1]TCE - ANEXO III - Preencher'!Y247</f>
        <v>29.9</v>
      </c>
      <c r="Y238" s="15">
        <f>'[1]TCE - ANEXO III - Preencher'!Z247</f>
        <v>0</v>
      </c>
      <c r="Z238" s="16">
        <f t="shared" si="23"/>
        <v>29.9</v>
      </c>
      <c r="AA238" s="17" t="str">
        <f>IF('[1]TCE - ANEXO III - Preencher'!AB247="","",'[1]TCE - ANEXO III - Preencher'!AB247)</f>
        <v/>
      </c>
      <c r="AB238" s="15">
        <f t="shared" si="18"/>
        <v>557.37</v>
      </c>
    </row>
    <row r="239" spans="1:28" x14ac:dyDescent="0.2">
      <c r="A239" s="8">
        <f>IFERROR(VLOOKUP(B239,'[1]DADOS (OCULTAR)'!$Q$3:$S$136,3,0),"")</f>
        <v>9767633001095</v>
      </c>
      <c r="B239" s="9" t="str">
        <f>'[1]TCE - ANEXO III - Preencher'!C248</f>
        <v>UPA PAULISTA - CG Nº 003/2022</v>
      </c>
      <c r="C239" s="10"/>
      <c r="D239" s="11" t="str">
        <f>'[1]TCE - ANEXO III - Preencher'!E248</f>
        <v>THAINA PAIVA DE LIMA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3222-05</v>
      </c>
      <c r="G239" s="13" t="str">
        <f>IF('[1]TCE - ANEXO III - Preencher'!H248="","",'[1]TCE - ANEXO III - Preencher'!H248)</f>
        <v>06/2026</v>
      </c>
      <c r="H239" s="14" t="str">
        <f>'[1]TCE - ANEXO III - Preencher'!I248</f>
        <v>0,00</v>
      </c>
      <c r="I239" s="14">
        <f>'[1]TCE - ANEXO III - Preencher'!J248</f>
        <v>185.34</v>
      </c>
      <c r="J239" s="14">
        <f>'[1]TCE - ANEXO III - Preencher'!K248</f>
        <v>0</v>
      </c>
      <c r="K239" s="15">
        <f>'[1]TCE - ANEXO III - Preencher'!L248</f>
        <v>192.33</v>
      </c>
      <c r="L239" s="15">
        <f>'[1]TCE - ANEXO III - Preencher'!M248</f>
        <v>16.21</v>
      </c>
      <c r="M239" s="15">
        <f t="shared" si="19"/>
        <v>176.12</v>
      </c>
      <c r="N239" s="15">
        <f>'[1]TCE - ANEXO III - Preencher'!O248</f>
        <v>1.47</v>
      </c>
      <c r="O239" s="15">
        <f>'[1]TCE - ANEXO III - Preencher'!P248</f>
        <v>0</v>
      </c>
      <c r="P239" s="16">
        <f t="shared" si="20"/>
        <v>1.47</v>
      </c>
      <c r="Q239" s="15">
        <f>'[1]TCE - ANEXO III - Preencher'!R248</f>
        <v>189.08</v>
      </c>
      <c r="R239" s="15">
        <f>'[1]TCE - ANEXO III - Preencher'!S248</f>
        <v>97.26</v>
      </c>
      <c r="S239" s="16">
        <f t="shared" si="21"/>
        <v>91.820000000000007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1704</v>
      </c>
      <c r="Y239" s="15">
        <f>'[1]TCE - ANEXO III - Preencher'!Z248</f>
        <v>0</v>
      </c>
      <c r="Z239" s="16">
        <f t="shared" si="23"/>
        <v>1704</v>
      </c>
      <c r="AA239" s="17" t="str">
        <f>IF('[1]TCE - ANEXO III - Preencher'!AB248="","",'[1]TCE - ANEXO III - Preencher'!AB248)</f>
        <v>Beneficio obrigatorio CCT Federacao – Plano Assistencial Agiben</v>
      </c>
      <c r="AB239" s="15">
        <f t="shared" si="18"/>
        <v>2158.75</v>
      </c>
    </row>
    <row r="240" spans="1:28" x14ac:dyDescent="0.2">
      <c r="A240" s="8">
        <f>IFERROR(VLOOKUP(B240,'[1]DADOS (OCULTAR)'!$Q$3:$S$136,3,0),"")</f>
        <v>9767633001095</v>
      </c>
      <c r="B240" s="9" t="str">
        <f>'[1]TCE - ANEXO III - Preencher'!C249</f>
        <v>UPA PAULISTA - CG Nº 003/2022</v>
      </c>
      <c r="C240" s="10"/>
      <c r="D240" s="11" t="str">
        <f>'[1]TCE - ANEXO III - Preencher'!E249</f>
        <v>THAIS GONCALVES DE MELO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3222-05</v>
      </c>
      <c r="G240" s="13" t="str">
        <f>IF('[1]TCE - ANEXO III - Preencher'!H249="","",'[1]TCE - ANEXO III - Preencher'!H249)</f>
        <v>06/2026</v>
      </c>
      <c r="H240" s="14" t="str">
        <f>'[1]TCE - ANEXO III - Preencher'!I249</f>
        <v>0,00</v>
      </c>
      <c r="I240" s="14">
        <f>'[1]TCE - ANEXO III - Preencher'!J249</f>
        <v>185.34</v>
      </c>
      <c r="J240" s="14">
        <f>'[1]TCE - ANEXO III - Preencher'!K249</f>
        <v>0</v>
      </c>
      <c r="K240" s="15">
        <f>'[1]TCE - ANEXO III - Preencher'!L249</f>
        <v>192.33</v>
      </c>
      <c r="L240" s="15">
        <f>'[1]TCE - ANEXO III - Preencher'!M249</f>
        <v>16.21</v>
      </c>
      <c r="M240" s="15">
        <f t="shared" si="19"/>
        <v>176.12</v>
      </c>
      <c r="N240" s="15">
        <f>'[1]TCE - ANEXO III - Preencher'!O249</f>
        <v>1.47</v>
      </c>
      <c r="O240" s="15">
        <f>'[1]TCE - ANEXO III - Preencher'!P249</f>
        <v>0</v>
      </c>
      <c r="P240" s="16">
        <f t="shared" si="20"/>
        <v>1.47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1704</v>
      </c>
      <c r="Y240" s="15">
        <f>'[1]TCE - ANEXO III - Preencher'!Z249</f>
        <v>0</v>
      </c>
      <c r="Z240" s="16">
        <f t="shared" si="23"/>
        <v>1704</v>
      </c>
      <c r="AA240" s="17" t="str">
        <f>IF('[1]TCE - ANEXO III - Preencher'!AB249="","",'[1]TCE - ANEXO III - Preencher'!AB249)</f>
        <v>Abono assistencial financeiro – complemento Piso da Enfermagem</v>
      </c>
      <c r="AB240" s="15">
        <f t="shared" si="18"/>
        <v>2066.9300000000003</v>
      </c>
    </row>
    <row r="241" spans="1:28" x14ac:dyDescent="0.2">
      <c r="A241" s="8">
        <f>IFERROR(VLOOKUP(B241,'[1]DADOS (OCULTAR)'!$Q$3:$S$136,3,0),"")</f>
        <v>9767633001095</v>
      </c>
      <c r="B241" s="9" t="str">
        <f>'[1]TCE - ANEXO III - Preencher'!C250</f>
        <v>UPA PAULISTA - CG Nº 003/2022</v>
      </c>
      <c r="C241" s="10"/>
      <c r="D241" s="11" t="str">
        <f>'[1]TCE - ANEXO III - Preencher'!E250</f>
        <v xml:space="preserve">THAIS TORRES DIAS 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3222-05</v>
      </c>
      <c r="G241" s="13" t="str">
        <f>IF('[1]TCE - ANEXO III - Preencher'!H250="","",'[1]TCE - ANEXO III - Preencher'!H250)</f>
        <v>06/2026</v>
      </c>
      <c r="H241" s="14" t="str">
        <f>'[1]TCE - ANEXO III - Preencher'!I250</f>
        <v>0,00</v>
      </c>
      <c r="I241" s="14">
        <f>'[1]TCE - ANEXO III - Preencher'!J250</f>
        <v>189.55</v>
      </c>
      <c r="J241" s="14">
        <f>'[1]TCE - ANEXO III - Preencher'!K250</f>
        <v>0</v>
      </c>
      <c r="K241" s="15">
        <f>'[1]TCE - ANEXO III - Preencher'!L250</f>
        <v>192.33</v>
      </c>
      <c r="L241" s="15">
        <f>'[1]TCE - ANEXO III - Preencher'!M250</f>
        <v>16.21</v>
      </c>
      <c r="M241" s="15">
        <f t="shared" si="19"/>
        <v>176.12</v>
      </c>
      <c r="N241" s="15">
        <f>'[1]TCE - ANEXO III - Preencher'!O250</f>
        <v>1.47</v>
      </c>
      <c r="O241" s="15">
        <f>'[1]TCE - ANEXO III - Preencher'!P250</f>
        <v>0</v>
      </c>
      <c r="P241" s="16">
        <f t="shared" si="20"/>
        <v>1.47</v>
      </c>
      <c r="Q241" s="15">
        <f>'[1]TCE - ANEXO III - Preencher'!R250</f>
        <v>189.08</v>
      </c>
      <c r="R241" s="15">
        <f>'[1]TCE - ANEXO III - Preencher'!S250</f>
        <v>0</v>
      </c>
      <c r="S241" s="16">
        <f t="shared" si="21"/>
        <v>189.08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1704</v>
      </c>
      <c r="Y241" s="15">
        <f>'[1]TCE - ANEXO III - Preencher'!Z250</f>
        <v>0</v>
      </c>
      <c r="Z241" s="16">
        <f t="shared" si="23"/>
        <v>1704</v>
      </c>
      <c r="AA241" s="17" t="str">
        <f>IF('[1]TCE - ANEXO III - Preencher'!AB250="","",'[1]TCE - ANEXO III - Preencher'!AB250)</f>
        <v>Beneficio obrigatorio CCT Federacao – Plano Assistencial Agiben</v>
      </c>
      <c r="AB241" s="15">
        <f t="shared" si="18"/>
        <v>2260.2200000000003</v>
      </c>
    </row>
    <row r="242" spans="1:28" x14ac:dyDescent="0.2">
      <c r="A242" s="8">
        <f>IFERROR(VLOOKUP(B242,'[1]DADOS (OCULTAR)'!$Q$3:$S$136,3,0),"")</f>
        <v>9767633001095</v>
      </c>
      <c r="B242" s="9" t="str">
        <f>'[1]TCE - ANEXO III - Preencher'!C251</f>
        <v>UPA PAULISTA - CG Nº 003/2022</v>
      </c>
      <c r="C242" s="10"/>
      <c r="D242" s="11" t="str">
        <f>'[1]TCE - ANEXO III - Preencher'!E251</f>
        <v>THAISA HENRIQUE RODRIGUES GOMES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2235-05</v>
      </c>
      <c r="G242" s="13" t="str">
        <f>IF('[1]TCE - ANEXO III - Preencher'!H251="","",'[1]TCE - ANEXO III - Preencher'!H251)</f>
        <v>06/2026</v>
      </c>
      <c r="H242" s="14" t="str">
        <f>'[1]TCE - ANEXO III - Preencher'!I251</f>
        <v>0,00</v>
      </c>
      <c r="I242" s="14">
        <f>'[1]TCE - ANEXO III - Preencher'!J251</f>
        <v>313.41000000000003</v>
      </c>
      <c r="J242" s="14">
        <f>'[1]TCE - ANEXO III - Preencher'!K251</f>
        <v>0</v>
      </c>
      <c r="K242" s="15">
        <f>'[1]TCE - ANEXO III - Preencher'!L251</f>
        <v>192.33</v>
      </c>
      <c r="L242" s="15">
        <f>'[1]TCE - ANEXO III - Preencher'!M251</f>
        <v>3.05</v>
      </c>
      <c r="M242" s="15">
        <f t="shared" si="19"/>
        <v>189.28</v>
      </c>
      <c r="N242" s="15">
        <f>'[1]TCE - ANEXO III - Preencher'!O251</f>
        <v>2.95</v>
      </c>
      <c r="O242" s="15">
        <f>'[1]TCE - ANEXO III - Preencher'!P251</f>
        <v>0</v>
      </c>
      <c r="P242" s="16">
        <f t="shared" si="20"/>
        <v>2.95</v>
      </c>
      <c r="Q242" s="15">
        <f>'[1]TCE - ANEXO III - Preencher'!R251</f>
        <v>189.08</v>
      </c>
      <c r="R242" s="15">
        <f>'[1]TCE - ANEXO III - Preencher'!S251</f>
        <v>108</v>
      </c>
      <c r="S242" s="16">
        <f t="shared" si="21"/>
        <v>81.080000000000013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2282.8200000000002</v>
      </c>
      <c r="Y242" s="15">
        <f>'[1]TCE - ANEXO III - Preencher'!Z251</f>
        <v>0</v>
      </c>
      <c r="Z242" s="16">
        <f t="shared" si="23"/>
        <v>2282.8200000000002</v>
      </c>
      <c r="AA242" s="17" t="str">
        <f>IF('[1]TCE - ANEXO III - Preencher'!AB251="","",'[1]TCE - ANEXO III - Preencher'!AB251)</f>
        <v>Abono assistencial financeiro – complemento Piso da Enfermagem</v>
      </c>
      <c r="AB242" s="15">
        <f t="shared" si="18"/>
        <v>2869.54</v>
      </c>
    </row>
    <row r="243" spans="1:28" x14ac:dyDescent="0.2">
      <c r="A243" s="8">
        <f>IFERROR(VLOOKUP(B243,'[1]DADOS (OCULTAR)'!$Q$3:$S$136,3,0),"")</f>
        <v>9767633001095</v>
      </c>
      <c r="B243" s="9" t="str">
        <f>'[1]TCE - ANEXO III - Preencher'!C252</f>
        <v>UPA PAULISTA - CG Nº 003/2022</v>
      </c>
      <c r="C243" s="10"/>
      <c r="D243" s="11" t="str">
        <f>'[1]TCE - ANEXO III - Preencher'!E252</f>
        <v>THIFANY MORGANI FALCAO SILVA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 t="str">
        <f>IF('[1]TCE - ANEXO III - Preencher'!H252="","",'[1]TCE - ANEXO III - Preencher'!H252)</f>
        <v>06/2026</v>
      </c>
      <c r="H243" s="14" t="str">
        <f>'[1]TCE - ANEXO III - Preencher'!I252</f>
        <v>0,00</v>
      </c>
      <c r="I243" s="14">
        <f>'[1]TCE - ANEXO III - Preencher'!J252</f>
        <v>163.61000000000001</v>
      </c>
      <c r="J243" s="14">
        <f>'[1]TCE - ANEXO III - Preencher'!K252</f>
        <v>0</v>
      </c>
      <c r="K243" s="15">
        <f>'[1]TCE - ANEXO III - Preencher'!L252</f>
        <v>192.34</v>
      </c>
      <c r="L243" s="15">
        <f>'[1]TCE - ANEXO III - Preencher'!M252</f>
        <v>16.21</v>
      </c>
      <c r="M243" s="15">
        <f t="shared" si="19"/>
        <v>176.13</v>
      </c>
      <c r="N243" s="15">
        <f>'[1]TCE - ANEXO III - Preencher'!O252</f>
        <v>1.47</v>
      </c>
      <c r="O243" s="15">
        <f>'[1]TCE - ANEXO III - Preencher'!P252</f>
        <v>0</v>
      </c>
      <c r="P243" s="16">
        <f t="shared" si="20"/>
        <v>1.47</v>
      </c>
      <c r="Q243" s="15">
        <f>'[1]TCE - ANEXO III - Preencher'!R252</f>
        <v>189.08</v>
      </c>
      <c r="R243" s="15">
        <f>'[1]TCE - ANEXO III - Preencher'!S252</f>
        <v>84.29</v>
      </c>
      <c r="S243" s="16">
        <f t="shared" si="21"/>
        <v>104.79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1704</v>
      </c>
      <c r="Y243" s="15">
        <f>'[1]TCE - ANEXO III - Preencher'!Z252</f>
        <v>0</v>
      </c>
      <c r="Z243" s="16">
        <f t="shared" si="23"/>
        <v>1704</v>
      </c>
      <c r="AA243" s="17" t="str">
        <f>IF('[1]TCE - ANEXO III - Preencher'!AB252="","",'[1]TCE - ANEXO III - Preencher'!AB252)</f>
        <v>Abono assistencial financeiro – complemento Piso da Enfermagem</v>
      </c>
      <c r="AB243" s="15">
        <f t="shared" si="18"/>
        <v>2150</v>
      </c>
    </row>
    <row r="244" spans="1:28" x14ac:dyDescent="0.2">
      <c r="A244" s="8">
        <f>IFERROR(VLOOKUP(B244,'[1]DADOS (OCULTAR)'!$Q$3:$S$136,3,0),"")</f>
        <v>9767633001095</v>
      </c>
      <c r="B244" s="9" t="str">
        <f>'[1]TCE - ANEXO III - Preencher'!C253</f>
        <v>UPA PAULISTA - CG Nº 003/2022</v>
      </c>
      <c r="C244" s="10"/>
      <c r="D244" s="11" t="str">
        <f>'[1]TCE - ANEXO III - Preencher'!E253</f>
        <v>ULISSES DE ANDRADE BASTOS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2236-05</v>
      </c>
      <c r="G244" s="13" t="str">
        <f>IF('[1]TCE - ANEXO III - Preencher'!H253="","",'[1]TCE - ANEXO III - Preencher'!H253)</f>
        <v>06/2026</v>
      </c>
      <c r="H244" s="14" t="str">
        <f>'[1]TCE - ANEXO III - Preencher'!I253</f>
        <v>0,00</v>
      </c>
      <c r="I244" s="14">
        <f>'[1]TCE - ANEXO III - Preencher'!J253</f>
        <v>223.5</v>
      </c>
      <c r="J244" s="14">
        <f>'[1]TCE - ANEXO III - Preencher'!K253</f>
        <v>0</v>
      </c>
      <c r="K244" s="15">
        <f>'[1]TCE - ANEXO III - Preencher'!L253</f>
        <v>192.34</v>
      </c>
      <c r="L244" s="15">
        <f>'[1]TCE - ANEXO III - Preencher'!M253</f>
        <v>2.95</v>
      </c>
      <c r="M244" s="15">
        <f t="shared" si="19"/>
        <v>189.39000000000001</v>
      </c>
      <c r="N244" s="15">
        <f>'[1]TCE - ANEXO III - Preencher'!O253</f>
        <v>2.95</v>
      </c>
      <c r="O244" s="15">
        <f>'[1]TCE - ANEXO III - Preencher'!P253</f>
        <v>0</v>
      </c>
      <c r="P244" s="16">
        <f t="shared" si="20"/>
        <v>2.95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>Abono assistencial financeiro – complemento Piso da Enfermagem</v>
      </c>
      <c r="AB244" s="15">
        <f t="shared" si="18"/>
        <v>415.84</v>
      </c>
    </row>
    <row r="245" spans="1:28" x14ac:dyDescent="0.2">
      <c r="A245" s="8">
        <f>IFERROR(VLOOKUP(B245,'[1]DADOS (OCULTAR)'!$Q$3:$S$136,3,0),"")</f>
        <v>9767633001095</v>
      </c>
      <c r="B245" s="9" t="str">
        <f>'[1]TCE - ANEXO III - Preencher'!C254</f>
        <v>UPA PAULISTA - CG Nº 003/2022</v>
      </c>
      <c r="C245" s="10"/>
      <c r="D245" s="11" t="str">
        <f>'[1]TCE - ANEXO III - Preencher'!E254</f>
        <v>VANDREYBSON TEODORO DA SILVA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 t="str">
        <f>IF('[1]TCE - ANEXO III - Preencher'!H254="","",'[1]TCE - ANEXO III - Preencher'!H254)</f>
        <v>06/2026</v>
      </c>
      <c r="H245" s="14" t="str">
        <f>'[1]TCE - ANEXO III - Preencher'!I254</f>
        <v>0,00</v>
      </c>
      <c r="I245" s="14">
        <f>'[1]TCE - ANEXO III - Preencher'!J254</f>
        <v>160.97</v>
      </c>
      <c r="J245" s="14">
        <f>'[1]TCE - ANEXO III - Preencher'!K254</f>
        <v>0</v>
      </c>
      <c r="K245" s="15">
        <f>'[1]TCE - ANEXO III - Preencher'!L254</f>
        <v>192.34</v>
      </c>
      <c r="L245" s="15">
        <f>'[1]TCE - ANEXO III - Preencher'!M254</f>
        <v>16.21</v>
      </c>
      <c r="M245" s="15">
        <f t="shared" si="19"/>
        <v>176.13</v>
      </c>
      <c r="N245" s="15">
        <f>'[1]TCE - ANEXO III - Preencher'!O254</f>
        <v>1.47</v>
      </c>
      <c r="O245" s="15">
        <f>'[1]TCE - ANEXO III - Preencher'!P254</f>
        <v>0</v>
      </c>
      <c r="P245" s="16">
        <f t="shared" si="20"/>
        <v>1.47</v>
      </c>
      <c r="Q245" s="15">
        <f>'[1]TCE - ANEXO III - Preencher'!R254</f>
        <v>189.08</v>
      </c>
      <c r="R245" s="15">
        <f>'[1]TCE - ANEXO III - Preencher'!S254</f>
        <v>94.02</v>
      </c>
      <c r="S245" s="16">
        <f t="shared" si="21"/>
        <v>95.060000000000016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1704</v>
      </c>
      <c r="Y245" s="15">
        <f>'[1]TCE - ANEXO III - Preencher'!Z254</f>
        <v>0</v>
      </c>
      <c r="Z245" s="16">
        <f t="shared" si="23"/>
        <v>1704</v>
      </c>
      <c r="AA245" s="17" t="str">
        <f>IF('[1]TCE - ANEXO III - Preencher'!AB254="","",'[1]TCE - ANEXO III - Preencher'!AB254)</f>
        <v>Abono assistencial financeiro – complemento Piso da Enfermagem</v>
      </c>
      <c r="AB245" s="15">
        <f t="shared" si="18"/>
        <v>2137.63</v>
      </c>
    </row>
    <row r="246" spans="1:28" x14ac:dyDescent="0.2">
      <c r="A246" s="8">
        <f>IFERROR(VLOOKUP(B246,'[1]DADOS (OCULTAR)'!$Q$3:$S$136,3,0),"")</f>
        <v>9767633001095</v>
      </c>
      <c r="B246" s="9" t="str">
        <f>'[1]TCE - ANEXO III - Preencher'!C255</f>
        <v>UPA PAULISTA - CG Nº 003/2022</v>
      </c>
      <c r="C246" s="10"/>
      <c r="D246" s="11" t="str">
        <f>'[1]TCE - ANEXO III - Preencher'!E255</f>
        <v>VANESSA SALVADOR DA SILVA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3222-05</v>
      </c>
      <c r="G246" s="13" t="str">
        <f>IF('[1]TCE - ANEXO III - Preencher'!H255="","",'[1]TCE - ANEXO III - Preencher'!H255)</f>
        <v>06/2026</v>
      </c>
      <c r="H246" s="14" t="str">
        <f>'[1]TCE - ANEXO III - Preencher'!I255</f>
        <v>0,00</v>
      </c>
      <c r="I246" s="14">
        <f>'[1]TCE - ANEXO III - Preencher'!J255</f>
        <v>175.98</v>
      </c>
      <c r="J246" s="14">
        <f>'[1]TCE - ANEXO III - Preencher'!K255</f>
        <v>0</v>
      </c>
      <c r="K246" s="15">
        <f>'[1]TCE - ANEXO III - Preencher'!L255</f>
        <v>192.34</v>
      </c>
      <c r="L246" s="15">
        <f>'[1]TCE - ANEXO III - Preencher'!M255</f>
        <v>16.21</v>
      </c>
      <c r="M246" s="15">
        <f t="shared" si="19"/>
        <v>176.13</v>
      </c>
      <c r="N246" s="15">
        <f>'[1]TCE - ANEXO III - Preencher'!O255</f>
        <v>1.47</v>
      </c>
      <c r="O246" s="15">
        <f>'[1]TCE - ANEXO III - Preencher'!P255</f>
        <v>0</v>
      </c>
      <c r="P246" s="16">
        <f t="shared" si="20"/>
        <v>1.47</v>
      </c>
      <c r="Q246" s="15">
        <f>'[1]TCE - ANEXO III - Preencher'!R255</f>
        <v>189.08</v>
      </c>
      <c r="R246" s="15">
        <f>'[1]TCE - ANEXO III - Preencher'!S255</f>
        <v>97.26</v>
      </c>
      <c r="S246" s="16">
        <f t="shared" si="21"/>
        <v>91.820000000000007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1704</v>
      </c>
      <c r="Y246" s="15">
        <f>'[1]TCE - ANEXO III - Preencher'!Z255</f>
        <v>0</v>
      </c>
      <c r="Z246" s="16">
        <f t="shared" si="23"/>
        <v>1704</v>
      </c>
      <c r="AA246" s="17" t="str">
        <f>IF('[1]TCE - ANEXO III - Preencher'!AB255="","",'[1]TCE - ANEXO III - Preencher'!AB255)</f>
        <v>Abono assistencial financeiro – complemento Piso da Enfermagem</v>
      </c>
      <c r="AB246" s="15">
        <f t="shared" si="18"/>
        <v>2149.4</v>
      </c>
    </row>
    <row r="247" spans="1:28" x14ac:dyDescent="0.2">
      <c r="A247" s="8">
        <f>IFERROR(VLOOKUP(B247,'[1]DADOS (OCULTAR)'!$Q$3:$S$136,3,0),"")</f>
        <v>9767633001095</v>
      </c>
      <c r="B247" s="9" t="str">
        <f>'[1]TCE - ANEXO III - Preencher'!C256</f>
        <v>UPA PAULISTA - CG Nº 003/2022</v>
      </c>
      <c r="C247" s="10"/>
      <c r="D247" s="11" t="str">
        <f>'[1]TCE - ANEXO III - Preencher'!E256</f>
        <v>VITORIA EMILLI DE SANTANA AVELINO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5211-30</v>
      </c>
      <c r="G247" s="13" t="str">
        <f>IF('[1]TCE - ANEXO III - Preencher'!H256="","",'[1]TCE - ANEXO III - Preencher'!H256)</f>
        <v>06/2026</v>
      </c>
      <c r="H247" s="14" t="str">
        <f>'[1]TCE - ANEXO III - Preencher'!I256</f>
        <v>0,00</v>
      </c>
      <c r="I247" s="14">
        <f>'[1]TCE - ANEXO III - Preencher'!J256</f>
        <v>155.56</v>
      </c>
      <c r="J247" s="14">
        <f>'[1]TCE - ANEXO III - Preencher'!K256</f>
        <v>0</v>
      </c>
      <c r="K247" s="15">
        <f>'[1]TCE - ANEXO III - Preencher'!L256</f>
        <v>192.34</v>
      </c>
      <c r="L247" s="15">
        <f>'[1]TCE - ANEXO III - Preencher'!M256</f>
        <v>32.42</v>
      </c>
      <c r="M247" s="15">
        <f t="shared" si="19"/>
        <v>159.92000000000002</v>
      </c>
      <c r="N247" s="15">
        <f>'[1]TCE - ANEXO III - Preencher'!O256</f>
        <v>1.47</v>
      </c>
      <c r="O247" s="15">
        <f>'[1]TCE - ANEXO III - Preencher'!P256</f>
        <v>0</v>
      </c>
      <c r="P247" s="16">
        <f t="shared" si="20"/>
        <v>1.47</v>
      </c>
      <c r="Q247" s="15">
        <f>'[1]TCE - ANEXO III - Preencher'!R256</f>
        <v>189.08</v>
      </c>
      <c r="R247" s="15">
        <f>'[1]TCE - ANEXO III - Preencher'!S256</f>
        <v>105.87</v>
      </c>
      <c r="S247" s="16">
        <f t="shared" si="21"/>
        <v>83.210000000000008</v>
      </c>
      <c r="T247" s="15">
        <f>'[1]TCE - ANEXO III - Preencher'!U256</f>
        <v>29.9</v>
      </c>
      <c r="U247" s="15">
        <f>'[1]TCE - ANEXO III - Preencher'!V256</f>
        <v>0</v>
      </c>
      <c r="V247" s="16">
        <f t="shared" si="22"/>
        <v>29.9</v>
      </c>
      <c r="W247" s="17" t="str">
        <f>IF('[1]TCE - ANEXO III - Preencher'!X256="","",'[1]TCE - ANEXO III - Preencher'!X256)</f>
        <v/>
      </c>
      <c r="X247" s="15">
        <f>'[1]TCE - ANEXO III - Preencher'!Y256</f>
        <v>29.9</v>
      </c>
      <c r="Y247" s="15">
        <f>'[1]TCE - ANEXO III - Preencher'!Z256</f>
        <v>0</v>
      </c>
      <c r="Z247" s="16">
        <f t="shared" si="23"/>
        <v>29.9</v>
      </c>
      <c r="AA247" s="17" t="str">
        <f>IF('[1]TCE - ANEXO III - Preencher'!AB256="","",'[1]TCE - ANEXO III - Preencher'!AB256)</f>
        <v/>
      </c>
      <c r="AB247" s="15">
        <f t="shared" si="18"/>
        <v>459.96000000000004</v>
      </c>
    </row>
    <row r="248" spans="1:28" x14ac:dyDescent="0.2">
      <c r="A248" s="8">
        <f>IFERROR(VLOOKUP(B248,'[1]DADOS (OCULTAR)'!$Q$3:$S$136,3,0),"")</f>
        <v>9767633001095</v>
      </c>
      <c r="B248" s="9" t="str">
        <f>'[1]TCE - ANEXO III - Preencher'!C257</f>
        <v>UPA PAULISTA - CG Nº 003/2022</v>
      </c>
      <c r="C248" s="10"/>
      <c r="D248" s="11" t="str">
        <f>'[1]TCE - ANEXO III - Preencher'!E257</f>
        <v>VIVIAN EVELYN LIMA DE ASSIS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3132-20</v>
      </c>
      <c r="G248" s="13" t="str">
        <f>IF('[1]TCE - ANEXO III - Preencher'!H257="","",'[1]TCE - ANEXO III - Preencher'!H257)</f>
        <v>06/2026</v>
      </c>
      <c r="H248" s="14" t="str">
        <f>'[1]TCE - ANEXO III - Preencher'!I257</f>
        <v>0,00</v>
      </c>
      <c r="I248" s="14">
        <f>'[1]TCE - ANEXO III - Preencher'!J257</f>
        <v>243.27</v>
      </c>
      <c r="J248" s="14">
        <f>'[1]TCE - ANEXO III - Preencher'!K257</f>
        <v>0</v>
      </c>
      <c r="K248" s="15">
        <f>'[1]TCE - ANEXO III - Preencher'!L257</f>
        <v>192.34</v>
      </c>
      <c r="L248" s="15">
        <f>'[1]TCE - ANEXO III - Preencher'!M257</f>
        <v>32.42</v>
      </c>
      <c r="M248" s="15">
        <f t="shared" si="19"/>
        <v>159.92000000000002</v>
      </c>
      <c r="N248" s="15">
        <f>'[1]TCE - ANEXO III - Preencher'!O257</f>
        <v>1.47</v>
      </c>
      <c r="O248" s="15">
        <f>'[1]TCE - ANEXO III - Preencher'!P257</f>
        <v>0</v>
      </c>
      <c r="P248" s="16">
        <f t="shared" si="20"/>
        <v>1.47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29.9</v>
      </c>
      <c r="U248" s="15">
        <f>'[1]TCE - ANEXO III - Preencher'!V257</f>
        <v>0</v>
      </c>
      <c r="V248" s="16">
        <f t="shared" si="22"/>
        <v>29.9</v>
      </c>
      <c r="W248" s="17" t="str">
        <f>IF('[1]TCE - ANEXO III - Preencher'!X257="","",'[1]TCE - ANEXO III - Preencher'!X257)</f>
        <v/>
      </c>
      <c r="X248" s="15">
        <f>'[1]TCE - ANEXO III - Preencher'!Y257</f>
        <v>29.9</v>
      </c>
      <c r="Y248" s="15">
        <f>'[1]TCE - ANEXO III - Preencher'!Z257</f>
        <v>0</v>
      </c>
      <c r="Z248" s="16">
        <f t="shared" si="23"/>
        <v>29.9</v>
      </c>
      <c r="AA248" s="17" t="str">
        <f>IF('[1]TCE - ANEXO III - Preencher'!AB257="","",'[1]TCE - ANEXO III - Preencher'!AB257)</f>
        <v>Abono assistencial financeiro – complemento Piso da Enfermagem</v>
      </c>
      <c r="AB248" s="15">
        <f t="shared" si="18"/>
        <v>464.46000000000004</v>
      </c>
    </row>
    <row r="249" spans="1:28" x14ac:dyDescent="0.2">
      <c r="A249" s="8">
        <f>IFERROR(VLOOKUP(B249,'[1]DADOS (OCULTAR)'!$Q$3:$S$136,3,0),"")</f>
        <v>9767633001095</v>
      </c>
      <c r="B249" s="9" t="str">
        <f>'[1]TCE - ANEXO III - Preencher'!C258</f>
        <v>UPA PAULISTA - CG Nº 003/2022</v>
      </c>
      <c r="C249" s="10"/>
      <c r="D249" s="11" t="str">
        <f>'[1]TCE - ANEXO III - Preencher'!E258</f>
        <v>VIVIANE DE OLIVEIRA MIGUEL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3222-05</v>
      </c>
      <c r="G249" s="13" t="str">
        <f>IF('[1]TCE - ANEXO III - Preencher'!H258="","",'[1]TCE - ANEXO III - Preencher'!H258)</f>
        <v>06/2026</v>
      </c>
      <c r="H249" s="14" t="str">
        <f>'[1]TCE - ANEXO III - Preencher'!I258</f>
        <v>0,00</v>
      </c>
      <c r="I249" s="14">
        <f>'[1]TCE - ANEXO III - Preencher'!J258</f>
        <v>163.61000000000001</v>
      </c>
      <c r="J249" s="14">
        <f>'[1]TCE - ANEXO III - Preencher'!K258</f>
        <v>0</v>
      </c>
      <c r="K249" s="15">
        <f>'[1]TCE - ANEXO III - Preencher'!L258</f>
        <v>192.34</v>
      </c>
      <c r="L249" s="15">
        <f>'[1]TCE - ANEXO III - Preencher'!M258</f>
        <v>16.21</v>
      </c>
      <c r="M249" s="15">
        <f t="shared" si="19"/>
        <v>176.13</v>
      </c>
      <c r="N249" s="15">
        <f>'[1]TCE - ANEXO III - Preencher'!O258</f>
        <v>1.47</v>
      </c>
      <c r="O249" s="15">
        <f>'[1]TCE - ANEXO III - Preencher'!P258</f>
        <v>0</v>
      </c>
      <c r="P249" s="16">
        <f t="shared" si="20"/>
        <v>1.47</v>
      </c>
      <c r="Q249" s="15">
        <f>'[1]TCE - ANEXO III - Preencher'!R258</f>
        <v>189.08</v>
      </c>
      <c r="R249" s="15">
        <f>'[1]TCE - ANEXO III - Preencher'!S258</f>
        <v>97.26</v>
      </c>
      <c r="S249" s="16">
        <f t="shared" si="21"/>
        <v>91.820000000000007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1704</v>
      </c>
      <c r="Y249" s="15">
        <f>'[1]TCE - ANEXO III - Preencher'!Z258</f>
        <v>0</v>
      </c>
      <c r="Z249" s="16">
        <f t="shared" si="23"/>
        <v>1704</v>
      </c>
      <c r="AA249" s="17" t="str">
        <f>IF('[1]TCE - ANEXO III - Preencher'!AB258="","",'[1]TCE - ANEXO III - Preencher'!AB258)</f>
        <v>Abono assistencial financeiro – complemento Piso da Enfermagem</v>
      </c>
      <c r="AB249" s="15">
        <f t="shared" si="18"/>
        <v>2137.0300000000002</v>
      </c>
    </row>
    <row r="250" spans="1:28" x14ac:dyDescent="0.2">
      <c r="A250" s="8">
        <f>IFERROR(VLOOKUP(B250,'[1]DADOS (OCULTAR)'!$Q$3:$S$136,3,0),"")</f>
        <v>9767633001095</v>
      </c>
      <c r="B250" s="9" t="str">
        <f>'[1]TCE - ANEXO III - Preencher'!C259</f>
        <v>UPA PAULISTA - CG Nº 003/2022</v>
      </c>
      <c r="C250" s="10"/>
      <c r="D250" s="11" t="str">
        <f>'[1]TCE - ANEXO III - Preencher'!E259</f>
        <v>VIVIANE DUARTE DA SILVA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 t="str">
        <f>IF('[1]TCE - ANEXO III - Preencher'!H259="","",'[1]TCE - ANEXO III - Preencher'!H259)</f>
        <v>06/2026</v>
      </c>
      <c r="H250" s="14" t="str">
        <f>'[1]TCE - ANEXO III - Preencher'!I259</f>
        <v>0,00</v>
      </c>
      <c r="I250" s="14">
        <f>'[1]TCE - ANEXO III - Preencher'!J259</f>
        <v>183.98</v>
      </c>
      <c r="J250" s="14">
        <f>'[1]TCE - ANEXO III - Preencher'!K259</f>
        <v>0</v>
      </c>
      <c r="K250" s="15">
        <f>'[1]TCE - ANEXO III - Preencher'!L259</f>
        <v>192.34</v>
      </c>
      <c r="L250" s="15">
        <f>'[1]TCE - ANEXO III - Preencher'!M259</f>
        <v>16.21</v>
      </c>
      <c r="M250" s="15">
        <f t="shared" si="19"/>
        <v>176.13</v>
      </c>
      <c r="N250" s="15">
        <f>'[1]TCE - ANEXO III - Preencher'!O259</f>
        <v>1.47</v>
      </c>
      <c r="O250" s="15">
        <f>'[1]TCE - ANEXO III - Preencher'!P259</f>
        <v>0</v>
      </c>
      <c r="P250" s="16">
        <f t="shared" si="20"/>
        <v>1.47</v>
      </c>
      <c r="Q250" s="15">
        <f>'[1]TCE - ANEXO III - Preencher'!R259</f>
        <v>189.08</v>
      </c>
      <c r="R250" s="15">
        <f>'[1]TCE - ANEXO III - Preencher'!S259</f>
        <v>97.26</v>
      </c>
      <c r="S250" s="16">
        <f t="shared" si="21"/>
        <v>91.820000000000007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1704</v>
      </c>
      <c r="Y250" s="15">
        <f>'[1]TCE - ANEXO III - Preencher'!Z259</f>
        <v>0</v>
      </c>
      <c r="Z250" s="16">
        <f t="shared" si="23"/>
        <v>1704</v>
      </c>
      <c r="AA250" s="17" t="str">
        <f>IF('[1]TCE - ANEXO III - Preencher'!AB259="","",'[1]TCE - ANEXO III - Preencher'!AB259)</f>
        <v>Beneficio obrigatorio CCT Federacao – Plano Assistencial Agiben</v>
      </c>
      <c r="AB250" s="15">
        <f t="shared" si="18"/>
        <v>2157.4</v>
      </c>
    </row>
    <row r="251" spans="1:28" x14ac:dyDescent="0.2">
      <c r="A251" s="8">
        <f>IFERROR(VLOOKUP(B251,'[1]DADOS (OCULTAR)'!$Q$3:$S$136,3,0),"")</f>
        <v>9767633001095</v>
      </c>
      <c r="B251" s="9" t="str">
        <f>'[1]TCE - ANEXO III - Preencher'!C260</f>
        <v>UPA PAULISTA - CG Nº 003/2022</v>
      </c>
      <c r="C251" s="10"/>
      <c r="D251" s="11" t="str">
        <f>'[1]TCE - ANEXO III - Preencher'!E260</f>
        <v>WALESKA ROSAS SANTOS SOUZA</v>
      </c>
      <c r="E251" s="9" t="str">
        <f>IF('[1]TCE - ANEXO III - Preencher'!F260="4 - Assistência Odontológica","2 - Outros Profissionais da Saúde",'[1]TCE - ANEXO III - Preencher'!F260)</f>
        <v>3 - Administrativo</v>
      </c>
      <c r="F251" s="12" t="str">
        <f>'[1]TCE - ANEXO III - Preencher'!G260</f>
        <v>4221-10</v>
      </c>
      <c r="G251" s="13" t="str">
        <f>IF('[1]TCE - ANEXO III - Preencher'!H260="","",'[1]TCE - ANEXO III - Preencher'!H260)</f>
        <v>06/2026</v>
      </c>
      <c r="H251" s="14" t="str">
        <f>'[1]TCE - ANEXO III - Preencher'!I260</f>
        <v>0,00</v>
      </c>
      <c r="I251" s="14">
        <f>'[1]TCE - ANEXO III - Preencher'!J260</f>
        <v>16.37</v>
      </c>
      <c r="J251" s="14">
        <f>'[1]TCE - ANEXO III - Preencher'!K260</f>
        <v>0</v>
      </c>
      <c r="K251" s="15">
        <f>'[1]TCE - ANEXO III - Preencher'!L260</f>
        <v>192.34</v>
      </c>
      <c r="L251" s="15">
        <f>'[1]TCE - ANEXO III - Preencher'!M260</f>
        <v>16.21</v>
      </c>
      <c r="M251" s="15">
        <f t="shared" si="19"/>
        <v>176.13</v>
      </c>
      <c r="N251" s="15">
        <f>'[1]TCE - ANEXO III - Preencher'!O260</f>
        <v>2.06</v>
      </c>
      <c r="O251" s="15">
        <f>'[1]TCE - ANEXO III - Preencher'!P260</f>
        <v>0</v>
      </c>
      <c r="P251" s="16">
        <f t="shared" si="20"/>
        <v>2.06</v>
      </c>
      <c r="Q251" s="15">
        <f>'[1]TCE - ANEXO III - Preencher'!R260</f>
        <v>189.08</v>
      </c>
      <c r="R251" s="15">
        <f>'[1]TCE - ANEXO III - Preencher'!S260</f>
        <v>45.69</v>
      </c>
      <c r="S251" s="16">
        <f t="shared" si="21"/>
        <v>143.39000000000001</v>
      </c>
      <c r="T251" s="15">
        <f>'[1]TCE - ANEXO III - Preencher'!U260</f>
        <v>29.9</v>
      </c>
      <c r="U251" s="15">
        <f>'[1]TCE - ANEXO III - Preencher'!V260</f>
        <v>0</v>
      </c>
      <c r="V251" s="16">
        <f t="shared" si="22"/>
        <v>29.9</v>
      </c>
      <c r="W251" s="17" t="str">
        <f>IF('[1]TCE - ANEXO III - Preencher'!X260="","",'[1]TCE - ANEXO III - Preencher'!X260)</f>
        <v/>
      </c>
      <c r="X251" s="15">
        <f>'[1]TCE - ANEXO III - Preencher'!Y260</f>
        <v>29.9</v>
      </c>
      <c r="Y251" s="15">
        <f>'[1]TCE - ANEXO III - Preencher'!Z260</f>
        <v>0</v>
      </c>
      <c r="Z251" s="16">
        <f t="shared" si="23"/>
        <v>29.9</v>
      </c>
      <c r="AA251" s="17" t="str">
        <f>IF('[1]TCE - ANEXO III - Preencher'!AB260="","",'[1]TCE - ANEXO III - Preencher'!AB260)</f>
        <v>Beneficio obrigatorio CCT Federacao – Plano Assistencial Agiben</v>
      </c>
      <c r="AB251" s="15">
        <f t="shared" si="18"/>
        <v>397.75</v>
      </c>
    </row>
    <row r="252" spans="1:28" x14ac:dyDescent="0.2">
      <c r="A252" s="8">
        <f>IFERROR(VLOOKUP(B252,'[1]DADOS (OCULTAR)'!$Q$3:$S$136,3,0),"")</f>
        <v>9767633001095</v>
      </c>
      <c r="B252" s="9" t="str">
        <f>'[1]TCE - ANEXO III - Preencher'!C261</f>
        <v>UPA PAULISTA - CG Nº 003/2022</v>
      </c>
      <c r="C252" s="10"/>
      <c r="D252" s="11" t="str">
        <f>'[1]TCE - ANEXO III - Preencher'!E261</f>
        <v>WELLINGTON DA SILVA VITORINO</v>
      </c>
      <c r="E252" s="9" t="str">
        <f>IF('[1]TCE - ANEXO III - Preencher'!F261="4 - Assistência Odontológica","2 - Outros Profissionais da Saúde",'[1]TCE - ANEXO III - Preencher'!F261)</f>
        <v>3 - Administrativo</v>
      </c>
      <c r="F252" s="12" t="str">
        <f>'[1]TCE - ANEXO III - Preencher'!G261</f>
        <v>7823-20</v>
      </c>
      <c r="G252" s="13" t="str">
        <f>IF('[1]TCE - ANEXO III - Preencher'!H261="","",'[1]TCE - ANEXO III - Preencher'!H261)</f>
        <v>06/2026</v>
      </c>
      <c r="H252" s="14" t="str">
        <f>'[1]TCE - ANEXO III - Preencher'!I261</f>
        <v>0,00</v>
      </c>
      <c r="I252" s="14">
        <f>'[1]TCE - ANEXO III - Preencher'!J261</f>
        <v>178.24</v>
      </c>
      <c r="J252" s="14">
        <f>'[1]TCE - ANEXO III - Preencher'!K261</f>
        <v>0</v>
      </c>
      <c r="K252" s="15">
        <f>'[1]TCE - ANEXO III - Preencher'!L261</f>
        <v>192.34</v>
      </c>
      <c r="L252" s="15">
        <f>'[1]TCE - ANEXO III - Preencher'!M261</f>
        <v>16.21</v>
      </c>
      <c r="M252" s="15">
        <f t="shared" si="19"/>
        <v>176.13</v>
      </c>
      <c r="N252" s="15">
        <f>'[1]TCE - ANEXO III - Preencher'!O261</f>
        <v>2.06</v>
      </c>
      <c r="O252" s="15">
        <f>'[1]TCE - ANEXO III - Preencher'!P261</f>
        <v>0</v>
      </c>
      <c r="P252" s="16">
        <f t="shared" si="20"/>
        <v>2.06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>Abono assistencial financeiro – complemento Piso da Enfermagem</v>
      </c>
      <c r="AB252" s="15">
        <f t="shared" si="18"/>
        <v>356.43</v>
      </c>
    </row>
    <row r="253" spans="1:28" x14ac:dyDescent="0.2">
      <c r="A253" s="8">
        <f>IFERROR(VLOOKUP(B253,'[1]DADOS (OCULTAR)'!$Q$3:$S$136,3,0),"")</f>
        <v>9767633001095</v>
      </c>
      <c r="B253" s="9" t="str">
        <f>'[1]TCE - ANEXO III - Preencher'!C262</f>
        <v>UPA PAULISTA - CG Nº 003/2022</v>
      </c>
      <c r="C253" s="10"/>
      <c r="D253" s="11" t="str">
        <f>'[1]TCE - ANEXO III - Preencher'!E262</f>
        <v xml:space="preserve">WESLEY MORAES SANTOS 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2235-05</v>
      </c>
      <c r="G253" s="13" t="str">
        <f>IF('[1]TCE - ANEXO III - Preencher'!H262="","",'[1]TCE - ANEXO III - Preencher'!H262)</f>
        <v>06/2026</v>
      </c>
      <c r="H253" s="14" t="str">
        <f>'[1]TCE - ANEXO III - Preencher'!I262</f>
        <v>0,00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13945.31</v>
      </c>
      <c r="Y253" s="15">
        <f>'[1]TCE - ANEXO III - Preencher'!Z262</f>
        <v>0</v>
      </c>
      <c r="Z253" s="16">
        <f t="shared" si="23"/>
        <v>13945.31</v>
      </c>
      <c r="AA253" s="17" t="str">
        <f>IF('[1]TCE - ANEXO III - Preencher'!AB262="","",'[1]TCE - ANEXO III - Preencher'!AB262)</f>
        <v>Abono assistencial financeiro – complemento Piso da Enfermagem</v>
      </c>
      <c r="AB253" s="15">
        <f t="shared" si="18"/>
        <v>13945.31</v>
      </c>
    </row>
    <row r="254" spans="1:28" x14ac:dyDescent="0.2">
      <c r="A254" s="8">
        <f>IFERROR(VLOOKUP(B254,'[1]DADOS (OCULTAR)'!$Q$3:$S$136,3,0),"")</f>
        <v>9767633001095</v>
      </c>
      <c r="B254" s="9" t="str">
        <f>'[1]TCE - ANEXO III - Preencher'!C263</f>
        <v>UPA PAULISTA - CG Nº 003/2022</v>
      </c>
      <c r="C254" s="10"/>
      <c r="D254" s="11" t="str">
        <f>'[1]TCE - ANEXO III - Preencher'!E263</f>
        <v>WILKER BARBOSA DE MEDEIROS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7823-20</v>
      </c>
      <c r="G254" s="13" t="str">
        <f>IF('[1]TCE - ANEXO III - Preencher'!H263="","",'[1]TCE - ANEXO III - Preencher'!H263)</f>
        <v>06/2026</v>
      </c>
      <c r="H254" s="14" t="str">
        <f>'[1]TCE - ANEXO III - Preencher'!I263</f>
        <v>0,00</v>
      </c>
      <c r="I254" s="14">
        <f>'[1]TCE - ANEXO III - Preencher'!J263</f>
        <v>162.47999999999999</v>
      </c>
      <c r="J254" s="14">
        <f>'[1]TCE - ANEXO III - Preencher'!K263</f>
        <v>0</v>
      </c>
      <c r="K254" s="15">
        <f>'[1]TCE - ANEXO III - Preencher'!L263</f>
        <v>192.34</v>
      </c>
      <c r="L254" s="15">
        <f>'[1]TCE - ANEXO III - Preencher'!M263</f>
        <v>16.21</v>
      </c>
      <c r="M254" s="15">
        <f t="shared" si="19"/>
        <v>176.13</v>
      </c>
      <c r="N254" s="15">
        <f>'[1]TCE - ANEXO III - Preencher'!O263</f>
        <v>2.06</v>
      </c>
      <c r="O254" s="15">
        <f>'[1]TCE - ANEXO III - Preencher'!P263</f>
        <v>0</v>
      </c>
      <c r="P254" s="16">
        <f t="shared" si="20"/>
        <v>2.06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>Beneficio obrigatorio CCT Federacao – Plano Assistencial Agiben</v>
      </c>
      <c r="AB254" s="15">
        <f t="shared" si="18"/>
        <v>340.67</v>
      </c>
    </row>
    <row r="255" spans="1:28" x14ac:dyDescent="0.2">
      <c r="A255" s="8">
        <f>IFERROR(VLOOKUP(B255,'[1]DADOS (OCULTAR)'!$Q$3:$S$136,3,0),"")</f>
        <v>9767633001095</v>
      </c>
      <c r="B255" s="9" t="str">
        <f>'[1]TCE - ANEXO III - Preencher'!C264</f>
        <v>UPA PAULISTA - CG Nº 003/2022</v>
      </c>
      <c r="C255" s="10"/>
      <c r="D255" s="11" t="str">
        <f>'[1]TCE - ANEXO III - Preencher'!E264</f>
        <v>WILSON ANTONIO DO NASCIMENTO</v>
      </c>
      <c r="E255" s="9" t="str">
        <f>IF('[1]TCE - ANEXO III - Preencher'!F264="4 - Assistência Odontológica","2 - Outros Profissionais da Saúde",'[1]TCE - ANEXO III - Preencher'!F264)</f>
        <v>3 - Administrativo</v>
      </c>
      <c r="F255" s="12" t="str">
        <f>'[1]TCE - ANEXO III - Preencher'!G264</f>
        <v>4221-10</v>
      </c>
      <c r="G255" s="13" t="str">
        <f>IF('[1]TCE - ANEXO III - Preencher'!H264="","",'[1]TCE - ANEXO III - Preencher'!H264)</f>
        <v>06/2026</v>
      </c>
      <c r="H255" s="14" t="str">
        <f>'[1]TCE - ANEXO III - Preencher'!I264</f>
        <v>0,00</v>
      </c>
      <c r="I255" s="14">
        <f>'[1]TCE - ANEXO III - Preencher'!J264</f>
        <v>182.98</v>
      </c>
      <c r="J255" s="14">
        <f>'[1]TCE - ANEXO III - Preencher'!K264</f>
        <v>0</v>
      </c>
      <c r="K255" s="15">
        <f>'[1]TCE - ANEXO III - Preencher'!L264</f>
        <v>192.34</v>
      </c>
      <c r="L255" s="15">
        <f>'[1]TCE - ANEXO III - Preencher'!M264</f>
        <v>32.42</v>
      </c>
      <c r="M255" s="15">
        <f t="shared" si="19"/>
        <v>159.92000000000002</v>
      </c>
      <c r="N255" s="15">
        <f>'[1]TCE - ANEXO III - Preencher'!O264</f>
        <v>2.06</v>
      </c>
      <c r="O255" s="15">
        <f>'[1]TCE - ANEXO III - Preencher'!P264</f>
        <v>0</v>
      </c>
      <c r="P255" s="16">
        <f t="shared" si="20"/>
        <v>2.06</v>
      </c>
      <c r="Q255" s="15">
        <f>'[1]TCE - ANEXO III - Preencher'!R264</f>
        <v>189.93</v>
      </c>
      <c r="R255" s="15">
        <f>'[1]TCE - ANEXO III - Preencher'!S264</f>
        <v>63.35</v>
      </c>
      <c r="S255" s="16">
        <f t="shared" si="21"/>
        <v>126.58000000000001</v>
      </c>
      <c r="T255" s="15">
        <f>'[1]TCE - ANEXO III - Preencher'!U264</f>
        <v>29.9</v>
      </c>
      <c r="U255" s="15">
        <f>'[1]TCE - ANEXO III - Preencher'!V264</f>
        <v>0</v>
      </c>
      <c r="V255" s="16">
        <f t="shared" si="22"/>
        <v>29.9</v>
      </c>
      <c r="W255" s="17" t="str">
        <f>IF('[1]TCE - ANEXO III - Preencher'!X264="","",'[1]TCE - ANEXO III - Preencher'!X264)</f>
        <v/>
      </c>
      <c r="X255" s="15">
        <f>'[1]TCE - ANEXO III - Preencher'!Y264</f>
        <v>29.9</v>
      </c>
      <c r="Y255" s="15">
        <f>'[1]TCE - ANEXO III - Preencher'!Z264</f>
        <v>0</v>
      </c>
      <c r="Z255" s="16">
        <f t="shared" si="23"/>
        <v>29.9</v>
      </c>
      <c r="AA255" s="17" t="str">
        <f>IF('[1]TCE - ANEXO III - Preencher'!AB264="","",'[1]TCE - ANEXO III - Preencher'!AB264)</f>
        <v/>
      </c>
      <c r="AB255" s="15">
        <f t="shared" si="18"/>
        <v>531.33999999999992</v>
      </c>
    </row>
    <row r="256" spans="1:28" x14ac:dyDescent="0.2">
      <c r="A256" s="8">
        <f>IFERROR(VLOOKUP(B256,'[1]DADOS (OCULTAR)'!$Q$3:$S$136,3,0),"")</f>
        <v>9767633001095</v>
      </c>
      <c r="B256" s="9" t="str">
        <f>'[1]TCE - ANEXO III - Preencher'!C265</f>
        <v>UPA PAULISTA - CG Nº 003/2022</v>
      </c>
      <c r="C256" s="10"/>
      <c r="D256" s="11" t="str">
        <f>'[1]TCE - ANEXO III - Preencher'!E265</f>
        <v xml:space="preserve">YASMINE FREIRE DE MELO E SILVA 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2237-10</v>
      </c>
      <c r="G256" s="13" t="str">
        <f>IF('[1]TCE - ANEXO III - Preencher'!H265="","",'[1]TCE - ANEXO III - Preencher'!H265)</f>
        <v>06/2026</v>
      </c>
      <c r="H256" s="14" t="str">
        <f>'[1]TCE - ANEXO III - Preencher'!I265</f>
        <v>0,00</v>
      </c>
      <c r="I256" s="14">
        <f>'[1]TCE - ANEXO III - Preencher'!J265</f>
        <v>310.87</v>
      </c>
      <c r="J256" s="14">
        <f>'[1]TCE - ANEXO III - Preencher'!K265</f>
        <v>0</v>
      </c>
      <c r="K256" s="15">
        <f>'[1]TCE - ANEXO III - Preencher'!L265</f>
        <v>193.34</v>
      </c>
      <c r="L256" s="15">
        <f>'[1]TCE - ANEXO III - Preencher'!M265</f>
        <v>0</v>
      </c>
      <c r="M256" s="15">
        <f t="shared" si="19"/>
        <v>193.34</v>
      </c>
      <c r="N256" s="15">
        <f>'[1]TCE - ANEXO III - Preencher'!O265</f>
        <v>2.06</v>
      </c>
      <c r="O256" s="15">
        <f>'[1]TCE - ANEXO III - Preencher'!P265</f>
        <v>0</v>
      </c>
      <c r="P256" s="16">
        <f t="shared" si="20"/>
        <v>2.06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>Abono assistencial financeiro – complemento Piso da Enfermagem</v>
      </c>
      <c r="AB256" s="15">
        <f t="shared" si="18"/>
        <v>506.27000000000004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>Beneficio obrigatorio CCT Federacao – Plano Assistencial Agiben</v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2026-07-23T18:10:54Z</dcterms:created>
  <dcterms:modified xsi:type="dcterms:W3CDTF">2026-07-23T18:11:35Z</dcterms:modified>
</cp:coreProperties>
</file>